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6515" windowHeight="3285" activeTab="32"/>
  </bookViews>
  <sheets>
    <sheet name="Feuil" sheetId="6" r:id="rId1"/>
    <sheet name="ANOVA_HID" sheetId="13" state="hidden" r:id="rId2"/>
    <sheet name="ANOVA_HID1" sheetId="14" state="hidden" r:id="rId3"/>
    <sheet name="ANOVA_HID2" sheetId="15" state="hidden" r:id="rId4"/>
    <sheet name="ANOVA_HID3" sheetId="16" state="hidden" r:id="rId5"/>
    <sheet name="ANOVA_HID4" sheetId="17" state="hidden" r:id="rId6"/>
    <sheet name="ANOVA_HID5" sheetId="18" state="hidden" r:id="rId7"/>
    <sheet name="ANOVA_HID6" sheetId="19" state="hidden" r:id="rId8"/>
    <sheet name="ANOVA_HID7" sheetId="20" state="hidden" r:id="rId9"/>
    <sheet name="ANOVA_HID8" sheetId="21" state="hidden" r:id="rId10"/>
    <sheet name="ANOVA1_HID" sheetId="24" state="hidden" r:id="rId11"/>
    <sheet name="ANOVA1_HID1" sheetId="25" state="hidden" r:id="rId12"/>
    <sheet name="ANOVA1_HID2" sheetId="26" state="hidden" r:id="rId13"/>
    <sheet name="ANOVA1_HID3" sheetId="27" state="hidden" r:id="rId14"/>
    <sheet name="ANOVA1_HID4" sheetId="28" state="hidden" r:id="rId15"/>
    <sheet name="ANOVA1_HID5" sheetId="29" state="hidden" r:id="rId16"/>
    <sheet name="ANOVA1_HID6" sheetId="30" state="hidden" r:id="rId17"/>
    <sheet name="ANOVA1_HID7" sheetId="31" state="hidden" r:id="rId18"/>
    <sheet name="ANOVA1_HID8" sheetId="32" state="hidden" r:id="rId19"/>
    <sheet name="ANOVA_HID9" sheetId="34" state="hidden" r:id="rId20"/>
    <sheet name="ANOVA_HID10" sheetId="35" state="hidden" r:id="rId21"/>
    <sheet name="ANOVA_HID11" sheetId="36" state="hidden" r:id="rId22"/>
    <sheet name="ANOVA_HID12" sheetId="37" state="hidden" r:id="rId23"/>
    <sheet name="ANOVA_HID13" sheetId="38" state="hidden" r:id="rId24"/>
    <sheet name="ANOVA_HID14" sheetId="39" state="hidden" r:id="rId25"/>
    <sheet name="ANOVA_HID15" sheetId="40" state="hidden" r:id="rId26"/>
    <sheet name="ANOVA_HID16" sheetId="41" state="hidden" r:id="rId27"/>
    <sheet name="ANOVA_HID17" sheetId="42" state="hidden" r:id="rId28"/>
    <sheet name="ACP_HID" sheetId="44" state="hidden" r:id="rId29"/>
    <sheet name="ACP_HID1" sheetId="46" state="hidden" r:id="rId30"/>
    <sheet name="ACP_HID2" sheetId="48" state="hidden" r:id="rId31"/>
    <sheet name="ANOVA Depth effect" sheetId="33" r:id="rId32"/>
    <sheet name="ANOVA site effect" sheetId="12" r:id="rId33"/>
  </sheets>
  <definedNames>
    <definedName name="xcir1" hidden="1">-3.1415926536+(ROW(OFFSET(#REF!,0,0,500,1))-1)*0.0125915537</definedName>
    <definedName name="xdata1" localSheetId="31" hidden="1">0+(ROW(OFFSET('ANOVA Depth effect'!$B$1,0,0,70,1))-1)*2028.9855072464</definedName>
    <definedName name="xdata1" localSheetId="32" hidden="1">0+(ROW(OFFSET('ANOVA site effect'!$B$1,0,0,70,1))-1)*2028.9855072464</definedName>
    <definedName name="xdata1" hidden="1">0+(ROW(OFFSET(#REF!,0,0,70,1))-1)*0.0289855072</definedName>
    <definedName name="xdata10" localSheetId="31" hidden="1">0+(ROW(OFFSET('ANOVA Depth effect'!$B$1,0,0,70,1))-1)*1.7391304348</definedName>
    <definedName name="xdata10" localSheetId="32" hidden="1">0+(ROW(OFFSET('ANOVA site effect'!$B$1,0,0,70,1))-1)*1.7391304348</definedName>
    <definedName name="xdata10" hidden="1">0+(ROW(OFFSET(#REF!,0,0,100,1))-1)*0.0202020202</definedName>
    <definedName name="xdata11" localSheetId="31" hidden="1">0+(ROW(OFFSET('ANOVA Depth effect'!$B$1,0,0,70,1))-1)*1.7391304348</definedName>
    <definedName name="xdata11" localSheetId="32" hidden="1">0+(ROW(OFFSET('ANOVA site effect'!$B$1,0,0,70,1))-1)*1.7391304348</definedName>
    <definedName name="xdata11" hidden="1">0+(ROW(OFFSET(#REF!,0,0,70,1))-1)*0.4347826087</definedName>
    <definedName name="xdata12" localSheetId="31" hidden="1">0+(ROW(OFFSET('ANOVA Depth effect'!$B$1,0,0,70,1))-1)*1.7391304348</definedName>
    <definedName name="xdata12" localSheetId="32" hidden="1">0+(ROW(OFFSET('ANOVA site effect'!$B$1,0,0,70,1))-1)*1.7391304348</definedName>
    <definedName name="xdata12" hidden="1">0+(ROW(OFFSET(#REF!,0,0,70,1))-1)*0.4347826087</definedName>
    <definedName name="xdata13" localSheetId="31" hidden="1">0+(ROW(OFFSET('ANOVA Depth effect'!$B$1,0,0,70,1))-1)*1.7391304348</definedName>
    <definedName name="xdata13" localSheetId="32" hidden="1">0+(ROW(OFFSET('ANOVA site effect'!$B$1,0,0,70,1))-1)*1.7391304348</definedName>
    <definedName name="xdata13" hidden="1">0+(ROW(OFFSET(#REF!,0,0,70,1))-1)*0.0289855072</definedName>
    <definedName name="xdata14" localSheetId="31" hidden="1">0+(ROW(OFFSET('ANOVA Depth effect'!$B$1,0,0,70,1))-1)*1.7391304348</definedName>
    <definedName name="xdata14" localSheetId="32" hidden="1">0+(ROW(OFFSET('ANOVA site effect'!$B$1,0,0,70,1))-1)*1.7391304348</definedName>
    <definedName name="xdata14" hidden="1">0+(ROW(OFFSET(#REF!,0,0,70,1))-1)*0.0289855072</definedName>
    <definedName name="xdata15" localSheetId="31" hidden="1">0+(ROW(OFFSET('ANOVA Depth effect'!$B$1,0,0,70,1))-1)*1.7391304348</definedName>
    <definedName name="xdata15" localSheetId="32" hidden="1">0+(ROW(OFFSET('ANOVA site effect'!$B$1,0,0,70,1))-1)*1.7391304348</definedName>
    <definedName name="xdata15" hidden="1">0+(ROW(OFFSET(#REF!,0,0,100,1))-1)*0.0202020202</definedName>
    <definedName name="xdata16" localSheetId="31" hidden="1">0+(ROW(OFFSET('ANOVA Depth effect'!$B$1,0,0,70,1))-1)*1.7391304348</definedName>
    <definedName name="xdata16" localSheetId="32" hidden="1">0+(ROW(OFFSET('ANOVA site effect'!$B$1,0,0,70,1))-1)*1.7391304348</definedName>
    <definedName name="xdata16" hidden="1">0+(ROW(OFFSET(#REF!,0,0,100,1))-1)*0.0202020202</definedName>
    <definedName name="xdata17" localSheetId="31" hidden="1">0+(ROW(OFFSET('ANOVA Depth effect'!$B$1,0,0,70,1))-1)*2.0289855072</definedName>
    <definedName name="xdata17" localSheetId="32" hidden="1">0+(ROW(OFFSET('ANOVA site effect'!$B$1,0,0,70,1))-1)*2.0289855072</definedName>
    <definedName name="xdata17" hidden="1">0+(ROW(OFFSET(#REF!,0,0,70,1))-1)*0.5797101449</definedName>
    <definedName name="xdata18" localSheetId="31" hidden="1">0+(ROW(OFFSET('ANOVA Depth effect'!$B$1,0,0,70,1))-1)*2.0289855072</definedName>
    <definedName name="xdata18" localSheetId="32" hidden="1">0+(ROW(OFFSET('ANOVA site effect'!$B$1,0,0,70,1))-1)*2.0289855072</definedName>
    <definedName name="xdata18" hidden="1">0+(ROW(OFFSET(#REF!,0,0,70,1))-1)*0.5797101449</definedName>
    <definedName name="xdata19" hidden="1">0+(ROW(OFFSET(#REF!,0,0,70,1))-1)*0.0289855072</definedName>
    <definedName name="xdata2" localSheetId="31" hidden="1">0+(ROW(OFFSET('ANOVA Depth effect'!$B$1,0,0,70,1))-1)*2028.9855072464</definedName>
    <definedName name="xdata2" localSheetId="32" hidden="1">0+(ROW(OFFSET('ANOVA site effect'!$B$1,0,0,70,1))-1)*2028.9855072464</definedName>
    <definedName name="xdata2" hidden="1">0+(ROW(OFFSET(#REF!,0,0,70,1))-1)*0.0289855072</definedName>
    <definedName name="xdata20" hidden="1">0+(ROW(OFFSET(#REF!,0,0,70,1))-1)*0.0289855072</definedName>
    <definedName name="xdata21" hidden="1">0+(ROW(OFFSET(#REF!,0,0,100,1))-1)*0.0202020202</definedName>
    <definedName name="xdata22" hidden="1">0+(ROW(OFFSET(#REF!,0,0,100,1))-1)*0.0202020202</definedName>
    <definedName name="xdata23" hidden="1">0+(ROW(OFFSET(#REF!,0,0,70,1))-1)*1.0144927536</definedName>
    <definedName name="xdata24" hidden="1">0+(ROW(OFFSET(#REF!,0,0,70,1))-1)*1.0144927536</definedName>
    <definedName name="xdata25" hidden="1">0+(ROW(OFFSET(#REF!,0,0,70,1))-1)*0.0289855072</definedName>
    <definedName name="xdata26" hidden="1">0+(ROW(OFFSET(#REF!,0,0,70,1))-1)*0.0289855072</definedName>
    <definedName name="xdata27" hidden="1">0+(ROW(OFFSET(#REF!,0,0,100,1))-1)*0.0202020202</definedName>
    <definedName name="xdata28" hidden="1">0+(ROW(OFFSET(#REF!,0,0,100,1))-1)*0.0202020202</definedName>
    <definedName name="xdata29" hidden="1">0+(ROW(OFFSET(#REF!,0,0,70,1))-1)*1.7391304348</definedName>
    <definedName name="xdata3" localSheetId="31" hidden="1">0+(ROW(OFFSET('ANOVA Depth effect'!$B$1,0,0,70,1))-1)*14.4927536232</definedName>
    <definedName name="xdata3" localSheetId="32" hidden="1">0+(ROW(OFFSET('ANOVA site effect'!$B$1,0,0,70,1))-1)*14.4927536232</definedName>
    <definedName name="xdata3" hidden="1">0+(ROW(OFFSET(#REF!,0,0,100,1))-1)*0.0202020202</definedName>
    <definedName name="xdata30" hidden="1">0+(ROW(OFFSET(#REF!,0,0,70,1))-1)*1.7391304348</definedName>
    <definedName name="xdata31" hidden="1">0+(ROW(OFFSET(#REF!,0,0,70,1))-1)*0.0289855072</definedName>
    <definedName name="xdata32" hidden="1">0+(ROW(OFFSET(#REF!,0,0,70,1))-1)*0.0289855072</definedName>
    <definedName name="xdata33" hidden="1">0+(ROW(OFFSET(#REF!,0,0,100,1))-1)*0.0202020202</definedName>
    <definedName name="xdata34" hidden="1">0+(ROW(OFFSET(#REF!,0,0,100,1))-1)*0.0202020202</definedName>
    <definedName name="xdata35" hidden="1">0+(ROW(OFFSET(#REF!,0,0,70,1))-1)*1.7391304348</definedName>
    <definedName name="xdata36" hidden="1">0+(ROW(OFFSET(#REF!,0,0,70,1))-1)*1.7391304348</definedName>
    <definedName name="xdata37" hidden="1">0+(ROW(OFFSET(#REF!,0,0,70,1))-1)*0.0289855072</definedName>
    <definedName name="xdata38" hidden="1">0+(ROW(OFFSET(#REF!,0,0,70,1))-1)*0.0289855072</definedName>
    <definedName name="xdata39" hidden="1">0+(ROW(OFFSET(#REF!,0,0,100,1))-1)*0.0202020202</definedName>
    <definedName name="xdata4" localSheetId="31" hidden="1">0+(ROW(OFFSET('ANOVA Depth effect'!$B$1,0,0,70,1))-1)*14.4927536232</definedName>
    <definedName name="xdata4" localSheetId="32" hidden="1">0+(ROW(OFFSET('ANOVA site effect'!$B$1,0,0,70,1))-1)*14.4927536232</definedName>
    <definedName name="xdata4" hidden="1">0+(ROW(OFFSET(#REF!,0,0,100,1))-1)*0.0202020202</definedName>
    <definedName name="xdata40" hidden="1">0+(ROW(OFFSET(#REF!,0,0,100,1))-1)*0.0202020202</definedName>
    <definedName name="xdata41" hidden="1">0+(ROW(OFFSET(#REF!,0,0,70,1))-1)*1.7391304348</definedName>
    <definedName name="xdata42" hidden="1">0+(ROW(OFFSET(#REF!,0,0,70,1))-1)*1.7391304348</definedName>
    <definedName name="xdata43" hidden="1">0+(ROW(OFFSET(#REF!,0,0,70,1))-1)*0.0289855072</definedName>
    <definedName name="xdata44" hidden="1">0+(ROW(OFFSET(#REF!,0,0,70,1))-1)*0.0289855072</definedName>
    <definedName name="xdata45" hidden="1">0+(ROW(OFFSET(#REF!,0,0,100,1))-1)*0.0202020202</definedName>
    <definedName name="xdata46" hidden="1">0+(ROW(OFFSET(#REF!,0,0,100,1))-1)*0.0202020202</definedName>
    <definedName name="xdata47" hidden="1">0+(ROW(OFFSET(#REF!,0,0,70,1))-1)*1.7391304348</definedName>
    <definedName name="xdata48" hidden="1">0+(ROW(OFFSET(#REF!,0,0,70,1))-1)*1.7391304348</definedName>
    <definedName name="xdata49" hidden="1">0+(ROW(OFFSET(#REF!,0,0,70,1))-1)*0.0289855072</definedName>
    <definedName name="xdata5" localSheetId="31" hidden="1">0+(ROW(OFFSET('ANOVA Depth effect'!$B$1,0,0,70,1))-1)*869.5652173913</definedName>
    <definedName name="xdata5" localSheetId="32" hidden="1">0+(ROW(OFFSET('ANOVA site effect'!$B$1,0,0,70,1))-1)*869.5652173913</definedName>
    <definedName name="xdata5" hidden="1">0+(ROW(OFFSET(#REF!,0,0,70,1))-1)*0.2028985507</definedName>
    <definedName name="xdata50" hidden="1">0+(ROW(OFFSET(#REF!,0,0,70,1))-1)*0.0289855072</definedName>
    <definedName name="xdata51" hidden="1">0+(ROW(OFFSET(#REF!,0,0,100,1))-1)*0.0202020202</definedName>
    <definedName name="xdata52" hidden="1">0+(ROW(OFFSET(#REF!,0,0,100,1))-1)*0.0202020202</definedName>
    <definedName name="xdata53" hidden="1">0+(ROW(OFFSET(#REF!,0,0,70,1))-1)*2.0289855072</definedName>
    <definedName name="xdata54" hidden="1">0+(ROW(OFFSET(#REF!,0,0,70,1))-1)*2.0289855072</definedName>
    <definedName name="xdata6" localSheetId="31" hidden="1">0+(ROW(OFFSET('ANOVA Depth effect'!$B$1,0,0,70,1))-1)*869.5652173913</definedName>
    <definedName name="xdata6" localSheetId="32" hidden="1">0+(ROW(OFFSET('ANOVA site effect'!$B$1,0,0,70,1))-1)*869.5652173913</definedName>
    <definedName name="xdata6" hidden="1">0+(ROW(OFFSET(#REF!,0,0,70,1))-1)*0.2028985507</definedName>
    <definedName name="xdata7" localSheetId="31" hidden="1">0+(ROW(OFFSET('ANOVA Depth effect'!$B$1,0,0,70,1))-1)*869.5652173913</definedName>
    <definedName name="xdata7" localSheetId="32" hidden="1">0+(ROW(OFFSET('ANOVA site effect'!$B$1,0,0,70,1))-1)*869.5652173913</definedName>
    <definedName name="xdata7" hidden="1">0+(ROW(OFFSET(#REF!,0,0,70,1))-1)*0.0289855072</definedName>
    <definedName name="xdata8" localSheetId="31" hidden="1">0+(ROW(OFFSET('ANOVA Depth effect'!$B$1,0,0,70,1))-1)*869.5652173913</definedName>
    <definedName name="xdata8" localSheetId="32" hidden="1">0+(ROW(OFFSET('ANOVA site effect'!$B$1,0,0,70,1))-1)*869.5652173913</definedName>
    <definedName name="xdata8" hidden="1">0+(ROW(OFFSET(#REF!,0,0,70,1))-1)*0.0289855072</definedName>
    <definedName name="xdata9" localSheetId="31" hidden="1">0+(ROW(OFFSET('ANOVA Depth effect'!$B$1,0,0,70,1))-1)*1.7391304348</definedName>
    <definedName name="xdata9" localSheetId="32" hidden="1">0+(ROW(OFFSET('ANOVA site effect'!$B$1,0,0,70,1))-1)*1.7391304348</definedName>
    <definedName name="xdata9" hidden="1">0+(ROW(OFFSET(#REF!,0,0,100,1))-1)*0.0202020202</definedName>
    <definedName name="ycir1" hidden="1">1*COS([0]!xcir1)+0</definedName>
    <definedName name="ydata1" localSheetId="31" hidden="1">0+1*'ANOVA Depth effect'!xdata1-88291.2041033178*(1.08333333333333+('ANOVA Depth effect'!xdata1-40133.4833333333)^2/713871666.666666)^0.5</definedName>
    <definedName name="ydata1" localSheetId="32" hidden="1">0+1*'ANOVA site effect'!xdata1-42494.5567793984*(1.08333333333333+('ANOVA site effect'!xdata1-40133.4833333333)^2/11935662187.4767)^0.5</definedName>
    <definedName name="ydata1" hidden="1">0+5.54866666666667*[0]!xdata1-7.3309614116119*(0+([0]!xdata1-0)^2/15)^0.5</definedName>
    <definedName name="ydata10" localSheetId="31" hidden="1">0+1*'ANOVA Depth effect'!xdata10+75.6340040652508*(1.08333333333333+('ANOVA Depth effect'!xdata10-20.3858333333333)^2/861.519216666666)^0.5</definedName>
    <definedName name="ydata10" localSheetId="32" hidden="1">0+1*'ANOVA site effect'!xdata10+69.4444231318388*(1.08333333333333+('ANOVA site effect'!xdata10-20.3858333333333)^2/3460.78055833333)^0.5</definedName>
    <definedName name="ydata10" hidden="1">0+10.496*[0]!xdata10+25.6568654115029*(1+([0]!xdata10-0)^2/15)^0.5</definedName>
    <definedName name="ydata11" localSheetId="31" hidden="1">0+1*'ANOVA Depth effect'!xdata11-73.3212301443052*(1.08333333333333+('ANOVA Depth effect'!xdata11-20.5)^2/947.42)^0.5</definedName>
    <definedName name="ydata11" localSheetId="32" hidden="1">0+1*'ANOVA site effect'!xdata11-69.2653792933368*(1.08333333333333+('ANOVA site effect'!xdata11-20.5)^2/2962.18)^0.5</definedName>
    <definedName name="ydata11" hidden="1">0+1*[0]!xdata11-26.3270720403723*(1.11111111111111+([0]!xdata11-10.496)^2/660.996096)^0.5</definedName>
    <definedName name="ydata12" localSheetId="31" hidden="1">0+1*'ANOVA Depth effect'!xdata12+73.3212301443052*(1.08333333333333+('ANOVA Depth effect'!xdata12-20.5)^2/947.42)^0.5</definedName>
    <definedName name="ydata12" localSheetId="32" hidden="1">0+1*'ANOVA site effect'!xdata12+69.2653792933368*(1.08333333333333+('ANOVA site effect'!xdata12-20.5)^2/2962.18)^0.5</definedName>
    <definedName name="ydata12" hidden="1">0+1*[0]!xdata12+26.3270720403723*(1.11111111111111+([0]!xdata12-10.496)^2/660.996096)^0.5</definedName>
    <definedName name="ydata13" localSheetId="31" hidden="1">0+1*'ANOVA Depth effect'!xdata13-82.5794742615971*(1.08333333333333+('ANOVA Depth effect'!xdata13-33.1033333333333)^2/1605.81726666667)^0.5</definedName>
    <definedName name="ydata13" localSheetId="32" hidden="1">0+1*'ANOVA site effect'!xdata13-74.0757026637764*(1.08333333333333+('ANOVA site effect'!xdata13-33.1033333333333)^2/5126.0684)^0.5</definedName>
    <definedName name="ydata13" hidden="1">0+16.7653333333333*[0]!xdata13-19.6942720609264*(0+([0]!xdata13-0)^2/15)^0.5</definedName>
    <definedName name="ydata14" localSheetId="31" hidden="1">0+1*'ANOVA Depth effect'!xdata14+82.5794742615971*(1.08333333333333+('ANOVA Depth effect'!xdata14-33.1033333333333)^2/1605.81726666667)^0.5</definedName>
    <definedName name="ydata14" localSheetId="32" hidden="1">0+1*'ANOVA site effect'!xdata14+74.0757026637764*(1.08333333333333+('ANOVA site effect'!xdata14-33.1033333333333)^2/5126.0684)^0.5</definedName>
    <definedName name="ydata14" hidden="1">0+16.7653333333333*[0]!xdata14+19.6942720609264*(0+([0]!xdata14-0)^2/15)^0.5</definedName>
    <definedName name="ydata15" localSheetId="31" hidden="1">0+1*'ANOVA Depth effect'!xdata15-73.3263336307835*(1.08333333333333+('ANOVA Depth effect'!xdata15-20.4983333333333)^2/946.662216666667)^0.5</definedName>
    <definedName name="ydata15" localSheetId="32" hidden="1">0+1*'ANOVA site effect'!xdata15-69.2676638993455*(1.08333333333333+('ANOVA site effect'!xdata15-20.4983333333333)^2/2962.26896666667)^0.5</definedName>
    <definedName name="ydata15" hidden="1">0+16.7653333333333*[0]!xdata15-19.6942720609264*(1+([0]!xdata15-0)^2/15)^0.5</definedName>
    <definedName name="ydata16" localSheetId="31" hidden="1">0+1*'ANOVA Depth effect'!xdata16+73.3263336307835*(1.08333333333333+('ANOVA Depth effect'!xdata16-20.4983333333333)^2/946.662216666667)^0.5</definedName>
    <definedName name="ydata16" localSheetId="32" hidden="1">0+1*'ANOVA site effect'!xdata16+69.2676638993455*(1.08333333333333+('ANOVA site effect'!xdata16-20.4983333333333)^2/2962.26896666667)^0.5</definedName>
    <definedName name="ydata16" hidden="1">0+16.7653333333333*[0]!xdata16+19.6942720609264*(1+([0]!xdata16-0)^2/15)^0.5</definedName>
    <definedName name="ydata17" localSheetId="31" hidden="1">0+1*'ANOVA Depth effect'!xdata17-92.0082926536364*(1.08333333333333+('ANOVA Depth effect'!xdata17-38.57)^2/2233.9826)^0.5</definedName>
    <definedName name="ydata17" localSheetId="32" hidden="1">0+1*'ANOVA site effect'!xdata17-80.3540198247866*(1.08333333333333+('ANOVA site effect'!xdata17-38.57)^2/7176.08706666666)^0.5</definedName>
    <definedName name="ydata17" hidden="1">0+1*[0]!xdata17-20.2087242932741*(1.11111111111111+([0]!xdata17-16.7653333333333)^2/1686.45841066667)^0.5</definedName>
    <definedName name="ydata18" localSheetId="31" hidden="1">0+1*'ANOVA Depth effect'!xdata18+92.0082926536364*(1.08333333333333+('ANOVA Depth effect'!xdata18-38.57)^2/2233.9826)^0.5</definedName>
    <definedName name="ydata18" localSheetId="32" hidden="1">0+1*'ANOVA site effect'!xdata18+80.3540198247866*(1.08333333333333+('ANOVA site effect'!xdata18-38.57)^2/7176.08706666666)^0.5</definedName>
    <definedName name="ydata18" hidden="1">0+1*[0]!xdata18+20.2087242932741*(1.11111111111111+([0]!xdata18-16.7653333333333)^2/1686.45841066667)^0.5</definedName>
    <definedName name="ydata19" hidden="1">0+15.4153333333333*[0]!xdata19-85.4967110208386*(0+([0]!xdata19-0)^2/15)^0.5</definedName>
    <definedName name="ydata2" localSheetId="31" hidden="1">0+1*'ANOVA Depth effect'!xdata2+88291.2041033178*(1.08333333333333+('ANOVA Depth effect'!xdata2-40133.4833333333)^2/713871666.666666)^0.5</definedName>
    <definedName name="ydata2" localSheetId="32" hidden="1">0+1*'ANOVA site effect'!xdata2+42494.5567793984*(1.08333333333333+('ANOVA site effect'!xdata2-40133.4833333333)^2/11935662187.4767)^0.5</definedName>
    <definedName name="ydata2" hidden="1">0+5.54866666666667*[0]!xdata2+7.3309614116119*(0+([0]!xdata2-0)^2/15)^0.5</definedName>
    <definedName name="ydata20" hidden="1">0+15.4153333333333*[0]!xdata20+85.4967110208386*(0+([0]!xdata20-0)^2/15)^0.5</definedName>
    <definedName name="ydata21" hidden="1">0+15.4153333333333*[0]!xdata21-85.4967110208386*(1+([0]!xdata21-0)^2/15)^0.5</definedName>
    <definedName name="ydata22" hidden="1">0+15.4153333333333*[0]!xdata22+85.4967110208386*(1+([0]!xdata22-0)^2/15)^0.5</definedName>
    <definedName name="ydata23" hidden="1">0+1*[0]!xdata23-87.730049410142*(1.11111111111111+([0]!xdata23-15.4153333333333)^2/1425.79501066667)^0.5</definedName>
    <definedName name="ydata24" hidden="1">0+1*[0]!xdata24+87.730049410142*(1.11111111111111+([0]!xdata24-15.4153333333333)^2/1425.79501066667)^0.5</definedName>
    <definedName name="ydata25" hidden="1">0+13.582*[0]!xdata25-74.2824323923538*(0+([0]!xdata25-0)^2/20)^0.5</definedName>
    <definedName name="ydata26" hidden="1">0+13.582*[0]!xdata26+74.2824323923538*(0+([0]!xdata26-0)^2/20)^0.5</definedName>
    <definedName name="ydata27" hidden="1">0+13.582*[0]!xdata27-74.2824323923538*(1+([0]!xdata27-0)^2/20)^0.5</definedName>
    <definedName name="ydata28" hidden="1">0+13.582*[0]!xdata28+74.2824323923538*(1+([0]!xdata28-0)^2/20)^0.5</definedName>
    <definedName name="ydata29" hidden="1">0+1*[0]!xdata29-75.1988593313016*(1.08333333333333+([0]!xdata29-13.582)^2/1475.765792)^0.5</definedName>
    <definedName name="ydata3" localSheetId="31" hidden="1">0+1*'ANOVA Depth effect'!xdata3-714.462374561121*(1.08333333333333+('ANOVA Depth effect'!xdata3-385.15)^2/54314)^0.5</definedName>
    <definedName name="ydata3" localSheetId="32" hidden="1">0+1*'ANOVA site effect'!xdata3-458.905556587116*(1.08333333333333+('ANOVA site effect'!xdata3-385.15)^2/640333.476666667)^0.5</definedName>
    <definedName name="ydata3" hidden="1">0+5.54866666666667*[0]!xdata3-7.3309614116119*(1+([0]!xdata3-0)^2/15)^0.5</definedName>
    <definedName name="ydata30" hidden="1">0+1*[0]!xdata30+75.1988593313016*(1.08333333333333+([0]!xdata30-13.582)^2/1475.765792)^0.5</definedName>
    <definedName name="ydata31" hidden="1">0+13.27*[0]!xdata31-73.3425768310536*(0+([0]!xdata31-0)^2/20)^0.5</definedName>
    <definedName name="ydata32" hidden="1">0+13.27*[0]!xdata32+73.3425768310536*(0+([0]!xdata32-0)^2/20)^0.5</definedName>
    <definedName name="ydata33" hidden="1">0+13.27*[0]!xdata33-73.3425768310536*(1+([0]!xdata33-0)^2/20)^0.5</definedName>
    <definedName name="ydata34" hidden="1">0+13.27*[0]!xdata34+73.3425768310536*(1+([0]!xdata34-0)^2/20)^0.5</definedName>
    <definedName name="ydata35" hidden="1">0+1*[0]!xdata35-74.2474087141132*(1.08333333333333+([0]!xdata35-13.27)^2/1408.7432)^0.5</definedName>
    <definedName name="ydata36" hidden="1">0+1*[0]!xdata36+74.2474087141132*(1.08333333333333+([0]!xdata36-13.27)^2/1408.7432)^0.5</definedName>
    <definedName name="ydata37" hidden="1">0+18.017*[0]!xdata37-95.3075873047597*(0+([0]!xdata37-0)^2/20)^0.5</definedName>
    <definedName name="ydata38" hidden="1">0+18.017*[0]!xdata38+95.3075873047597*(0+([0]!xdata38-0)^2/20)^0.5</definedName>
    <definedName name="ydata39" hidden="1">0+18.017*[0]!xdata39-95.3075873047597*(1+([0]!xdata39-0)^2/20)^0.5</definedName>
    <definedName name="ydata4" localSheetId="31" hidden="1">0+1*'ANOVA Depth effect'!xdata4+714.462374561121*(1.08333333333333+('ANOVA Depth effect'!xdata4-385.15)^2/54314)^0.5</definedName>
    <definedName name="ydata4" localSheetId="32" hidden="1">0+1*'ANOVA site effect'!xdata4+458.905556587116*(1.08333333333333+('ANOVA site effect'!xdata4-385.15)^2/640333.476666667)^0.5</definedName>
    <definedName name="ydata4" hidden="1">0+5.54866666666667*[0]!xdata4+7.3309614116119*(1+([0]!xdata4-0)^2/15)^0.5</definedName>
    <definedName name="ydata40" hidden="1">0+18.017*[0]!xdata40+95.3075873047597*(1+([0]!xdata40-0)^2/20)^0.5</definedName>
    <definedName name="ydata41" hidden="1">0+1*[0]!xdata41-96.4834028735185*(1.08333333333333+([0]!xdata41-18.017)^2/2596.898312)^0.5</definedName>
    <definedName name="ydata42" hidden="1">0+1*[0]!xdata42+96.4834028735185*(1.08333333333333+([0]!xdata42-18.017)^2/2596.898312)^0.5</definedName>
    <definedName name="ydata43" hidden="1">0+13.2675*[0]!xdata43-73.3458969343215*(0+([0]!xdata43-0)^2/20)^0.5</definedName>
    <definedName name="ydata44" hidden="1">0+13.2675*[0]!xdata44+73.3458969343215*(0+([0]!xdata44-0)^2/20)^0.5</definedName>
    <definedName name="ydata45" hidden="1">0+13.2675*[0]!xdata45-73.3458969343215*(1+([0]!xdata45-0)^2/20)^0.5</definedName>
    <definedName name="ydata46" hidden="1">0+13.2675*[0]!xdata46+73.3458969343215*(1+([0]!xdata46-0)^2/20)^0.5</definedName>
    <definedName name="ydata47" hidden="1">0+1*[0]!xdata47-74.2507697776995*(1.08333333333333+([0]!xdata47-13.2675)^2/1408.21245)^0.5</definedName>
    <definedName name="ydata48" hidden="1">0+1*[0]!xdata48+74.2507697776995*(1.08333333333333+([0]!xdata48-13.2675)^2/1408.21245)^0.5</definedName>
    <definedName name="ydata49" hidden="1">0+21.947*[0]!xdata49-106.591198096754*(0+([0]!xdata49-0)^2/20)^0.5</definedName>
    <definedName name="ydata5" localSheetId="31" hidden="1">0+1*'ANOVA Depth effect'!xdata5-36853.6073561556*(1.08333333333333+('ANOVA Depth effect'!xdata5-16513.4833333333)^2/186100316.666667)^0.5</definedName>
    <definedName name="ydata5" localSheetId="32" hidden="1">0+1*'ANOVA site effect'!xdata5-20614.3276889219*(1.08333333333333+('ANOVA site effect'!xdata5-16513.4833333333)^2/1963501619.47667)^0.5</definedName>
    <definedName name="ydata5" hidden="1">0+1*[0]!xdata5-7.52246021145537*(1.11111111111111+([0]!xdata5-5.54866666666667)^2/184.726210666667)^0.5</definedName>
    <definedName name="ydata50" hidden="1">0+21.947*[0]!xdata50+106.591198096754*(0+([0]!xdata50-0)^2/20)^0.5</definedName>
    <definedName name="ydata51" hidden="1">0+21.947*[0]!xdata51-106.591198096754*(1+([0]!xdata51-0)^2/20)^0.5</definedName>
    <definedName name="ydata52" hidden="1">0+21.947*[0]!xdata52+106.591198096754*(1+([0]!xdata52-0)^2/20)^0.5</definedName>
    <definedName name="ydata53" hidden="1">0+1*[0]!xdata53-107.906220266122*(1.08333333333333+([0]!xdata53-21.947)^2/3853.366472)^0.5</definedName>
    <definedName name="ydata54" hidden="1">0+1*[0]!xdata54+107.906220266122*(1.08333333333333+([0]!xdata54-21.947)^2/3853.366472)^0.5</definedName>
    <definedName name="ydata6" localSheetId="31" hidden="1">0+1*'ANOVA Depth effect'!xdata6+36853.6073561556*(1.08333333333333+('ANOVA Depth effect'!xdata6-16513.4833333333)^2/186100316.666667)^0.5</definedName>
    <definedName name="ydata6" localSheetId="32" hidden="1">0+1*'ANOVA site effect'!xdata6+20614.3276889219*(1.08333333333333+('ANOVA site effect'!xdata6-16513.4833333333)^2/1963501619.47667)^0.5</definedName>
    <definedName name="ydata6" hidden="1">0+1*[0]!xdata6+7.52246021145537*(1.11111111111111+([0]!xdata6-5.54866666666667)^2/184.726210666667)^0.5</definedName>
    <definedName name="ydata7" localSheetId="31" hidden="1">0+1*'ANOVA Depth effect'!xdata7-54267.8786237056*(1.08333333333333+('ANOVA Depth effect'!xdata7-20194.5833333333)^2/137095435.571667)^0.5</definedName>
    <definedName name="ydata7" localSheetId="32" hidden="1">0+1*'ANOVA site effect'!xdata7-18594.1713611587*(1.08333333333333+('ANOVA site effect'!xdata7-20194.5833333333)^2/4918762683.07667)^0.5</definedName>
    <definedName name="ydata7" hidden="1">0+10.496*[0]!xdata7-25.6568654115029*(0+([0]!xdata7-0)^2/15)^0.5</definedName>
    <definedName name="ydata8" localSheetId="31" hidden="1">0+1*'ANOVA Depth effect'!xdata8+54267.8786237056*(1.08333333333333+('ANOVA Depth effect'!xdata8-20194.5833333333)^2/137095435.571667)^0.5</definedName>
    <definedName name="ydata8" localSheetId="32" hidden="1">0+1*'ANOVA site effect'!xdata8+18594.1713611587*(1.08333333333333+('ANOVA site effect'!xdata8-20194.5833333333)^2/4918762683.07667)^0.5</definedName>
    <definedName name="ydata8" hidden="1">0+10.496*[0]!xdata8+25.6568654115029*(0+([0]!xdata8-0)^2/15)^0.5</definedName>
    <definedName name="ydata9" localSheetId="31" hidden="1">0+1*'ANOVA Depth effect'!xdata9-75.6340040652508*(1.08333333333333+('ANOVA Depth effect'!xdata9-20.3858333333333)^2/861.519216666666)^0.5</definedName>
    <definedName name="ydata9" localSheetId="32" hidden="1">0+1*'ANOVA site effect'!xdata9-69.4444231318388*(1.08333333333333+('ANOVA site effect'!xdata9-20.3858333333333)^2/3460.78055833333)^0.5</definedName>
    <definedName name="ydata9" hidden="1">0+10.496*[0]!xdata9-25.6568654115029*(1+([0]!xdata9-0)^2/15)^0.5</definedName>
    <definedName name="yycir1" hidden="1">1*SIN([0]!xcir1)+0+0*COS([0]!xcir1)</definedName>
  </definedNames>
  <calcPr calcId="144525"/>
</workbook>
</file>

<file path=xl/comments1.xml><?xml version="1.0" encoding="utf-8"?>
<comments xmlns="http://schemas.openxmlformats.org/spreadsheetml/2006/main">
  <authors>
    <author>Oussama Belahmadi</author>
  </authors>
  <commentList>
    <comment ref="C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D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E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F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G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465" authorId="0">
      <text>
        <r>
          <rPr>
            <sz val="9"/>
            <color indexed="81"/>
            <rFont val="Tahoma"/>
            <family val="2"/>
          </rPr>
          <t>[A]</t>
        </r>
      </text>
    </comment>
    <comment ref="C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D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E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F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G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466" authorId="0">
      <text>
        <r>
          <rPr>
            <sz val="9"/>
            <color indexed="81"/>
            <rFont val="Tahoma"/>
            <family val="2"/>
          </rPr>
          <t>[A]</t>
        </r>
      </text>
    </comment>
    <comment ref="C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D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E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F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G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467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467" authorId="0">
      <text>
        <r>
          <rPr>
            <sz val="9"/>
            <color indexed="81"/>
            <rFont val="Tahoma"/>
            <family val="2"/>
          </rPr>
          <t>[A]</t>
        </r>
      </text>
    </comment>
  </commentList>
</comments>
</file>

<file path=xl/comments2.xml><?xml version="1.0" encoding="utf-8"?>
<comments xmlns="http://schemas.openxmlformats.org/spreadsheetml/2006/main">
  <authors>
    <author>Oussama Belahmadi</author>
  </authors>
  <commentList>
    <comment ref="C1530" authorId="0">
      <text>
        <r>
          <rPr>
            <sz val="9"/>
            <color indexed="81"/>
            <rFont val="Tahoma"/>
            <family val="2"/>
          </rPr>
          <t>[AB]</t>
        </r>
      </text>
    </comment>
    <comment ref="D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E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F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G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530" authorId="0">
      <text>
        <r>
          <rPr>
            <sz val="9"/>
            <color indexed="81"/>
            <rFont val="Tahoma"/>
            <family val="2"/>
          </rPr>
          <t>[A]</t>
        </r>
      </text>
    </comment>
    <comment ref="C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D1531" authorId="0">
      <text>
        <r>
          <rPr>
            <sz val="9"/>
            <color indexed="81"/>
            <rFont val="Tahoma"/>
            <family val="2"/>
          </rPr>
          <t>[AB]</t>
        </r>
      </text>
    </comment>
    <comment ref="E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F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G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531" authorId="0">
      <text>
        <r>
          <rPr>
            <sz val="9"/>
            <color indexed="81"/>
            <rFont val="Tahoma"/>
            <family val="2"/>
          </rPr>
          <t>[A]</t>
        </r>
      </text>
    </comment>
    <comment ref="C1532" authorId="0">
      <text>
        <r>
          <rPr>
            <sz val="9"/>
            <color indexed="81"/>
            <rFont val="Tahoma"/>
            <family val="2"/>
          </rPr>
          <t>[BC]</t>
        </r>
      </text>
    </comment>
    <comment ref="D1532" authorId="0">
      <text>
        <r>
          <rPr>
            <sz val="9"/>
            <color indexed="81"/>
            <rFont val="Tahoma"/>
            <family val="2"/>
          </rPr>
          <t>[AB]</t>
        </r>
      </text>
    </comment>
    <comment ref="E1532" authorId="0">
      <text>
        <r>
          <rPr>
            <sz val="9"/>
            <color indexed="81"/>
            <rFont val="Tahoma"/>
            <family val="2"/>
          </rPr>
          <t>[AB]</t>
        </r>
      </text>
    </comment>
    <comment ref="F1532" authorId="0">
      <text>
        <r>
          <rPr>
            <sz val="9"/>
            <color indexed="81"/>
            <rFont val="Tahoma"/>
            <family val="2"/>
          </rPr>
          <t>[B]</t>
        </r>
      </text>
    </comment>
    <comment ref="G1532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532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532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532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532" authorId="0">
      <text>
        <r>
          <rPr>
            <sz val="9"/>
            <color indexed="81"/>
            <rFont val="Tahoma"/>
            <family val="2"/>
          </rPr>
          <t>[A]</t>
        </r>
      </text>
    </comment>
    <comment ref="C1533" authorId="0">
      <text>
        <r>
          <rPr>
            <sz val="9"/>
            <color indexed="81"/>
            <rFont val="Tahoma"/>
            <family val="2"/>
          </rPr>
          <t>[C]</t>
        </r>
      </text>
    </comment>
    <comment ref="D1533" authorId="0">
      <text>
        <r>
          <rPr>
            <sz val="9"/>
            <color indexed="81"/>
            <rFont val="Tahoma"/>
            <family val="2"/>
          </rPr>
          <t>[B]</t>
        </r>
      </text>
    </comment>
    <comment ref="E1533" authorId="0">
      <text>
        <r>
          <rPr>
            <sz val="9"/>
            <color indexed="81"/>
            <rFont val="Tahoma"/>
            <family val="2"/>
          </rPr>
          <t>[B]</t>
        </r>
      </text>
    </comment>
    <comment ref="F1533" authorId="0">
      <text>
        <r>
          <rPr>
            <sz val="9"/>
            <color indexed="81"/>
            <rFont val="Tahoma"/>
            <family val="2"/>
          </rPr>
          <t>[B]</t>
        </r>
      </text>
    </comment>
    <comment ref="G1533" authorId="0">
      <text>
        <r>
          <rPr>
            <sz val="9"/>
            <color indexed="81"/>
            <rFont val="Tahoma"/>
            <family val="2"/>
          </rPr>
          <t>[A]</t>
        </r>
      </text>
    </comment>
    <comment ref="H1533" authorId="0">
      <text>
        <r>
          <rPr>
            <sz val="9"/>
            <color indexed="81"/>
            <rFont val="Tahoma"/>
            <family val="2"/>
          </rPr>
          <t>[A]</t>
        </r>
      </text>
    </comment>
    <comment ref="I1533" authorId="0">
      <text>
        <r>
          <rPr>
            <sz val="9"/>
            <color indexed="81"/>
            <rFont val="Tahoma"/>
            <family val="2"/>
          </rPr>
          <t>[A]</t>
        </r>
      </text>
    </comment>
    <comment ref="J1533" authorId="0">
      <text>
        <r>
          <rPr>
            <sz val="9"/>
            <color indexed="81"/>
            <rFont val="Tahoma"/>
            <family val="2"/>
          </rPr>
          <t>[A]</t>
        </r>
      </text>
    </comment>
    <comment ref="K1533" authorId="0">
      <text>
        <r>
          <rPr>
            <sz val="9"/>
            <color indexed="81"/>
            <rFont val="Tahoma"/>
            <family val="2"/>
          </rPr>
          <t>[A]</t>
        </r>
      </text>
    </comment>
  </commentList>
</comments>
</file>

<file path=xl/sharedStrings.xml><?xml version="1.0" encoding="utf-8"?>
<sst xmlns="http://schemas.openxmlformats.org/spreadsheetml/2006/main" count="2696" uniqueCount="277">
  <si>
    <t>Intervalle de confiance (%) : 95</t>
  </si>
  <si>
    <t>Tolérance : 0,0001</t>
  </si>
  <si>
    <t>Sélection de modèle : Meilleur modèle / R² ajusté</t>
  </si>
  <si>
    <t>Min variables : 1 / Max variables : 1</t>
  </si>
  <si>
    <t>Statistiques descriptives :</t>
  </si>
  <si>
    <t>Variable</t>
  </si>
  <si>
    <t>Observations</t>
  </si>
  <si>
    <t>Obs. avec données manquantes</t>
  </si>
  <si>
    <t>Obs. sans données manquantes</t>
  </si>
  <si>
    <t>Minimum</t>
  </si>
  <si>
    <t>Maximum</t>
  </si>
  <si>
    <t>Moyenne</t>
  </si>
  <si>
    <t>Ecart-type</t>
  </si>
  <si>
    <t>Matrice de corrélation :</t>
  </si>
  <si>
    <t>Variables</t>
  </si>
  <si>
    <t>Nb. de variables</t>
  </si>
  <si>
    <t>MCE</t>
  </si>
  <si>
    <t>R²</t>
  </si>
  <si>
    <t>R² ajusté</t>
  </si>
  <si>
    <t>Cp de Mallows</t>
  </si>
  <si>
    <t>AIC de Akaike</t>
  </si>
  <si>
    <t>SBC de Schwarz</t>
  </si>
  <si>
    <t>PC d'Amemiya</t>
  </si>
  <si>
    <t>Le meilleur modèle pour le critère de sélection choisi est affiché en bleu</t>
  </si>
  <si>
    <t>Somme des poids</t>
  </si>
  <si>
    <t>DDL</t>
  </si>
  <si>
    <t>RMCE</t>
  </si>
  <si>
    <t>MAPE</t>
  </si>
  <si>
    <t>DW</t>
  </si>
  <si>
    <t>Cp</t>
  </si>
  <si>
    <t>AIC</t>
  </si>
  <si>
    <t>SBC</t>
  </si>
  <si>
    <t>PC</t>
  </si>
  <si>
    <t>Comme la constante du modèle est fixée, le R² affiché ci-dessus est calculé comme le coefficient de détermination entre les Y observés et prédits.</t>
  </si>
  <si>
    <t>Source</t>
  </si>
  <si>
    <t>Somme des carrés</t>
  </si>
  <si>
    <t>Moyenne des carrés</t>
  </si>
  <si>
    <t>F</t>
  </si>
  <si>
    <t>Pr &gt; F</t>
  </si>
  <si>
    <t>Modèle</t>
  </si>
  <si>
    <t>Erreur</t>
  </si>
  <si>
    <t>Total corrigé</t>
  </si>
  <si>
    <t>Calculé contre le modèle Y=0</t>
  </si>
  <si>
    <t>Valeur</t>
  </si>
  <si>
    <t>Erreur standard</t>
  </si>
  <si>
    <t>t</t>
  </si>
  <si>
    <t>Pr &gt; |t|</t>
  </si>
  <si>
    <t>Borne inférieure (95%)</t>
  </si>
  <si>
    <t>Borne supérieure (95%)</t>
  </si>
  <si>
    <t>Constante</t>
  </si>
  <si>
    <t xml:space="preserve"> </t>
  </si>
  <si>
    <t>Observation</t>
  </si>
  <si>
    <t>Poids</t>
  </si>
  <si>
    <t>Résidu</t>
  </si>
  <si>
    <t>Résidu std.</t>
  </si>
  <si>
    <t>Résidus studentisés</t>
  </si>
  <si>
    <t>Ecart-type sur la préd. (Moyenne)</t>
  </si>
  <si>
    <t>Borne inférieure 95% (Moyenne)</t>
  </si>
  <si>
    <t>Borne supérieure 95% (Moyenne)</t>
  </si>
  <si>
    <t>Ecart-type sur la préd. (Observation)</t>
  </si>
  <si>
    <t>Borne inférieure 95% (Observation)</t>
  </si>
  <si>
    <t>Borne supérieure 95% (Observation)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</si>
  <si>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</si>
  <si>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</si>
  <si>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</si>
  <si>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</si>
  <si>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</si>
  <si>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</si>
  <si>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</si>
  <si>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</si>
  <si>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</si>
  <si>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&lt; 0,0001</t>
  </si>
  <si>
    <t>Synthèse pour tous les Y :</t>
  </si>
  <si>
    <t>Depth(m)</t>
  </si>
  <si>
    <t>THC</t>
  </si>
  <si>
    <t>F1 (C6-C10)</t>
  </si>
  <si>
    <t>F2 (C10-C16)</t>
  </si>
  <si>
    <t>F3 (C16-C34)</t>
  </si>
  <si>
    <t>Benzène</t>
  </si>
  <si>
    <t>Toluene</t>
  </si>
  <si>
    <t>Ethyle-benzene</t>
  </si>
  <si>
    <t>O-Xylene</t>
  </si>
  <si>
    <t>m+p Xylene</t>
  </si>
  <si>
    <t>Régression de la variable THC :</t>
  </si>
  <si>
    <t>Synthèse de la sélection des variables (Variable THC) :</t>
  </si>
  <si>
    <t>Coefficients d'ajustement (Variable THC) :</t>
  </si>
  <si>
    <t>Analyse de la variance (Variable THC) :</t>
  </si>
  <si>
    <t>Paramètres du modèle (Variable THC) :</t>
  </si>
  <si>
    <t>Equation du modèle (Variable THC) :</t>
  </si>
  <si>
    <t>Coefficients normalisés (Variable THC) :</t>
  </si>
  <si>
    <t>Prédictions et résidus (Variable THC) :</t>
  </si>
  <si>
    <t>Préd(THC)</t>
  </si>
  <si>
    <t>Obs10</t>
  </si>
  <si>
    <t>Obs11</t>
  </si>
  <si>
    <t>Obs12</t>
  </si>
  <si>
    <t>Régression de la variable F1 (C6-C10) :</t>
  </si>
  <si>
    <t>Synthèse de la sélection des variables (Variable F1 (C6-C10)) :</t>
  </si>
  <si>
    <t>Coefficients d'ajustement (Variable F1 (C6-C10)) :</t>
  </si>
  <si>
    <t>Analyse de la variance (Variable F1 (C6-C10)) :</t>
  </si>
  <si>
    <t>Paramètres du modèle (Variable F1 (C6-C10)) :</t>
  </si>
  <si>
    <t>Equation du modèle (Variable F1 (C6-C10)) :</t>
  </si>
  <si>
    <t>Coefficients normalisés (Variable F1 (C6-C10)) :</t>
  </si>
  <si>
    <t>Prédictions et résidus (Variable F1 (C6-C10)) :</t>
  </si>
  <si>
    <t>Préd(F1 (C6-C10))</t>
  </si>
  <si>
    <t>Régression de la variable F2 (C10-C16) :</t>
  </si>
  <si>
    <t>Synthèse de la sélection des variables (Variable F2 (C10-C16)) :</t>
  </si>
  <si>
    <t>Coefficients d'ajustement (Variable F2 (C10-C16)) :</t>
  </si>
  <si>
    <t>Analyse de la variance (Variable F2 (C10-C16)) :</t>
  </si>
  <si>
    <t>Paramètres du modèle (Variable F2 (C10-C16)) :</t>
  </si>
  <si>
    <t>Equation du modèle (Variable F2 (C10-C16)) :</t>
  </si>
  <si>
    <t>Coefficients normalisés (Variable F2 (C10-C16)) :</t>
  </si>
  <si>
    <t>Prédictions et résidus (Variable F2 (C10-C16)) :</t>
  </si>
  <si>
    <t>Préd(F2 (C10-C16))</t>
  </si>
  <si>
    <t>Régression de la variable F3 (C16-C34) :</t>
  </si>
  <si>
    <t>Synthèse de la sélection des variables (Variable F3 (C16-C34)) :</t>
  </si>
  <si>
    <t>Coefficients d'ajustement (Variable F3 (C16-C34)) :</t>
  </si>
  <si>
    <t>Analyse de la variance (Variable F3 (C16-C34)) :</t>
  </si>
  <si>
    <t>Paramètres du modèle (Variable F3 (C16-C34)) :</t>
  </si>
  <si>
    <t>Equation du modèle (Variable F3 (C16-C34)) :</t>
  </si>
  <si>
    <t>Coefficients normalisés (Variable F3 (C16-C34)) :</t>
  </si>
  <si>
    <t>Prédictions et résidus (Variable F3 (C16-C34)) :</t>
  </si>
  <si>
    <t>Préd(F3 (C16-C34))</t>
  </si>
  <si>
    <t>Statistiques de multicolinéarité :</t>
  </si>
  <si>
    <t>Statistique</t>
  </si>
  <si>
    <t>Tolérance</t>
  </si>
  <si>
    <t>VIF</t>
  </si>
  <si>
    <t>Régression de la variable Benzène :</t>
  </si>
  <si>
    <t>Synthèse de la sélection des variables (Variable Benzène) :</t>
  </si>
  <si>
    <t>Coefficients d'ajustement (Variable Benzène) :</t>
  </si>
  <si>
    <t>Analyse de la variance (Variable Benzène) :</t>
  </si>
  <si>
    <t>Paramètres du modèle (Variable Benzène) :</t>
  </si>
  <si>
    <t>Equation du modèle (Variable Benzène) :</t>
  </si>
  <si>
    <t>Coefficients normalisés (Variable Benzène) :</t>
  </si>
  <si>
    <t>Prédictions et résidus (Variable Benzène) :</t>
  </si>
  <si>
    <t>Préd(Benzène)</t>
  </si>
  <si>
    <t>Régression de la variable Toluene :</t>
  </si>
  <si>
    <t>Synthèse de la sélection des variables (Variable Toluene) :</t>
  </si>
  <si>
    <t>Coefficients d'ajustement (Variable Toluene) :</t>
  </si>
  <si>
    <t>Analyse de la variance (Variable Toluene) :</t>
  </si>
  <si>
    <t>Paramètres du modèle (Variable Toluene) :</t>
  </si>
  <si>
    <t>Equation du modèle (Variable Toluene) :</t>
  </si>
  <si>
    <t>Coefficients normalisés (Variable Toluene) :</t>
  </si>
  <si>
    <t>Prédictions et résidus (Variable Toluene) :</t>
  </si>
  <si>
    <t>Préd(Toluene)</t>
  </si>
  <si>
    <t>Régression de la variable Ethyle-benzene :</t>
  </si>
  <si>
    <t>Synthèse de la sélection des variables (Variable Ethyle-benzene) :</t>
  </si>
  <si>
    <t>Coefficients d'ajustement (Variable Ethyle-benzene) :</t>
  </si>
  <si>
    <t>Analyse de la variance (Variable Ethyle-benzene) :</t>
  </si>
  <si>
    <t>Paramètres du modèle (Variable Ethyle-benzene) :</t>
  </si>
  <si>
    <t>Equation du modèle (Variable Ethyle-benzene) :</t>
  </si>
  <si>
    <t>Coefficients normalisés (Variable Ethyle-benzene) :</t>
  </si>
  <si>
    <t>Prédictions et résidus (Variable Ethyle-benzene) :</t>
  </si>
  <si>
    <t>Préd(Ethyle-benzene)</t>
  </si>
  <si>
    <t>Régression de la variable O-Xylene :</t>
  </si>
  <si>
    <t>Synthèse de la sélection des variables (Variable O-Xylene) :</t>
  </si>
  <si>
    <t>Coefficients d'ajustement (Variable O-Xylene) :</t>
  </si>
  <si>
    <t>Analyse de la variance (Variable O-Xylene) :</t>
  </si>
  <si>
    <t>Paramètres du modèle (Variable O-Xylene) :</t>
  </si>
  <si>
    <t>Equation du modèle (Variable O-Xylene) :</t>
  </si>
  <si>
    <t>Coefficients normalisés (Variable O-Xylene) :</t>
  </si>
  <si>
    <t>Prédictions et résidus (Variable O-Xylene) :</t>
  </si>
  <si>
    <t>Préd(O-Xylene)</t>
  </si>
  <si>
    <t>Régression de la variable m+p Xylene :</t>
  </si>
  <si>
    <t>Synthèse de la sélection des variables (Variable m+p Xylene) :</t>
  </si>
  <si>
    <t>Coefficients d'ajustement (Variable m+p Xylene) :</t>
  </si>
  <si>
    <t>Analyse de la variance (Variable m+p Xylene) :</t>
  </si>
  <si>
    <t>Paramètres du modèle (Variable m+p Xylene) :</t>
  </si>
  <si>
    <t>Equation du modèle (Variable m+p Xylene) :</t>
  </si>
  <si>
    <t>Coefficients normalisés (Variable m+p Xylene) :</t>
  </si>
  <si>
    <t>Prédictions et résidus (Variable m+p Xylene) :</t>
  </si>
  <si>
    <t>Préd(m+p Xylene)</t>
  </si>
  <si>
    <t>Site</t>
  </si>
  <si>
    <t>Agreb</t>
  </si>
  <si>
    <t>Gassi</t>
  </si>
  <si>
    <t>Zotti</t>
  </si>
  <si>
    <t>Control</t>
  </si>
  <si>
    <t>XLSTAT 2014.5.03 - ANOVA - le 05/08/2021 à 17:24:30</t>
  </si>
  <si>
    <t>Y / Quantitatives : Classeur = anova granulo.xlsx / Feuille = Feuil2 / Plage = Feuil2!$C$1:$K$13 / 12 lignes et 9 colonnes</t>
  </si>
  <si>
    <t>X / Qualitatives : Classeur = anova granulo.xlsx / Feuille = Feuil2 / Plage = Feuil2!$A$1:$A$13 / 12 lignes et 1 colonne</t>
  </si>
  <si>
    <t>Contraintes : an=0</t>
  </si>
  <si>
    <t>Utiliser les moyennes estimées : Oui</t>
  </si>
  <si>
    <t/>
  </si>
  <si>
    <t>Modalités</t>
  </si>
  <si>
    <t>Effectifs</t>
  </si>
  <si>
    <t>%</t>
  </si>
  <si>
    <t>Site-Agreb</t>
  </si>
  <si>
    <t>Site-Control</t>
  </si>
  <si>
    <t>Site-Gassi</t>
  </si>
  <si>
    <t>Site-Zotti</t>
  </si>
  <si>
    <t>THC = 76633,3333333333*Site-Agreb+0,6*Site-Control+64633,3333333333*Site-Gassi+19266,6666666667*Site-Zotti</t>
  </si>
  <si>
    <t>Graphiques des moyennes :</t>
  </si>
  <si>
    <t>Site / Tukey (HSD) / Analyse des différences entre les modalités avec un intervalle de confiance à 95% :</t>
  </si>
  <si>
    <t>Contraste</t>
  </si>
  <si>
    <t>Différence</t>
  </si>
  <si>
    <t>Différence standardisée</t>
  </si>
  <si>
    <t>Valeur critique</t>
  </si>
  <si>
    <t>Pr &gt; Diff</t>
  </si>
  <si>
    <t>Significatif</t>
  </si>
  <si>
    <t>Agreb vs Control</t>
  </si>
  <si>
    <t>Agreb vs Zotti</t>
  </si>
  <si>
    <t>Agreb vs Gassi</t>
  </si>
  <si>
    <t>Gassi vs Control</t>
  </si>
  <si>
    <t>Gassi vs Zotti</t>
  </si>
  <si>
    <t>Zotti vs Control</t>
  </si>
  <si>
    <t>Oui</t>
  </si>
  <si>
    <t>Non</t>
  </si>
  <si>
    <t>Valeur critique du d de Tukey :</t>
  </si>
  <si>
    <t>Modalité</t>
  </si>
  <si>
    <t>Moyenne estimée</t>
  </si>
  <si>
    <t>A</t>
  </si>
  <si>
    <t>B</t>
  </si>
  <si>
    <t>C</t>
  </si>
  <si>
    <t>Groupes</t>
  </si>
  <si>
    <t>F1 (C6-C10) = 429,333333333333*Site-Agreb+0,6*Site-Control+608,666666666667*Site-Gassi+502*Site-Zotti</t>
  </si>
  <si>
    <t>Gassi vs Agreb</t>
  </si>
  <si>
    <t>Zotti vs Agreb</t>
  </si>
  <si>
    <t>F2 (C10-C16) = 31533,3333333333*Site-Agreb+0,6*Site-Control+26066,6666666667*Site-Gassi+8453,33333333333*Site-Zotti</t>
  </si>
  <si>
    <t>F3 (C16-C34) = 42533,3333333333*Site-Agreb+0,6*Site-Control+38233,3333333333*Site-Gassi+11,0666666666667*Site-Zotti</t>
  </si>
  <si>
    <t>Benzène = 16,9266666666667*Site-Agreb+0,6*Site-Control+47,5*Site-Gassi+16,5166666666667*Site-Zotti</t>
  </si>
  <si>
    <t>Toluene = 18,4333333333333*Site-Agreb+0,6*Site-Control+44,6333333333333*Site-Gassi+18,3333333333333*Site-Zotti</t>
  </si>
  <si>
    <t>Ethyle-benzene = 35,88*Site-Agreb+0,6*Site-Control+58,0333333333333*Site-Gassi+37,9*Site-Zotti</t>
  </si>
  <si>
    <t>O-Xylene = 18,4366666666667*Site-Agreb+0,6*Site-Control+44,6333333333333*Site-Gassi+18,3233333333333*Site-Zotti</t>
  </si>
  <si>
    <t>m+p Xylene = 38,2466666666667*Site-Agreb+0,6*Site-Control+68,1333333333333*Site-Gassi+47,3*Site-Zotti</t>
  </si>
  <si>
    <t>Synthèse des comparaisons multiples par paires pour Site (Tukey (HSD)) :</t>
  </si>
  <si>
    <t>Moyenne estimée(THC)</t>
  </si>
  <si>
    <t>Moyenne estimée(F1 (C6-C10))</t>
  </si>
  <si>
    <t>Moyenne estimée(F2 (C10-C16))</t>
  </si>
  <si>
    <t>Moyenne estimée(F3 (C16-C34))</t>
  </si>
  <si>
    <t>Moyenne estimée(Benzène)</t>
  </si>
  <si>
    <t>Moyenne estimée(Toluene)</t>
  </si>
  <si>
    <t>Moyenne estimée(Ethyle-benzene)</t>
  </si>
  <si>
    <t>Moyenne estimée(O-Xylene)</t>
  </si>
  <si>
    <t>Moyenne estimée(m+p Xylene)</t>
  </si>
  <si>
    <t>Synthèse (Moyenne estimée) - Site :</t>
  </si>
  <si>
    <t>Y / Quantitatives : Classeur = anova granulo.xlsx / Feuille = Feuil2 / Plage = Feuil2!$C$17:$K$29 / 12 lignes et 9 colonnes</t>
  </si>
  <si>
    <t>X / Qualitatives : Classeur = anova granulo.xlsx / Feuille = Feuil2 / Plage = Feuil2!$B$17:$B$29 / 12 lignes et 1 colonne</t>
  </si>
  <si>
    <t>0</t>
  </si>
  <si>
    <t>1</t>
  </si>
  <si>
    <t>2</t>
  </si>
  <si>
    <t>Depth(m)-0</t>
  </si>
  <si>
    <t>Depth(m)-1</t>
  </si>
  <si>
    <t>Depth(m)-2</t>
  </si>
  <si>
    <t>THC = 36775,15*Depth(m)-0+50800,15*Depth(m)-1+32825,15*Depth(m)-2</t>
  </si>
  <si>
    <t>Depth(m) / Tukey (HSD) / Analyse des différences entre les modalités avec un intervalle de confiance à 95% :</t>
  </si>
  <si>
    <t>1 vs 2</t>
  </si>
  <si>
    <t>1 vs 0</t>
  </si>
  <si>
    <t>0 vs 2</t>
  </si>
  <si>
    <t>F1 (C6-C10) = 310,65*Depth(m)-0+473,65*Depth(m)-1+371,15*Depth(m)-2</t>
  </si>
  <si>
    <t>2 vs 0</t>
  </si>
  <si>
    <t>F2 (C10-C16) = 13757,65*Depth(m)-0+22082,65*Depth(m)-1+13700,15*Depth(m)-2</t>
  </si>
  <si>
    <t>F3 (C16-C34) = 20952,75*Depth(m)-0+23902,775*Depth(m)-1+15728,225*Depth(m)-2</t>
  </si>
  <si>
    <t>Benzène = 22,675*Depth(m)-0+9,055*Depth(m)-1+29,4275*Depth(m)-2</t>
  </si>
  <si>
    <t>2 vs 1</t>
  </si>
  <si>
    <t>0 vs 1</t>
  </si>
  <si>
    <t>Toluene = 24,2*Depth(m)-0+8,25*Depth(m)-1+29,05*Depth(m)-2</t>
  </si>
  <si>
    <t>Ethyle-benzene = 45,45*Depth(m)-0+17,635*Depth(m)-1+36,225*Depth(m)-2</t>
  </si>
  <si>
    <t>O-Xylene = 24,2*Depth(m)-0+8,2525*Depth(m)-1+29,0425*Depth(m)-2</t>
  </si>
  <si>
    <t>m+p Xylene = 51,05*Depth(m)-0+19,585*Depth(m)-1+45,075*Depth(m)-2</t>
  </si>
  <si>
    <t>Synthèse des comparaisons multiples par paires pour Depth(m) (Tukey (HSD)) :</t>
  </si>
  <si>
    <t>Synthèse (Moyenne estimée) - Depth(m) :</t>
  </si>
  <si>
    <t>XLSTAT 2014.5.03 - ANOVA - le 05/08/2021 à 17:37:33</t>
  </si>
  <si>
    <t xml:space="preserve">Very fine sand </t>
  </si>
  <si>
    <t>Fine sand</t>
  </si>
  <si>
    <t>Coarse sand</t>
  </si>
  <si>
    <t xml:space="preserve">Silt </t>
  </si>
  <si>
    <t>Clay</t>
  </si>
  <si>
    <t>pH</t>
  </si>
  <si>
    <t>Density</t>
  </si>
  <si>
    <t>Nitrogen</t>
  </si>
  <si>
    <t>E.C</t>
  </si>
  <si>
    <t xml:space="preserve">T </t>
  </si>
  <si>
    <t>D.M</t>
  </si>
  <si>
    <t xml:space="preserve">Humidity </t>
  </si>
  <si>
    <t>Na</t>
  </si>
  <si>
    <t>K</t>
  </si>
  <si>
    <t>Ca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</si>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</sst>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B400"/>
      <name val="Calibri"/>
      <family val="2"/>
      <scheme val="minor"/>
    </font>
    <font>
      <b/>
      <sz val="11"/>
      <color rgb="FF00B40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743"/>
        <bgColor indexed="64"/>
      </patternFill>
    </fill>
    <fill>
      <patternFill patternType="solid">
        <fgColor rgb="FFFF5C01"/>
        <bgColor indexed="64"/>
      </patternFill>
    </fill>
    <fill>
      <patternFill patternType="solid">
        <fgColor rgb="FF8CB800"/>
        <bgColor indexed="64"/>
      </patternFill>
    </fill>
    <fill>
      <patternFill patternType="solid">
        <fgColor rgb="FF33996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/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5" xfId="0" applyBorder="1" applyAlignment="1"/>
    <xf numFmtId="0" fontId="0" fillId="0" borderId="5" xfId="0" applyNumberFormat="1" applyBorder="1" applyAlignment="1"/>
    <xf numFmtId="164" fontId="4" fillId="0" borderId="4" xfId="0" applyNumberFormat="1" applyFont="1" applyBorder="1" applyAlignment="1"/>
    <xf numFmtId="164" fontId="4" fillId="0" borderId="0" xfId="0" applyNumberFormat="1" applyFont="1" applyAlignment="1"/>
    <xf numFmtId="164" fontId="0" fillId="0" borderId="5" xfId="0" applyNumberFormat="1" applyBorder="1" applyAlignment="1"/>
    <xf numFmtId="49" fontId="4" fillId="0" borderId="3" xfId="0" applyNumberFormat="1" applyFont="1" applyBorder="1" applyAlignment="1">
      <alignment horizontal="center"/>
    </xf>
    <xf numFmtId="0" fontId="0" fillId="0" borderId="4" xfId="0" applyBorder="1" applyAlignment="1"/>
    <xf numFmtId="0" fontId="4" fillId="0" borderId="5" xfId="0" applyFont="1" applyBorder="1" applyAlignment="1"/>
    <xf numFmtId="164" fontId="0" fillId="0" borderId="4" xfId="0" applyNumberFormat="1" applyBorder="1" applyAlignment="1"/>
    <xf numFmtId="164" fontId="4" fillId="0" borderId="5" xfId="0" applyNumberFormat="1" applyFont="1" applyBorder="1" applyAlignment="1"/>
    <xf numFmtId="164" fontId="5" fillId="0" borderId="0" xfId="0" applyNumberFormat="1" applyFont="1" applyAlignment="1"/>
    <xf numFmtId="164" fontId="5" fillId="0" borderId="5" xfId="0" applyNumberFormat="1" applyFont="1" applyBorder="1" applyAlignment="1"/>
    <xf numFmtId="0" fontId="1" fillId="0" borderId="0" xfId="0" applyFo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6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0" fontId="6" fillId="0" borderId="0" xfId="0" applyFont="1"/>
    <xf numFmtId="0" fontId="0" fillId="0" borderId="3" xfId="0" applyBorder="1" applyAlignment="1"/>
    <xf numFmtId="164" fontId="0" fillId="0" borderId="3" xfId="0" applyNumberFormat="1" applyBorder="1" applyAlignment="1"/>
    <xf numFmtId="164" fontId="0" fillId="0" borderId="0" xfId="0" applyNumberFormat="1" applyAlignment="1"/>
    <xf numFmtId="0" fontId="0" fillId="0" borderId="4" xfId="0" applyNumberFormat="1" applyBorder="1" applyAlignment="1"/>
    <xf numFmtId="0" fontId="0" fillId="0" borderId="0" xfId="0" applyNumberFormat="1" applyAlignment="1"/>
    <xf numFmtId="0" fontId="0" fillId="0" borderId="0" xfId="0" applyFont="1"/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5" fontId="7" fillId="0" borderId="10" xfId="0" applyNumberFormat="1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center" vertical="center" wrapText="1"/>
    </xf>
    <xf numFmtId="165" fontId="7" fillId="2" borderId="10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4" xfId="0" applyNumberFormat="1" applyBorder="1" applyAlignment="1"/>
    <xf numFmtId="49" fontId="0" fillId="0" borderId="0" xfId="0" applyNumberFormat="1" applyAlignment="1"/>
    <xf numFmtId="49" fontId="0" fillId="0" borderId="5" xfId="0" applyNumberFormat="1" applyBorder="1" applyAlignment="1"/>
    <xf numFmtId="0" fontId="0" fillId="0" borderId="4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5" xfId="0" applyNumberFormat="1" applyBorder="1" applyAlignment="1">
      <alignment horizontal="left"/>
    </xf>
    <xf numFmtId="0" fontId="8" fillId="0" borderId="0" xfId="0" applyFont="1" applyAlignment="1"/>
    <xf numFmtId="49" fontId="8" fillId="0" borderId="3" xfId="0" applyNumberFormat="1" applyFont="1" applyBorder="1" applyAlignment="1">
      <alignment horizontal="center"/>
    </xf>
    <xf numFmtId="0" fontId="8" fillId="0" borderId="4" xfId="0" applyFont="1" applyBorder="1" applyAlignment="1"/>
    <xf numFmtId="164" fontId="8" fillId="0" borderId="4" xfId="0" applyNumberFormat="1" applyFont="1" applyBorder="1" applyAlignment="1"/>
    <xf numFmtId="164" fontId="8" fillId="0" borderId="0" xfId="0" applyNumberFormat="1" applyFont="1" applyAlignment="1"/>
    <xf numFmtId="164" fontId="9" fillId="0" borderId="4" xfId="0" applyNumberFormat="1" applyFont="1" applyBorder="1" applyAlignment="1"/>
    <xf numFmtId="164" fontId="9" fillId="0" borderId="0" xfId="0" applyNumberFormat="1" applyFont="1" applyAlignment="1"/>
    <xf numFmtId="49" fontId="0" fillId="0" borderId="3" xfId="0" applyNumberFormat="1" applyBorder="1" applyAlignment="1"/>
    <xf numFmtId="164" fontId="0" fillId="0" borderId="0" xfId="0" applyNumberFormat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5" xfId="0" applyNumberFormat="1" applyBorder="1" applyAlignment="1">
      <alignment horizontal="right"/>
    </xf>
    <xf numFmtId="164" fontId="0" fillId="0" borderId="0" xfId="0" applyNumberFormat="1"/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164" fontId="0" fillId="3" borderId="4" xfId="0" applyNumberFormat="1" applyFill="1" applyBorder="1" applyAlignment="1"/>
    <xf numFmtId="164" fontId="0" fillId="4" borderId="0" xfId="0" applyNumberFormat="1" applyFill="1" applyAlignment="1"/>
    <xf numFmtId="164" fontId="0" fillId="5" borderId="0" xfId="0" applyNumberFormat="1" applyFill="1" applyAlignment="1"/>
    <xf numFmtId="164" fontId="0" fillId="6" borderId="5" xfId="0" applyNumberFormat="1" applyFill="1" applyBorder="1" applyAlignment="1"/>
    <xf numFmtId="164" fontId="0" fillId="4" borderId="4" xfId="0" applyNumberFormat="1" applyFill="1" applyBorder="1" applyAlignment="1"/>
    <xf numFmtId="164" fontId="0" fillId="3" borderId="0" xfId="0" applyNumberFormat="1" applyFill="1" applyAlignment="1"/>
    <xf numFmtId="164" fontId="0" fillId="4" borderId="5" xfId="0" applyNumberFormat="1" applyFill="1" applyBorder="1" applyAlignment="1"/>
    <xf numFmtId="164" fontId="0" fillId="5" borderId="4" xfId="0" applyNumberFormat="1" applyFill="1" applyBorder="1" applyAlignment="1"/>
    <xf numFmtId="164" fontId="0" fillId="5" borderId="5" xfId="0" applyNumberFormat="1" applyFill="1" applyBorder="1" applyAlignment="1"/>
    <xf numFmtId="0" fontId="11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2" fontId="0" fillId="0" borderId="13" xfId="0" applyNumberFormat="1" applyFont="1" applyBorder="1" applyAlignment="1">
      <alignment horizontal="center"/>
    </xf>
    <xf numFmtId="0" fontId="0" fillId="0" borderId="13" xfId="0" applyBorder="1" applyAlignment="1"/>
    <xf numFmtId="49" fontId="0" fillId="0" borderId="14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0" fontId="0" fillId="0" borderId="12" xfId="0" applyBorder="1" applyAlignment="1"/>
    <xf numFmtId="164" fontId="0" fillId="0" borderId="12" xfId="0" applyNumberFormat="1" applyBorder="1" applyAlignment="1"/>
    <xf numFmtId="16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THC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effect'!$B$110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0.60069579632388059</c:v>
                </c:pt>
              </c:numLit>
            </c:plus>
            <c:minus>
              <c:numLit>
                <c:formatCode>General</c:formatCode>
                <c:ptCount val="1"/>
                <c:pt idx="0">
                  <c:v>0.6006957963238807</c:v>
                </c:pt>
              </c:numLit>
            </c:minus>
          </c:errBars>
          <c:val>
            <c:numRef>
              <c:f>'ANOVA Depth effect'!$C$110</c:f>
              <c:numCache>
                <c:formatCode>0.000</c:formatCode>
                <c:ptCount val="1"/>
                <c:pt idx="0">
                  <c:v>0.49287986832090702</c:v>
                </c:pt>
              </c:numCache>
            </c:numRef>
          </c:val>
        </c:ser>
        <c:ser>
          <c:idx val="1"/>
          <c:order val="1"/>
          <c:tx>
            <c:strRef>
              <c:f>'ANOVA Depth effect'!$B$111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0.6006957963238807</c:v>
                </c:pt>
              </c:numLit>
            </c:plus>
            <c:minus>
              <c:numLit>
                <c:formatCode>General</c:formatCode>
                <c:ptCount val="1"/>
                <c:pt idx="0">
                  <c:v>0.6006957963238807</c:v>
                </c:pt>
              </c:numLit>
            </c:minus>
          </c:errBars>
          <c:val>
            <c:numRef>
              <c:f>'ANOVA Depth effect'!$C$111</c:f>
              <c:numCache>
                <c:formatCode>0.000</c:formatCode>
                <c:ptCount val="1"/>
                <c:pt idx="0">
                  <c:v>0.68085028185289043</c:v>
                </c:pt>
              </c:numCache>
            </c:numRef>
          </c:val>
        </c:ser>
        <c:ser>
          <c:idx val="2"/>
          <c:order val="2"/>
          <c:tx>
            <c:strRef>
              <c:f>'ANOVA Depth effect'!$B$112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0.60069579632388082</c:v>
                </c:pt>
              </c:numLit>
            </c:plus>
            <c:minus>
              <c:numLit>
                <c:formatCode>General</c:formatCode>
                <c:ptCount val="1"/>
                <c:pt idx="0">
                  <c:v>0.6006957963238807</c:v>
                </c:pt>
              </c:numLit>
            </c:minus>
          </c:errBars>
          <c:val>
            <c:numRef>
              <c:f>'ANOVA Depth effect'!$C$112</c:f>
              <c:numCache>
                <c:formatCode>0.000</c:formatCode>
                <c:ptCount val="1"/>
                <c:pt idx="0">
                  <c:v>0.43993989445628423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0296960"/>
        <c:axId val="140298880"/>
      </c:barChart>
      <c:catAx>
        <c:axId val="14029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0298880"/>
        <c:crosses val="autoZero"/>
        <c:auto val="1"/>
        <c:lblAlgn val="ctr"/>
        <c:lblOffset val="100"/>
        <c:noMultiLvlLbl val="0"/>
      </c:catAx>
      <c:valAx>
        <c:axId val="140298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29696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THC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effect'!$D$137:$D$148</c:f>
              <c:numCache>
                <c:formatCode>0.000</c:formatCode>
                <c:ptCount val="12"/>
                <c:pt idx="0">
                  <c:v>58700</c:v>
                </c:pt>
                <c:pt idx="1">
                  <c:v>70300</c:v>
                </c:pt>
                <c:pt idx="2">
                  <c:v>18100</c:v>
                </c:pt>
                <c:pt idx="3">
                  <c:v>0.6</c:v>
                </c:pt>
                <c:pt idx="4">
                  <c:v>120000</c:v>
                </c:pt>
                <c:pt idx="5">
                  <c:v>64000</c:v>
                </c:pt>
                <c:pt idx="6">
                  <c:v>19200</c:v>
                </c:pt>
                <c:pt idx="7">
                  <c:v>0.6</c:v>
                </c:pt>
                <c:pt idx="8">
                  <c:v>51200</c:v>
                </c:pt>
                <c:pt idx="9">
                  <c:v>59600</c:v>
                </c:pt>
                <c:pt idx="10">
                  <c:v>20500</c:v>
                </c:pt>
                <c:pt idx="11">
                  <c:v>0.6</c:v>
                </c:pt>
              </c:numCache>
            </c:numRef>
          </c:xVal>
          <c:yVal>
            <c:numRef>
              <c:f>'ANOVA Depth effect'!$G$137:$G$148</c:f>
              <c:numCache>
                <c:formatCode>0.000</c:formatCode>
                <c:ptCount val="12"/>
                <c:pt idx="0">
                  <c:v>0.55330098222254553</c:v>
                </c:pt>
                <c:pt idx="1">
                  <c:v>0.84604147503237204</c:v>
                </c:pt>
                <c:pt idx="2">
                  <c:v>-0.4712907426118475</c:v>
                </c:pt>
                <c:pt idx="3">
                  <c:v>-0.92805171464306946</c:v>
                </c:pt>
                <c:pt idx="4">
                  <c:v>1.7463446716694895</c:v>
                </c:pt>
                <c:pt idx="5">
                  <c:v>0.33311470638067181</c:v>
                </c:pt>
                <c:pt idx="6">
                  <c:v>-0.79746926585038247</c:v>
                </c:pt>
                <c:pt idx="7">
                  <c:v>-1.2819901121997777</c:v>
                </c:pt>
                <c:pt idx="8">
                  <c:v>0.46371229692298649</c:v>
                </c:pt>
                <c:pt idx="9">
                  <c:v>0.67569679171630914</c:v>
                </c:pt>
                <c:pt idx="10">
                  <c:v>-0.31104055904784761</c:v>
                </c:pt>
                <c:pt idx="11">
                  <c:v>-0.82836852959144758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80416"/>
        <c:axId val="140387072"/>
      </c:scatterChart>
      <c:valAx>
        <c:axId val="140380416"/>
        <c:scaling>
          <c:orientation val="minMax"/>
          <c:max val="14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THC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387072"/>
        <c:crosses val="autoZero"/>
        <c:crossBetween val="midCat"/>
      </c:valAx>
      <c:valAx>
        <c:axId val="140387072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38041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Préd(THC)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effect'!$E$137:$E$148</c:f>
              <c:numCache>
                <c:formatCode>0.000</c:formatCode>
                <c:ptCount val="12"/>
                <c:pt idx="0">
                  <c:v>36775.149999999994</c:v>
                </c:pt>
                <c:pt idx="1">
                  <c:v>36775.149999999994</c:v>
                </c:pt>
                <c:pt idx="2">
                  <c:v>36775.149999999994</c:v>
                </c:pt>
                <c:pt idx="3">
                  <c:v>36775.149999999994</c:v>
                </c:pt>
                <c:pt idx="4">
                  <c:v>50800.149999999987</c:v>
                </c:pt>
                <c:pt idx="5">
                  <c:v>50800.149999999987</c:v>
                </c:pt>
                <c:pt idx="6">
                  <c:v>50800.149999999987</c:v>
                </c:pt>
                <c:pt idx="7">
                  <c:v>50800.149999999987</c:v>
                </c:pt>
                <c:pt idx="8">
                  <c:v>32825.149999999994</c:v>
                </c:pt>
                <c:pt idx="9">
                  <c:v>32825.149999999994</c:v>
                </c:pt>
                <c:pt idx="10">
                  <c:v>32825.149999999994</c:v>
                </c:pt>
                <c:pt idx="11">
                  <c:v>32825.149999999994</c:v>
                </c:pt>
              </c:numCache>
            </c:numRef>
          </c:xVal>
          <c:yVal>
            <c:numRef>
              <c:f>'ANOVA Depth effect'!$G$137:$G$148</c:f>
              <c:numCache>
                <c:formatCode>0.000</c:formatCode>
                <c:ptCount val="12"/>
                <c:pt idx="0">
                  <c:v>0.55330098222254553</c:v>
                </c:pt>
                <c:pt idx="1">
                  <c:v>0.84604147503237204</c:v>
                </c:pt>
                <c:pt idx="2">
                  <c:v>-0.4712907426118475</c:v>
                </c:pt>
                <c:pt idx="3">
                  <c:v>-0.92805171464306946</c:v>
                </c:pt>
                <c:pt idx="4">
                  <c:v>1.7463446716694895</c:v>
                </c:pt>
                <c:pt idx="5">
                  <c:v>0.33311470638067181</c:v>
                </c:pt>
                <c:pt idx="6">
                  <c:v>-0.79746926585038247</c:v>
                </c:pt>
                <c:pt idx="7">
                  <c:v>-1.2819901121997777</c:v>
                </c:pt>
                <c:pt idx="8">
                  <c:v>0.46371229692298649</c:v>
                </c:pt>
                <c:pt idx="9">
                  <c:v>0.67569679171630914</c:v>
                </c:pt>
                <c:pt idx="10">
                  <c:v>-0.31104055904784761</c:v>
                </c:pt>
                <c:pt idx="11">
                  <c:v>-0.82836852959144758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19456"/>
        <c:axId val="140421760"/>
      </c:scatterChart>
      <c:valAx>
        <c:axId val="140419456"/>
        <c:scaling>
          <c:orientation val="minMax"/>
          <c:max val="55000"/>
          <c:min val="3000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Préd(THC)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421760"/>
        <c:crosses val="autoZero"/>
        <c:crossBetween val="midCat"/>
      </c:valAx>
      <c:valAx>
        <c:axId val="140421760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41945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Préd(THC) / THC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effect'!$E$137:$E$148</c:f>
              <c:numCache>
                <c:formatCode>0.000</c:formatCode>
                <c:ptCount val="12"/>
                <c:pt idx="0">
                  <c:v>36775.149999999994</c:v>
                </c:pt>
                <c:pt idx="1">
                  <c:v>36775.149999999994</c:v>
                </c:pt>
                <c:pt idx="2">
                  <c:v>36775.149999999994</c:v>
                </c:pt>
                <c:pt idx="3">
                  <c:v>36775.149999999994</c:v>
                </c:pt>
                <c:pt idx="4">
                  <c:v>50800.149999999987</c:v>
                </c:pt>
                <c:pt idx="5">
                  <c:v>50800.149999999987</c:v>
                </c:pt>
                <c:pt idx="6">
                  <c:v>50800.149999999987</c:v>
                </c:pt>
                <c:pt idx="7">
                  <c:v>50800.149999999987</c:v>
                </c:pt>
                <c:pt idx="8">
                  <c:v>32825.149999999994</c:v>
                </c:pt>
                <c:pt idx="9">
                  <c:v>32825.149999999994</c:v>
                </c:pt>
                <c:pt idx="10">
                  <c:v>32825.149999999994</c:v>
                </c:pt>
                <c:pt idx="11">
                  <c:v>32825.149999999994</c:v>
                </c:pt>
              </c:numCache>
            </c:numRef>
          </c:xVal>
          <c:yVal>
            <c:numRef>
              <c:f>'ANOVA Depth effect'!$D$137:$D$148</c:f>
              <c:numCache>
                <c:formatCode>0.000</c:formatCode>
                <c:ptCount val="12"/>
                <c:pt idx="0">
                  <c:v>58700</c:v>
                </c:pt>
                <c:pt idx="1">
                  <c:v>70300</c:v>
                </c:pt>
                <c:pt idx="2">
                  <c:v>18100</c:v>
                </c:pt>
                <c:pt idx="3">
                  <c:v>0.6</c:v>
                </c:pt>
                <c:pt idx="4">
                  <c:v>120000</c:v>
                </c:pt>
                <c:pt idx="5">
                  <c:v>64000</c:v>
                </c:pt>
                <c:pt idx="6">
                  <c:v>19200</c:v>
                </c:pt>
                <c:pt idx="7">
                  <c:v>0.6</c:v>
                </c:pt>
                <c:pt idx="8">
                  <c:v>51200</c:v>
                </c:pt>
                <c:pt idx="9">
                  <c:v>59600</c:v>
                </c:pt>
                <c:pt idx="10">
                  <c:v>20500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140000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</c:f>
              <c:numCache>
                <c:formatCode>General</c:formatCode>
                <c:ptCount val="70"/>
                <c:pt idx="0">
                  <c:v>0</c:v>
                </c:pt>
                <c:pt idx="1">
                  <c:v>2028.9855072463999</c:v>
                </c:pt>
                <c:pt idx="2">
                  <c:v>4057.9710144927999</c:v>
                </c:pt>
                <c:pt idx="3">
                  <c:v>6086.9565217392001</c:v>
                </c:pt>
                <c:pt idx="4">
                  <c:v>8115.9420289855998</c:v>
                </c:pt>
                <c:pt idx="5">
                  <c:v>10144.927536232</c:v>
                </c:pt>
                <c:pt idx="6">
                  <c:v>12173.9130434784</c:v>
                </c:pt>
                <c:pt idx="7">
                  <c:v>14202.8985507248</c:v>
                </c:pt>
                <c:pt idx="8">
                  <c:v>16231.8840579712</c:v>
                </c:pt>
                <c:pt idx="9">
                  <c:v>18260.869565217599</c:v>
                </c:pt>
                <c:pt idx="10">
                  <c:v>20289.855072464001</c:v>
                </c:pt>
                <c:pt idx="11">
                  <c:v>22318.840579710399</c:v>
                </c:pt>
                <c:pt idx="12">
                  <c:v>24347.8260869568</c:v>
                </c:pt>
                <c:pt idx="13">
                  <c:v>26376.811594203198</c:v>
                </c:pt>
                <c:pt idx="14">
                  <c:v>28405.7971014496</c:v>
                </c:pt>
                <c:pt idx="15">
                  <c:v>30434.782608695998</c:v>
                </c:pt>
                <c:pt idx="16">
                  <c:v>32463.768115942399</c:v>
                </c:pt>
                <c:pt idx="17">
                  <c:v>34492.753623188801</c:v>
                </c:pt>
                <c:pt idx="18">
                  <c:v>36521.739130435199</c:v>
                </c:pt>
                <c:pt idx="19">
                  <c:v>38550.724637681597</c:v>
                </c:pt>
                <c:pt idx="20">
                  <c:v>40579.710144928002</c:v>
                </c:pt>
                <c:pt idx="21">
                  <c:v>42608.6956521744</c:v>
                </c:pt>
                <c:pt idx="22">
                  <c:v>44637.681159420797</c:v>
                </c:pt>
                <c:pt idx="23">
                  <c:v>46666.666666667195</c:v>
                </c:pt>
                <c:pt idx="24">
                  <c:v>48695.652173913601</c:v>
                </c:pt>
                <c:pt idx="25">
                  <c:v>50724.637681159998</c:v>
                </c:pt>
                <c:pt idx="26">
                  <c:v>52753.623188406396</c:v>
                </c:pt>
                <c:pt idx="27">
                  <c:v>54782.608695652802</c:v>
                </c:pt>
                <c:pt idx="28">
                  <c:v>56811.594202899199</c:v>
                </c:pt>
                <c:pt idx="29">
                  <c:v>58840.579710145597</c:v>
                </c:pt>
                <c:pt idx="30">
                  <c:v>60869.565217391995</c:v>
                </c:pt>
                <c:pt idx="31">
                  <c:v>62898.5507246384</c:v>
                </c:pt>
                <c:pt idx="32">
                  <c:v>64927.536231884798</c:v>
                </c:pt>
                <c:pt idx="33">
                  <c:v>66956.521739131204</c:v>
                </c:pt>
                <c:pt idx="34">
                  <c:v>68985.507246377601</c:v>
                </c:pt>
                <c:pt idx="35">
                  <c:v>71014.492753623999</c:v>
                </c:pt>
                <c:pt idx="36">
                  <c:v>73043.478260870397</c:v>
                </c:pt>
                <c:pt idx="37">
                  <c:v>75072.463768116795</c:v>
                </c:pt>
                <c:pt idx="38">
                  <c:v>77101.449275363193</c:v>
                </c:pt>
                <c:pt idx="39">
                  <c:v>79130.434782609591</c:v>
                </c:pt>
                <c:pt idx="40">
                  <c:v>81159.420289856003</c:v>
                </c:pt>
                <c:pt idx="41">
                  <c:v>83188.405797102401</c:v>
                </c:pt>
                <c:pt idx="42">
                  <c:v>85217.391304348799</c:v>
                </c:pt>
                <c:pt idx="43">
                  <c:v>87246.376811595197</c:v>
                </c:pt>
                <c:pt idx="44">
                  <c:v>89275.362318841595</c:v>
                </c:pt>
                <c:pt idx="45">
                  <c:v>91304.347826087993</c:v>
                </c:pt>
                <c:pt idx="46">
                  <c:v>93333.333333334391</c:v>
                </c:pt>
                <c:pt idx="47">
                  <c:v>95362.318840580803</c:v>
                </c:pt>
                <c:pt idx="48">
                  <c:v>97391.304347827201</c:v>
                </c:pt>
                <c:pt idx="49">
                  <c:v>99420.289855073599</c:v>
                </c:pt>
                <c:pt idx="50">
                  <c:v>101449.27536232</c:v>
                </c:pt>
                <c:pt idx="51">
                  <c:v>103478.26086956639</c:v>
                </c:pt>
                <c:pt idx="52">
                  <c:v>105507.24637681279</c:v>
                </c:pt>
                <c:pt idx="53">
                  <c:v>107536.23188405919</c:v>
                </c:pt>
                <c:pt idx="54">
                  <c:v>109565.2173913056</c:v>
                </c:pt>
                <c:pt idx="55">
                  <c:v>111594.202898552</c:v>
                </c:pt>
                <c:pt idx="56">
                  <c:v>113623.1884057984</c:v>
                </c:pt>
                <c:pt idx="57">
                  <c:v>115652.1739130448</c:v>
                </c:pt>
                <c:pt idx="58">
                  <c:v>117681.15942029119</c:v>
                </c:pt>
                <c:pt idx="59">
                  <c:v>119710.14492753759</c:v>
                </c:pt>
                <c:pt idx="60">
                  <c:v>121739.13043478399</c:v>
                </c:pt>
                <c:pt idx="61">
                  <c:v>123768.1159420304</c:v>
                </c:pt>
                <c:pt idx="62">
                  <c:v>125797.1014492768</c:v>
                </c:pt>
                <c:pt idx="63">
                  <c:v>127826.0869565232</c:v>
                </c:pt>
                <c:pt idx="64">
                  <c:v>129855.0724637696</c:v>
                </c:pt>
                <c:pt idx="65">
                  <c:v>131884.05797101601</c:v>
                </c:pt>
                <c:pt idx="66">
                  <c:v>133913.04347826241</c:v>
                </c:pt>
                <c:pt idx="67">
                  <c:v>135942.0289855088</c:v>
                </c:pt>
                <c:pt idx="68">
                  <c:v>137971.0144927552</c:v>
                </c:pt>
                <c:pt idx="69">
                  <c:v>140000.0000000016</c:v>
                </c:pt>
              </c:numCache>
            </c:numRef>
          </c:xVal>
          <c:yVal>
            <c:numRef>
              <c:f>'ANOVA Depth effect'!ydata1</c:f>
              <c:numCache>
                <c:formatCode>General</c:formatCode>
                <c:ptCount val="70"/>
                <c:pt idx="0">
                  <c:v>-161348.79487932211</c:v>
                </c:pt>
                <c:pt idx="1">
                  <c:v>-153855.5346608907</c:v>
                </c:pt>
                <c:pt idx="2">
                  <c:v>-146462.60078124478</c:v>
                </c:pt>
                <c:pt idx="3">
                  <c:v>-139181.10716056477</c:v>
                </c:pt>
                <c:pt idx="4">
                  <c:v>-132023.58488944211</c:v>
                </c:pt>
                <c:pt idx="5">
                  <c:v>-125004.14782301786</c:v>
                </c:pt>
                <c:pt idx="6">
                  <c:v>-118138.66126393192</c:v>
                </c:pt>
                <c:pt idx="7">
                  <c:v>-111444.90430079011</c:v>
                </c:pt>
                <c:pt idx="8">
                  <c:v>-104942.71141000077</c:v>
                </c:pt>
                <c:pt idx="9">
                  <c:v>-98654.072588746683</c:v>
                </c:pt>
                <c:pt idx="10">
                  <c:v>-92603.163744146848</c:v>
                </c:pt>
                <c:pt idx="11">
                  <c:v>-86816.271015115781</c:v>
                </c:pt>
                <c:pt idx="12">
                  <c:v>-81321.565672092067</c:v>
                </c:pt>
                <c:pt idx="13">
                  <c:v>-76148.682860903922</c:v>
                </c:pt>
                <c:pt idx="14">
                  <c:v>-71328.061534550885</c:v>
                </c:pt>
                <c:pt idx="15">
                  <c:v>-66890.018907731122</c:v>
                </c:pt>
                <c:pt idx="16">
                  <c:v>-62863.564316171774</c:v>
                </c:pt>
                <c:pt idx="17">
                  <c:v>-59275.004767733371</c:v>
                </c:pt>
                <c:pt idx="18">
                  <c:v>-56146.451773016546</c:v>
                </c:pt>
                <c:pt idx="19">
                  <c:v>-53494.392471285515</c:v>
                </c:pt>
                <c:pt idx="20">
                  <c:v>-51328.518259894568</c:v>
                </c:pt>
                <c:pt idx="21">
                  <c:v>-49650.993270167382</c:v>
                </c:pt>
                <c:pt idx="22">
                  <c:v>-48456.286626930349</c:v>
                </c:pt>
                <c:pt idx="23">
                  <c:v>-47731.597951861535</c:v>
                </c:pt>
                <c:pt idx="24">
                  <c:v>-47457.802129080774</c:v>
                </c:pt>
                <c:pt idx="25">
                  <c:v>-47610.758145729116</c:v>
                </c:pt>
                <c:pt idx="26">
                  <c:v>-48162.789040172975</c:v>
                </c:pt>
                <c:pt idx="27">
                  <c:v>-49084.148875626197</c:v>
                </c:pt>
                <c:pt idx="28">
                  <c:v>-50344.335573654898</c:v>
                </c:pt>
                <c:pt idx="29">
                  <c:v>-51913.165738075753</c:v>
                </c:pt>
                <c:pt idx="30">
                  <c:v>-53761.5817801222</c:v>
                </c:pt>
                <c:pt idx="31">
                  <c:v>-55862.202387434278</c:v>
                </c:pt>
                <c:pt idx="32">
                  <c:v>-58189.651780806256</c:v>
                </c:pt>
                <c:pt idx="33">
                  <c:v>-60720.71340943643</c:v>
                </c:pt>
                <c:pt idx="34">
                  <c:v>-63434.354001237443</c:v>
                </c:pt>
                <c:pt idx="35">
                  <c:v>-66311.658496301025</c:v>
                </c:pt>
                <c:pt idx="36">
                  <c:v>-69335.708659204436</c:v>
                </c:pt>
                <c:pt idx="37">
                  <c:v>-72491.430208528516</c:v>
                </c:pt>
                <c:pt idx="38">
                  <c:v>-75765.426239590321</c:v>
                </c:pt>
                <c:pt idx="39">
                  <c:v>-79145.808982785107</c:v>
                </c:pt>
                <c:pt idx="40">
                  <c:v>-82622.037567514635</c:v>
                </c:pt>
                <c:pt idx="41">
                  <c:v>-86184.766287243285</c:v>
                </c:pt>
                <c:pt idx="42">
                  <c:v>-89825.705653416837</c:v>
                </c:pt>
                <c:pt idx="43">
                  <c:v>-93537.497053976054</c:v>
                </c:pt>
                <c:pt idx="44">
                  <c:v>-97313.600896415301</c:v>
                </c:pt>
                <c:pt idx="45">
                  <c:v>-101148.19755658781</c:v>
                </c:pt>
                <c:pt idx="46">
                  <c:v>-105036.10015232625</c:v>
                </c:pt>
                <c:pt idx="47">
                  <c:v>-108972.67802779148</c:v>
                </c:pt>
                <c:pt idx="48">
                  <c:v>-112953.78980841431</c:v>
                </c:pt>
                <c:pt idx="49">
                  <c:v>-116975.7249248275</c:v>
                </c:pt>
                <c:pt idx="50">
                  <c:v>-121035.1525787674</c:v>
                </c:pt>
                <c:pt idx="51">
                  <c:v>-125129.07721595386</c:v>
                </c:pt>
                <c:pt idx="52">
                  <c:v>-129254.7996686382</c:v>
                </c:pt>
                <c:pt idx="53">
                  <c:v>-133409.88322670624</c:v>
                </c:pt>
                <c:pt idx="54">
                  <c:v>-137592.12398685105</c:v>
                </c:pt>
                <c:pt idx="55">
                  <c:v>-141799.52491232293</c:v>
                </c:pt>
                <c:pt idx="56">
                  <c:v>-146030.27311029535</c:v>
                </c:pt>
                <c:pt idx="57">
                  <c:v>-150282.71989991842</c:v>
                </c:pt>
                <c:pt idx="58">
                  <c:v>-154555.36330206355</c:v>
                </c:pt>
                <c:pt idx="59">
                  <c:v>-158846.83263222664</c:v>
                </c:pt>
                <c:pt idx="60">
                  <c:v>-163155.87492179906</c:v>
                </c:pt>
                <c:pt idx="61">
                  <c:v>-167481.34293068352</c:v>
                </c:pt>
                <c:pt idx="62">
                  <c:v>-171822.18454676628</c:v>
                </c:pt>
                <c:pt idx="63">
                  <c:v>-176177.43339573359</c:v>
                </c:pt>
                <c:pt idx="64">
                  <c:v>-180546.20050874923</c:v>
                </c:pt>
                <c:pt idx="65">
                  <c:v>-184927.66691614783</c:v>
                </c:pt>
                <c:pt idx="66">
                  <c:v>-189321.07705300904</c:v>
                </c:pt>
                <c:pt idx="67">
                  <c:v>-193725.73287769451</c:v>
                </c:pt>
                <c:pt idx="68">
                  <c:v>-198140.98861749904</c:v>
                </c:pt>
                <c:pt idx="69">
                  <c:v>-202566.24606680821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effect'!xdata2</c:f>
              <c:numCache>
                <c:formatCode>General</c:formatCode>
                <c:ptCount val="70"/>
                <c:pt idx="0">
                  <c:v>0</c:v>
                </c:pt>
                <c:pt idx="1">
                  <c:v>2028.9855072463999</c:v>
                </c:pt>
                <c:pt idx="2">
                  <c:v>4057.9710144927999</c:v>
                </c:pt>
                <c:pt idx="3">
                  <c:v>6086.9565217392001</c:v>
                </c:pt>
                <c:pt idx="4">
                  <c:v>8115.9420289855998</c:v>
                </c:pt>
                <c:pt idx="5">
                  <c:v>10144.927536232</c:v>
                </c:pt>
                <c:pt idx="6">
                  <c:v>12173.9130434784</c:v>
                </c:pt>
                <c:pt idx="7">
                  <c:v>14202.8985507248</c:v>
                </c:pt>
                <c:pt idx="8">
                  <c:v>16231.8840579712</c:v>
                </c:pt>
                <c:pt idx="9">
                  <c:v>18260.869565217599</c:v>
                </c:pt>
                <c:pt idx="10">
                  <c:v>20289.855072464001</c:v>
                </c:pt>
                <c:pt idx="11">
                  <c:v>22318.840579710399</c:v>
                </c:pt>
                <c:pt idx="12">
                  <c:v>24347.8260869568</c:v>
                </c:pt>
                <c:pt idx="13">
                  <c:v>26376.811594203198</c:v>
                </c:pt>
                <c:pt idx="14">
                  <c:v>28405.7971014496</c:v>
                </c:pt>
                <c:pt idx="15">
                  <c:v>30434.782608695998</c:v>
                </c:pt>
                <c:pt idx="16">
                  <c:v>32463.768115942399</c:v>
                </c:pt>
                <c:pt idx="17">
                  <c:v>34492.753623188801</c:v>
                </c:pt>
                <c:pt idx="18">
                  <c:v>36521.739130435199</c:v>
                </c:pt>
                <c:pt idx="19">
                  <c:v>38550.724637681597</c:v>
                </c:pt>
                <c:pt idx="20">
                  <c:v>40579.710144928002</c:v>
                </c:pt>
                <c:pt idx="21">
                  <c:v>42608.6956521744</c:v>
                </c:pt>
                <c:pt idx="22">
                  <c:v>44637.681159420797</c:v>
                </c:pt>
                <c:pt idx="23">
                  <c:v>46666.666666667195</c:v>
                </c:pt>
                <c:pt idx="24">
                  <c:v>48695.652173913601</c:v>
                </c:pt>
                <c:pt idx="25">
                  <c:v>50724.637681159998</c:v>
                </c:pt>
                <c:pt idx="26">
                  <c:v>52753.623188406396</c:v>
                </c:pt>
                <c:pt idx="27">
                  <c:v>54782.608695652802</c:v>
                </c:pt>
                <c:pt idx="28">
                  <c:v>56811.594202899199</c:v>
                </c:pt>
                <c:pt idx="29">
                  <c:v>58840.579710145597</c:v>
                </c:pt>
                <c:pt idx="30">
                  <c:v>60869.565217391995</c:v>
                </c:pt>
                <c:pt idx="31">
                  <c:v>62898.5507246384</c:v>
                </c:pt>
                <c:pt idx="32">
                  <c:v>64927.536231884798</c:v>
                </c:pt>
                <c:pt idx="33">
                  <c:v>66956.521739131204</c:v>
                </c:pt>
                <c:pt idx="34">
                  <c:v>68985.507246377601</c:v>
                </c:pt>
                <c:pt idx="35">
                  <c:v>71014.492753623999</c:v>
                </c:pt>
                <c:pt idx="36">
                  <c:v>73043.478260870397</c:v>
                </c:pt>
                <c:pt idx="37">
                  <c:v>75072.463768116795</c:v>
                </c:pt>
                <c:pt idx="38">
                  <c:v>77101.449275363193</c:v>
                </c:pt>
                <c:pt idx="39">
                  <c:v>79130.434782609591</c:v>
                </c:pt>
                <c:pt idx="40">
                  <c:v>81159.420289856003</c:v>
                </c:pt>
                <c:pt idx="41">
                  <c:v>83188.405797102401</c:v>
                </c:pt>
                <c:pt idx="42">
                  <c:v>85217.391304348799</c:v>
                </c:pt>
                <c:pt idx="43">
                  <c:v>87246.376811595197</c:v>
                </c:pt>
                <c:pt idx="44">
                  <c:v>89275.362318841595</c:v>
                </c:pt>
                <c:pt idx="45">
                  <c:v>91304.347826087993</c:v>
                </c:pt>
                <c:pt idx="46">
                  <c:v>93333.333333334391</c:v>
                </c:pt>
                <c:pt idx="47">
                  <c:v>95362.318840580803</c:v>
                </c:pt>
                <c:pt idx="48">
                  <c:v>97391.304347827201</c:v>
                </c:pt>
                <c:pt idx="49">
                  <c:v>99420.289855073599</c:v>
                </c:pt>
                <c:pt idx="50">
                  <c:v>101449.27536232</c:v>
                </c:pt>
                <c:pt idx="51">
                  <c:v>103478.26086956639</c:v>
                </c:pt>
                <c:pt idx="52">
                  <c:v>105507.24637681279</c:v>
                </c:pt>
                <c:pt idx="53">
                  <c:v>107536.23188405919</c:v>
                </c:pt>
                <c:pt idx="54">
                  <c:v>109565.2173913056</c:v>
                </c:pt>
                <c:pt idx="55">
                  <c:v>111594.202898552</c:v>
                </c:pt>
                <c:pt idx="56">
                  <c:v>113623.1884057984</c:v>
                </c:pt>
                <c:pt idx="57">
                  <c:v>115652.1739130448</c:v>
                </c:pt>
                <c:pt idx="58">
                  <c:v>117681.15942029119</c:v>
                </c:pt>
                <c:pt idx="59">
                  <c:v>119710.14492753759</c:v>
                </c:pt>
                <c:pt idx="60">
                  <c:v>121739.13043478399</c:v>
                </c:pt>
                <c:pt idx="61">
                  <c:v>123768.1159420304</c:v>
                </c:pt>
                <c:pt idx="62">
                  <c:v>125797.1014492768</c:v>
                </c:pt>
                <c:pt idx="63">
                  <c:v>127826.0869565232</c:v>
                </c:pt>
                <c:pt idx="64">
                  <c:v>129855.0724637696</c:v>
                </c:pt>
                <c:pt idx="65">
                  <c:v>131884.05797101601</c:v>
                </c:pt>
                <c:pt idx="66">
                  <c:v>133913.04347826241</c:v>
                </c:pt>
                <c:pt idx="67">
                  <c:v>135942.0289855088</c:v>
                </c:pt>
                <c:pt idx="68">
                  <c:v>137971.0144927552</c:v>
                </c:pt>
                <c:pt idx="69">
                  <c:v>140000.0000000016</c:v>
                </c:pt>
              </c:numCache>
            </c:numRef>
          </c:xVal>
          <c:yVal>
            <c:numRef>
              <c:f>'ANOVA Depth effect'!ydata2</c:f>
              <c:numCache>
                <c:formatCode>General</c:formatCode>
                <c:ptCount val="70"/>
                <c:pt idx="0">
                  <c:v>161348.79487932211</c:v>
                </c:pt>
                <c:pt idx="1">
                  <c:v>157913.50567538349</c:v>
                </c:pt>
                <c:pt idx="2">
                  <c:v>154578.54281023037</c:v>
                </c:pt>
                <c:pt idx="3">
                  <c:v>151355.02020404316</c:v>
                </c:pt>
                <c:pt idx="4">
                  <c:v>148255.46894741329</c:v>
                </c:pt>
                <c:pt idx="5">
                  <c:v>145294.00289548186</c:v>
                </c:pt>
                <c:pt idx="6">
                  <c:v>142486.48735088872</c:v>
                </c:pt>
                <c:pt idx="7">
                  <c:v>139850.70140223971</c:v>
                </c:pt>
                <c:pt idx="8">
                  <c:v>137406.47952594317</c:v>
                </c:pt>
                <c:pt idx="9">
                  <c:v>135175.81171918189</c:v>
                </c:pt>
                <c:pt idx="10">
                  <c:v>133182.87388907486</c:v>
                </c:pt>
                <c:pt idx="11">
                  <c:v>131453.95217453656</c:v>
                </c:pt>
                <c:pt idx="12">
                  <c:v>130017.21784600567</c:v>
                </c:pt>
                <c:pt idx="13">
                  <c:v>128902.30604931033</c:v>
                </c:pt>
                <c:pt idx="14">
                  <c:v>128139.65573745008</c:v>
                </c:pt>
                <c:pt idx="15">
                  <c:v>127759.58412512312</c:v>
                </c:pt>
                <c:pt idx="16">
                  <c:v>127791.10054805657</c:v>
                </c:pt>
                <c:pt idx="17">
                  <c:v>128260.51201411098</c:v>
                </c:pt>
                <c:pt idx="18">
                  <c:v>129189.93003388695</c:v>
                </c:pt>
                <c:pt idx="19">
                  <c:v>130595.84174664872</c:v>
                </c:pt>
                <c:pt idx="20">
                  <c:v>132487.93854975057</c:v>
                </c:pt>
                <c:pt idx="21">
                  <c:v>134868.38457451618</c:v>
                </c:pt>
                <c:pt idx="22">
                  <c:v>137731.64894577194</c:v>
                </c:pt>
                <c:pt idx="23">
                  <c:v>141064.93128519593</c:v>
                </c:pt>
                <c:pt idx="24">
                  <c:v>144849.10647690797</c:v>
                </c:pt>
                <c:pt idx="25">
                  <c:v>149060.03350804912</c:v>
                </c:pt>
                <c:pt idx="26">
                  <c:v>153670.03541698577</c:v>
                </c:pt>
                <c:pt idx="27">
                  <c:v>158649.36626693181</c:v>
                </c:pt>
                <c:pt idx="28">
                  <c:v>163967.52397945331</c:v>
                </c:pt>
                <c:pt idx="29">
                  <c:v>169594.32515836693</c:v>
                </c:pt>
                <c:pt idx="30">
                  <c:v>175500.71221490618</c:v>
                </c:pt>
                <c:pt idx="31">
                  <c:v>181659.30383671107</c:v>
                </c:pt>
                <c:pt idx="32">
                  <c:v>188044.72424457586</c:v>
                </c:pt>
                <c:pt idx="33">
                  <c:v>194633.75688769884</c:v>
                </c:pt>
                <c:pt idx="34">
                  <c:v>201405.36849399266</c:v>
                </c:pt>
                <c:pt idx="35">
                  <c:v>208340.64400354901</c:v>
                </c:pt>
                <c:pt idx="36">
                  <c:v>215422.66518094525</c:v>
                </c:pt>
                <c:pt idx="37">
                  <c:v>222636.35774476209</c:v>
                </c:pt>
                <c:pt idx="38">
                  <c:v>229968.32479031669</c:v>
                </c:pt>
                <c:pt idx="39">
                  <c:v>237406.6785480043</c:v>
                </c:pt>
                <c:pt idx="40">
                  <c:v>244940.87814722664</c:v>
                </c:pt>
                <c:pt idx="41">
                  <c:v>252561.57788144809</c:v>
                </c:pt>
                <c:pt idx="42">
                  <c:v>260260.48826211444</c:v>
                </c:pt>
                <c:pt idx="43">
                  <c:v>268030.25067716645</c:v>
                </c:pt>
                <c:pt idx="44">
                  <c:v>275864.32553409849</c:v>
                </c:pt>
                <c:pt idx="45">
                  <c:v>283756.89320876379</c:v>
                </c:pt>
                <c:pt idx="46">
                  <c:v>291702.76681899501</c:v>
                </c:pt>
                <c:pt idx="47">
                  <c:v>299697.31570895307</c:v>
                </c:pt>
                <c:pt idx="48">
                  <c:v>307736.39850406873</c:v>
                </c:pt>
                <c:pt idx="49">
                  <c:v>315816.30463497469</c:v>
                </c:pt>
                <c:pt idx="50">
                  <c:v>323933.70330340741</c:v>
                </c:pt>
                <c:pt idx="51">
                  <c:v>332085.59895508667</c:v>
                </c:pt>
                <c:pt idx="52">
                  <c:v>340269.29242226377</c:v>
                </c:pt>
                <c:pt idx="53">
                  <c:v>348482.34699482459</c:v>
                </c:pt>
                <c:pt idx="54">
                  <c:v>356722.55876946228</c:v>
                </c:pt>
                <c:pt idx="55">
                  <c:v>364987.93070942693</c:v>
                </c:pt>
                <c:pt idx="56">
                  <c:v>373276.64992189215</c:v>
                </c:pt>
                <c:pt idx="57">
                  <c:v>381587.06772600801</c:v>
                </c:pt>
                <c:pt idx="58">
                  <c:v>389917.68214264594</c:v>
                </c:pt>
                <c:pt idx="59">
                  <c:v>398267.12248730182</c:v>
                </c:pt>
                <c:pt idx="60">
                  <c:v>406634.13579136704</c:v>
                </c:pt>
                <c:pt idx="61">
                  <c:v>415017.57481474429</c:v>
                </c:pt>
                <c:pt idx="62">
                  <c:v>423416.38744531985</c:v>
                </c:pt>
                <c:pt idx="63">
                  <c:v>431829.60730877996</c:v>
                </c:pt>
                <c:pt idx="64">
                  <c:v>440256.34543628839</c:v>
                </c:pt>
                <c:pt idx="65">
                  <c:v>448695.78285817988</c:v>
                </c:pt>
                <c:pt idx="66">
                  <c:v>457147.16400953382</c:v>
                </c:pt>
                <c:pt idx="67">
                  <c:v>465609.79084871209</c:v>
                </c:pt>
                <c:pt idx="68">
                  <c:v>474083.01760300947</c:v>
                </c:pt>
                <c:pt idx="69">
                  <c:v>482566.24606681138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44800"/>
        <c:axId val="140446720"/>
      </c:scatterChart>
      <c:valAx>
        <c:axId val="140444800"/>
        <c:scaling>
          <c:orientation val="minMax"/>
          <c:max val="14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Préd(THC)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446720"/>
        <c:crosses val="autoZero"/>
        <c:crossBetween val="midCat"/>
        <c:majorUnit val="20000"/>
      </c:valAx>
      <c:valAx>
        <c:axId val="140446720"/>
        <c:scaling>
          <c:orientation val="minMax"/>
          <c:max val="14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THC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444800"/>
        <c:crosses val="autoZero"/>
        <c:crossBetween val="midCat"/>
        <c:majorUnit val="200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THC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effect'!$B$137:$B$148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effect'!$G$137:$G$148</c:f>
              <c:numCache>
                <c:formatCode>0.000</c:formatCode>
                <c:ptCount val="12"/>
                <c:pt idx="0">
                  <c:v>0.55330098222254553</c:v>
                </c:pt>
                <c:pt idx="1">
                  <c:v>0.84604147503237204</c:v>
                </c:pt>
                <c:pt idx="2">
                  <c:v>-0.4712907426118475</c:v>
                </c:pt>
                <c:pt idx="3">
                  <c:v>-0.92805171464306946</c:v>
                </c:pt>
                <c:pt idx="4">
                  <c:v>1.7463446716694895</c:v>
                </c:pt>
                <c:pt idx="5">
                  <c:v>0.33311470638067181</c:v>
                </c:pt>
                <c:pt idx="6">
                  <c:v>-0.79746926585038247</c:v>
                </c:pt>
                <c:pt idx="7">
                  <c:v>-1.2819901121997777</c:v>
                </c:pt>
                <c:pt idx="8">
                  <c:v>0.46371229692298649</c:v>
                </c:pt>
                <c:pt idx="9">
                  <c:v>0.67569679171630914</c:v>
                </c:pt>
                <c:pt idx="10">
                  <c:v>-0.31104055904784761</c:v>
                </c:pt>
                <c:pt idx="11">
                  <c:v>-0.82836852959144758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491776"/>
        <c:axId val="140493952"/>
      </c:barChart>
      <c:catAx>
        <c:axId val="140491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493952"/>
        <c:crosses val="autoZero"/>
        <c:auto val="1"/>
        <c:lblAlgn val="ctr"/>
        <c:lblOffset val="100"/>
        <c:noMultiLvlLbl val="0"/>
      </c:catAx>
      <c:valAx>
        <c:axId val="140493952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49177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ANOVA_HID9!$B$2:$B$4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ANOVA_HID9!$C$2:$C$4</c:f>
              <c:numCache>
                <c:formatCode>0.000</c:formatCode>
                <c:ptCount val="3"/>
                <c:pt idx="0">
                  <c:v>36775.149999999994</c:v>
                </c:pt>
                <c:pt idx="1">
                  <c:v>50800.149999999987</c:v>
                </c:pt>
                <c:pt idx="2">
                  <c:v>32825.149999999994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75296"/>
        <c:axId val="141577216"/>
      </c:lineChart>
      <c:catAx>
        <c:axId val="14157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577216"/>
        <c:crosses val="autoZero"/>
        <c:auto val="1"/>
        <c:lblAlgn val="ctr"/>
        <c:lblOffset val="100"/>
        <c:noMultiLvlLbl val="0"/>
      </c:catAx>
      <c:valAx>
        <c:axId val="141577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THC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57529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F1 (C6-C10)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effect'!$B$259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0.59837112000963932</c:v>
                </c:pt>
              </c:numLit>
            </c:plus>
            <c:minus>
              <c:numLit>
                <c:formatCode>General</c:formatCode>
                <c:ptCount val="1"/>
                <c:pt idx="0">
                  <c:v>0.59837112000963932</c:v>
                </c:pt>
              </c:numLit>
            </c:minus>
          </c:errBars>
          <c:val>
            <c:numRef>
              <c:f>'ANOVA Depth effect'!$C$259</c:f>
              <c:numCache>
                <c:formatCode>0.000</c:formatCode>
                <c:ptCount val="1"/>
                <c:pt idx="0">
                  <c:v>0.51252150598473944</c:v>
                </c:pt>
              </c:numCache>
            </c:numRef>
          </c:val>
        </c:ser>
        <c:ser>
          <c:idx val="1"/>
          <c:order val="1"/>
          <c:tx>
            <c:strRef>
              <c:f>'ANOVA Depth effect'!$B$260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0.59837112000963932</c:v>
                </c:pt>
              </c:numLit>
            </c:plus>
            <c:minus>
              <c:numLit>
                <c:formatCode>General</c:formatCode>
                <c:ptCount val="1"/>
                <c:pt idx="0">
                  <c:v>0.59837112000963932</c:v>
                </c:pt>
              </c:numLit>
            </c:minus>
          </c:errBars>
          <c:val>
            <c:numRef>
              <c:f>'ANOVA Depth effect'!$C$260</c:f>
              <c:numCache>
                <c:formatCode>0.000</c:formatCode>
                <c:ptCount val="1"/>
                <c:pt idx="0">
                  <c:v>0.78144474910565553</c:v>
                </c:pt>
              </c:numCache>
            </c:numRef>
          </c:val>
        </c:ser>
        <c:ser>
          <c:idx val="2"/>
          <c:order val="2"/>
          <c:tx>
            <c:strRef>
              <c:f>'ANOVA Depth effect'!$B$261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0.59837112000963932</c:v>
                </c:pt>
              </c:numLit>
            </c:plus>
            <c:minus>
              <c:numLit>
                <c:formatCode>General</c:formatCode>
                <c:ptCount val="1"/>
                <c:pt idx="0">
                  <c:v>0.59837112000963932</c:v>
                </c:pt>
              </c:numLit>
            </c:minus>
          </c:errBars>
          <c:val>
            <c:numRef>
              <c:f>'ANOVA Depth effect'!$C$261</c:f>
              <c:numCache>
                <c:formatCode>0.000</c:formatCode>
                <c:ptCount val="1"/>
                <c:pt idx="0">
                  <c:v>0.61233657475047831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1614080"/>
        <c:axId val="141632640"/>
      </c:barChart>
      <c:catAx>
        <c:axId val="141614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1632640"/>
        <c:crosses val="autoZero"/>
        <c:auto val="1"/>
        <c:lblAlgn val="ctr"/>
        <c:lblOffset val="100"/>
        <c:noMultiLvlLbl val="0"/>
      </c:catAx>
      <c:valAx>
        <c:axId val="141632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61408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F1 (C6-C10)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effect'!$D$286:$D$297</c:f>
              <c:numCache>
                <c:formatCode>0.000</c:formatCode>
                <c:ptCount val="12"/>
                <c:pt idx="0">
                  <c:v>499</c:v>
                </c:pt>
                <c:pt idx="1">
                  <c:v>445</c:v>
                </c:pt>
                <c:pt idx="2">
                  <c:v>298</c:v>
                </c:pt>
                <c:pt idx="3">
                  <c:v>0.6</c:v>
                </c:pt>
                <c:pt idx="4">
                  <c:v>423</c:v>
                </c:pt>
                <c:pt idx="5">
                  <c:v>557</c:v>
                </c:pt>
                <c:pt idx="6">
                  <c:v>914</c:v>
                </c:pt>
                <c:pt idx="7">
                  <c:v>0.6</c:v>
                </c:pt>
                <c:pt idx="8">
                  <c:v>366</c:v>
                </c:pt>
                <c:pt idx="9">
                  <c:v>824</c:v>
                </c:pt>
                <c:pt idx="10">
                  <c:v>294</c:v>
                </c:pt>
                <c:pt idx="11">
                  <c:v>0.6</c:v>
                </c:pt>
              </c:numCache>
            </c:numRef>
          </c:xVal>
          <c:yVal>
            <c:numRef>
              <c:f>'ANOVA Depth effect'!$G$286:$G$297</c:f>
              <c:numCache>
                <c:formatCode>0.000</c:formatCode>
                <c:ptCount val="12"/>
                <c:pt idx="0">
                  <c:v>0.58739265546449038</c:v>
                </c:pt>
                <c:pt idx="1">
                  <c:v>0.41898700961855212</c:v>
                </c:pt>
                <c:pt idx="2">
                  <c:v>-3.9450581850946388E-2</c:v>
                </c:pt>
                <c:pt idx="3">
                  <c:v>-0.96692908323209503</c:v>
                </c:pt>
                <c:pt idx="4">
                  <c:v>-0.15795825855734735</c:v>
                </c:pt>
                <c:pt idx="5">
                  <c:v>0.25993723298627713</c:v>
                </c:pt>
                <c:pt idx="6">
                  <c:v>1.373285669412202</c:v>
                </c:pt>
                <c:pt idx="7">
                  <c:v>-1.4752646438411308</c:v>
                </c:pt>
                <c:pt idx="8">
                  <c:v>-1.6060908816788306E-2</c:v>
                </c:pt>
                <c:pt idx="9">
                  <c:v>1.4122684578024656</c:v>
                </c:pt>
                <c:pt idx="10">
                  <c:v>-0.24060176994470595</c:v>
                </c:pt>
                <c:pt idx="11">
                  <c:v>-1.1556057790409702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120"/>
        <c:axId val="141671424"/>
      </c:scatterChart>
      <c:valAx>
        <c:axId val="141669120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(C6-C10)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671424"/>
        <c:crosses val="autoZero"/>
        <c:crossBetween val="midCat"/>
      </c:valAx>
      <c:valAx>
        <c:axId val="141671424"/>
        <c:scaling>
          <c:orientation val="minMax"/>
          <c:max val="1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66912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Préd(F1 (C6-C10))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effect'!$E$286:$E$297</c:f>
              <c:numCache>
                <c:formatCode>0.000</c:formatCode>
                <c:ptCount val="12"/>
                <c:pt idx="0">
                  <c:v>310.64999999999992</c:v>
                </c:pt>
                <c:pt idx="1">
                  <c:v>310.64999999999992</c:v>
                </c:pt>
                <c:pt idx="2">
                  <c:v>310.64999999999992</c:v>
                </c:pt>
                <c:pt idx="3">
                  <c:v>310.64999999999992</c:v>
                </c:pt>
                <c:pt idx="4">
                  <c:v>473.64999999999992</c:v>
                </c:pt>
                <c:pt idx="5">
                  <c:v>473.64999999999992</c:v>
                </c:pt>
                <c:pt idx="6">
                  <c:v>473.64999999999992</c:v>
                </c:pt>
                <c:pt idx="7">
                  <c:v>473.64999999999992</c:v>
                </c:pt>
                <c:pt idx="8">
                  <c:v>371.14999999999992</c:v>
                </c:pt>
                <c:pt idx="9">
                  <c:v>371.14999999999992</c:v>
                </c:pt>
                <c:pt idx="10">
                  <c:v>371.14999999999992</c:v>
                </c:pt>
                <c:pt idx="11">
                  <c:v>371.14999999999992</c:v>
                </c:pt>
              </c:numCache>
            </c:numRef>
          </c:xVal>
          <c:yVal>
            <c:numRef>
              <c:f>'ANOVA Depth effect'!$G$286:$G$297</c:f>
              <c:numCache>
                <c:formatCode>0.000</c:formatCode>
                <c:ptCount val="12"/>
                <c:pt idx="0">
                  <c:v>0.58739265546449038</c:v>
                </c:pt>
                <c:pt idx="1">
                  <c:v>0.41898700961855212</c:v>
                </c:pt>
                <c:pt idx="2">
                  <c:v>-3.9450581850946388E-2</c:v>
                </c:pt>
                <c:pt idx="3">
                  <c:v>-0.96692908323209503</c:v>
                </c:pt>
                <c:pt idx="4">
                  <c:v>-0.15795825855734735</c:v>
                </c:pt>
                <c:pt idx="5">
                  <c:v>0.25993723298627713</c:v>
                </c:pt>
                <c:pt idx="6">
                  <c:v>1.373285669412202</c:v>
                </c:pt>
                <c:pt idx="7">
                  <c:v>-1.4752646438411308</c:v>
                </c:pt>
                <c:pt idx="8">
                  <c:v>-1.6060908816788306E-2</c:v>
                </c:pt>
                <c:pt idx="9">
                  <c:v>1.4122684578024656</c:v>
                </c:pt>
                <c:pt idx="10">
                  <c:v>-0.24060176994470595</c:v>
                </c:pt>
                <c:pt idx="11">
                  <c:v>-1.1556057790409702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83328"/>
        <c:axId val="141980800"/>
      </c:scatterChart>
      <c:valAx>
        <c:axId val="141683328"/>
        <c:scaling>
          <c:orientation val="minMax"/>
          <c:max val="500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Préd(F1 (C6-C10))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980800"/>
        <c:crosses val="autoZero"/>
        <c:crossBetween val="midCat"/>
      </c:valAx>
      <c:valAx>
        <c:axId val="141980800"/>
        <c:scaling>
          <c:orientation val="minMax"/>
          <c:max val="1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68332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Préd(F1 (C6-C10)) / F1 (C6-C10)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effect'!$E$286:$E$297</c:f>
              <c:numCache>
                <c:formatCode>0.000</c:formatCode>
                <c:ptCount val="12"/>
                <c:pt idx="0">
                  <c:v>310.64999999999992</c:v>
                </c:pt>
                <c:pt idx="1">
                  <c:v>310.64999999999992</c:v>
                </c:pt>
                <c:pt idx="2">
                  <c:v>310.64999999999992</c:v>
                </c:pt>
                <c:pt idx="3">
                  <c:v>310.64999999999992</c:v>
                </c:pt>
                <c:pt idx="4">
                  <c:v>473.64999999999992</c:v>
                </c:pt>
                <c:pt idx="5">
                  <c:v>473.64999999999992</c:v>
                </c:pt>
                <c:pt idx="6">
                  <c:v>473.64999999999992</c:v>
                </c:pt>
                <c:pt idx="7">
                  <c:v>473.64999999999992</c:v>
                </c:pt>
                <c:pt idx="8">
                  <c:v>371.14999999999992</c:v>
                </c:pt>
                <c:pt idx="9">
                  <c:v>371.14999999999992</c:v>
                </c:pt>
                <c:pt idx="10">
                  <c:v>371.14999999999992</c:v>
                </c:pt>
                <c:pt idx="11">
                  <c:v>371.14999999999992</c:v>
                </c:pt>
              </c:numCache>
            </c:numRef>
          </c:xVal>
          <c:yVal>
            <c:numRef>
              <c:f>'ANOVA Depth effect'!$D$286:$D$297</c:f>
              <c:numCache>
                <c:formatCode>0.000</c:formatCode>
                <c:ptCount val="12"/>
                <c:pt idx="0">
                  <c:v>499</c:v>
                </c:pt>
                <c:pt idx="1">
                  <c:v>445</c:v>
                </c:pt>
                <c:pt idx="2">
                  <c:v>298</c:v>
                </c:pt>
                <c:pt idx="3">
                  <c:v>0.6</c:v>
                </c:pt>
                <c:pt idx="4">
                  <c:v>423</c:v>
                </c:pt>
                <c:pt idx="5">
                  <c:v>557</c:v>
                </c:pt>
                <c:pt idx="6">
                  <c:v>914</c:v>
                </c:pt>
                <c:pt idx="7">
                  <c:v>0.6</c:v>
                </c:pt>
                <c:pt idx="8">
                  <c:v>366</c:v>
                </c:pt>
                <c:pt idx="9">
                  <c:v>824</c:v>
                </c:pt>
                <c:pt idx="10">
                  <c:v>294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effect'!xdata3</c:f>
              <c:numCache>
                <c:formatCode>General</c:formatCode>
                <c:ptCount val="70"/>
                <c:pt idx="0">
                  <c:v>0</c:v>
                </c:pt>
                <c:pt idx="1">
                  <c:v>14.4927536232</c:v>
                </c:pt>
                <c:pt idx="2">
                  <c:v>28.985507246400001</c:v>
                </c:pt>
                <c:pt idx="3">
                  <c:v>43.4782608696</c:v>
                </c:pt>
                <c:pt idx="4">
                  <c:v>57.971014492800002</c:v>
                </c:pt>
                <c:pt idx="5">
                  <c:v>72.463768115999997</c:v>
                </c:pt>
                <c:pt idx="6">
                  <c:v>86.956521739199999</c:v>
                </c:pt>
                <c:pt idx="7">
                  <c:v>101.4492753624</c:v>
                </c:pt>
                <c:pt idx="8">
                  <c:v>115.9420289856</c:v>
                </c:pt>
                <c:pt idx="9">
                  <c:v>130.43478260879999</c:v>
                </c:pt>
                <c:pt idx="10">
                  <c:v>144.92753623199999</c:v>
                </c:pt>
                <c:pt idx="11">
                  <c:v>159.4202898552</c:v>
                </c:pt>
                <c:pt idx="12">
                  <c:v>173.9130434784</c:v>
                </c:pt>
                <c:pt idx="13">
                  <c:v>188.4057971016</c:v>
                </c:pt>
                <c:pt idx="14">
                  <c:v>202.8985507248</c:v>
                </c:pt>
                <c:pt idx="15">
                  <c:v>217.39130434800001</c:v>
                </c:pt>
                <c:pt idx="16">
                  <c:v>231.88405797120001</c:v>
                </c:pt>
                <c:pt idx="17">
                  <c:v>246.37681159440001</c:v>
                </c:pt>
                <c:pt idx="18">
                  <c:v>260.86956521759998</c:v>
                </c:pt>
                <c:pt idx="19">
                  <c:v>275.36231884080001</c:v>
                </c:pt>
                <c:pt idx="20">
                  <c:v>289.85507246399999</c:v>
                </c:pt>
                <c:pt idx="21">
                  <c:v>304.34782608720002</c:v>
                </c:pt>
                <c:pt idx="22">
                  <c:v>318.84057971039999</c:v>
                </c:pt>
                <c:pt idx="23">
                  <c:v>333.33333333360002</c:v>
                </c:pt>
                <c:pt idx="24">
                  <c:v>347.8260869568</c:v>
                </c:pt>
                <c:pt idx="25">
                  <c:v>362.31884058000003</c:v>
                </c:pt>
                <c:pt idx="26">
                  <c:v>376.8115942032</c:v>
                </c:pt>
                <c:pt idx="27">
                  <c:v>391.30434782640003</c:v>
                </c:pt>
                <c:pt idx="28">
                  <c:v>405.79710144960001</c:v>
                </c:pt>
                <c:pt idx="29">
                  <c:v>420.28985507280004</c:v>
                </c:pt>
                <c:pt idx="30">
                  <c:v>434.78260869600001</c:v>
                </c:pt>
                <c:pt idx="31">
                  <c:v>449.27536231920004</c:v>
                </c:pt>
                <c:pt idx="32">
                  <c:v>463.76811594240002</c:v>
                </c:pt>
                <c:pt idx="33">
                  <c:v>478.26086956559999</c:v>
                </c:pt>
                <c:pt idx="34">
                  <c:v>492.75362318880002</c:v>
                </c:pt>
                <c:pt idx="35">
                  <c:v>507.24637681199999</c:v>
                </c:pt>
                <c:pt idx="36">
                  <c:v>521.73913043519997</c:v>
                </c:pt>
                <c:pt idx="37">
                  <c:v>536.23188405840006</c:v>
                </c:pt>
                <c:pt idx="38">
                  <c:v>550.72463768160003</c:v>
                </c:pt>
                <c:pt idx="39">
                  <c:v>565.2173913048</c:v>
                </c:pt>
                <c:pt idx="40">
                  <c:v>579.71014492799998</c:v>
                </c:pt>
                <c:pt idx="41">
                  <c:v>594.20289855120006</c:v>
                </c:pt>
                <c:pt idx="42">
                  <c:v>608.69565217440004</c:v>
                </c:pt>
                <c:pt idx="43">
                  <c:v>623.18840579760001</c:v>
                </c:pt>
                <c:pt idx="44">
                  <c:v>637.68115942079999</c:v>
                </c:pt>
                <c:pt idx="45">
                  <c:v>652.17391304400007</c:v>
                </c:pt>
                <c:pt idx="46">
                  <c:v>666.66666666720005</c:v>
                </c:pt>
                <c:pt idx="47">
                  <c:v>681.15942029040002</c:v>
                </c:pt>
                <c:pt idx="48">
                  <c:v>695.6521739136</c:v>
                </c:pt>
                <c:pt idx="49">
                  <c:v>710.14492753679997</c:v>
                </c:pt>
                <c:pt idx="50">
                  <c:v>724.63768116000006</c:v>
                </c:pt>
                <c:pt idx="51">
                  <c:v>739.13043478320003</c:v>
                </c:pt>
                <c:pt idx="52">
                  <c:v>753.6231884064</c:v>
                </c:pt>
                <c:pt idx="53">
                  <c:v>768.11594202959998</c:v>
                </c:pt>
                <c:pt idx="54">
                  <c:v>782.60869565280007</c:v>
                </c:pt>
                <c:pt idx="55">
                  <c:v>797.10144927600004</c:v>
                </c:pt>
                <c:pt idx="56">
                  <c:v>811.59420289920001</c:v>
                </c:pt>
                <c:pt idx="57">
                  <c:v>826.08695652239999</c:v>
                </c:pt>
                <c:pt idx="58">
                  <c:v>840.57971014560007</c:v>
                </c:pt>
                <c:pt idx="59">
                  <c:v>855.07246376880005</c:v>
                </c:pt>
                <c:pt idx="60">
                  <c:v>869.56521739200002</c:v>
                </c:pt>
                <c:pt idx="61">
                  <c:v>884.0579710152</c:v>
                </c:pt>
                <c:pt idx="62">
                  <c:v>898.55072463840008</c:v>
                </c:pt>
                <c:pt idx="63">
                  <c:v>913.04347826160006</c:v>
                </c:pt>
                <c:pt idx="64">
                  <c:v>927.53623188480003</c:v>
                </c:pt>
                <c:pt idx="65">
                  <c:v>942.02898550800001</c:v>
                </c:pt>
                <c:pt idx="66">
                  <c:v>956.52173913119998</c:v>
                </c:pt>
                <c:pt idx="67">
                  <c:v>971.01449275440007</c:v>
                </c:pt>
                <c:pt idx="68">
                  <c:v>985.50724637760004</c:v>
                </c:pt>
                <c:pt idx="69">
                  <c:v>1000.0000000008</c:v>
                </c:pt>
              </c:numCache>
            </c:numRef>
          </c:xVal>
          <c:yVal>
            <c:numRef>
              <c:f>'ANOVA Depth effect'!ydata3</c:f>
              <c:numCache>
                <c:formatCode>General</c:formatCode>
                <c:ptCount val="70"/>
                <c:pt idx="0">
                  <c:v>-1395.3980295340218</c:v>
                </c:pt>
                <c:pt idx="1">
                  <c:v>-1343.5167448600209</c:v>
                </c:pt>
                <c:pt idx="2">
                  <c:v>-1292.0716261613684</c:v>
                </c:pt>
                <c:pt idx="3">
                  <c:v>-1241.1003144219749</c:v>
                </c:pt>
                <c:pt idx="4">
                  <c:v>-1190.6443374400505</c:v>
                </c:pt>
                <c:pt idx="5">
                  <c:v>-1140.7495242115865</c:v>
                </c:pt>
                <c:pt idx="6">
                  <c:v>-1091.4664510901525</c:v>
                </c:pt>
                <c:pt idx="7">
                  <c:v>-1042.850915897428</c:v>
                </c:pt>
                <c:pt idx="8">
                  <c:v>-994.96443294369715</c:v>
                </c:pt>
                <c:pt idx="9">
                  <c:v>-947.8747375239592</c:v>
                </c:pt>
                <c:pt idx="10">
                  <c:v>-901.6562826163979</c:v>
                </c:pt>
                <c:pt idx="11">
                  <c:v>-856.39070297532226</c:v>
                </c:pt>
                <c:pt idx="12">
                  <c:v>-812.16721240803088</c:v>
                </c:pt>
                <c:pt idx="13">
                  <c:v>-769.08288876181427</c:v>
                </c:pt>
                <c:pt idx="14">
                  <c:v>-727.24278836164729</c:v>
                </c:pt>
                <c:pt idx="15">
                  <c:v>-686.75981820413813</c:v>
                </c:pt>
                <c:pt idx="16">
                  <c:v>-647.75428178027767</c:v>
                </c:pt>
                <c:pt idx="17">
                  <c:v>-610.35300563088038</c:v>
                </c:pt>
                <c:pt idx="18">
                  <c:v>-574.6879524307484</c:v>
                </c:pt>
                <c:pt idx="19">
                  <c:v>-540.89423732776118</c:v>
                </c:pt>
                <c:pt idx="20">
                  <c:v>-509.10749254848571</c:v>
                </c:pt>
                <c:pt idx="21">
                  <c:v>-479.46057505952376</c:v>
                </c:pt>
                <c:pt idx="22">
                  <c:v>-452.07968447956</c:v>
                </c:pt>
                <c:pt idx="23">
                  <c:v>-427.08004923073514</c:v>
                </c:pt>
                <c:pt idx="24">
                  <c:v>-404.56143662452047</c:v>
                </c:pt>
                <c:pt idx="25">
                  <c:v>-384.60382845101265</c:v>
                </c:pt>
                <c:pt idx="26">
                  <c:v>-367.26365467803578</c:v>
                </c:pt>
                <c:pt idx="27">
                  <c:v>-352.57097310891362</c:v>
                </c:pt>
                <c:pt idx="28">
                  <c:v>-340.52791140287087</c:v>
                </c:pt>
                <c:pt idx="29">
                  <c:v>-331.10855531648679</c:v>
                </c:pt>
                <c:pt idx="30">
                  <c:v>-324.26029659693222</c:v>
                </c:pt>
                <c:pt idx="31">
                  <c:v>-319.90648069921468</c:v>
                </c:pt>
                <c:pt idx="32">
                  <c:v>-317.95005436999378</c:v>
                </c:pt>
                <c:pt idx="33">
                  <c:v>-318.27783167721458</c:v>
                </c:pt>
                <c:pt idx="34">
                  <c:v>-320.76498260476433</c:v>
                </c:pt>
                <c:pt idx="35">
                  <c:v>-325.2793921469563</c:v>
                </c:pt>
                <c:pt idx="36">
                  <c:v>-331.68561996918083</c:v>
                </c:pt>
                <c:pt idx="37">
                  <c:v>-339.84828797983289</c:v>
                </c:pt>
                <c:pt idx="38">
                  <c:v>-349.63481591900597</c:v>
                </c:pt>
                <c:pt idx="39">
                  <c:v>-360.9175006796803</c:v>
                </c:pt>
                <c:pt idx="40">
                  <c:v>-373.57498829705446</c:v>
                </c:pt>
                <c:pt idx="41">
                  <c:v>-387.49321884888263</c:v>
                </c:pt>
                <c:pt idx="42">
                  <c:v>-402.56593773325847</c:v>
                </c:pt>
                <c:pt idx="43">
                  <c:v>-418.69486700238861</c:v>
                </c:pt>
                <c:pt idx="44">
                  <c:v>-435.78962251597318</c:v>
                </c:pt>
                <c:pt idx="45">
                  <c:v>-453.76745059928157</c:v>
                </c:pt>
                <c:pt idx="46">
                  <c:v>-472.5528444789428</c:v>
                </c:pt>
                <c:pt idx="47">
                  <c:v>-492.07708781384122</c:v>
                </c:pt>
                <c:pt idx="48">
                  <c:v>-512.27776111363153</c:v>
                </c:pt>
                <c:pt idx="49">
                  <c:v>-533.09823714774075</c:v>
                </c:pt>
                <c:pt idx="50">
                  <c:v>-554.48718363954504</c:v>
                </c:pt>
                <c:pt idx="51">
                  <c:v>-576.39808546094821</c:v>
                </c:pt>
                <c:pt idx="52">
                  <c:v>-598.78879394836463</c:v>
                </c:pt>
                <c:pt idx="53">
                  <c:v>-621.62110758497045</c:v>
                </c:pt>
                <c:pt idx="54">
                  <c:v>-644.86038588268468</c:v>
                </c:pt>
                <c:pt idx="55">
                  <c:v>-668.47519662887748</c:v>
                </c:pt>
                <c:pt idx="56">
                  <c:v>-692.43699555298065</c:v>
                </c:pt>
                <c:pt idx="57">
                  <c:v>-716.71983676926084</c:v>
                </c:pt>
                <c:pt idx="58">
                  <c:v>-741.30011194897793</c:v>
                </c:pt>
                <c:pt idx="59">
                  <c:v>-766.15631598029211</c:v>
                </c:pt>
                <c:pt idx="60">
                  <c:v>-791.26883682207745</c:v>
                </c:pt>
                <c:pt idx="61">
                  <c:v>-816.61976730011327</c:v>
                </c:pt>
                <c:pt idx="62">
                  <c:v>-842.19273669617962</c:v>
                </c:pt>
                <c:pt idx="63">
                  <c:v>-867.97276011765098</c:v>
                </c:pt>
                <c:pt idx="64">
                  <c:v>-893.94610379011453</c:v>
                </c:pt>
                <c:pt idx="65">
                  <c:v>-920.10016457654501</c:v>
                </c:pt>
                <c:pt idx="66">
                  <c:v>-946.42336218599769</c:v>
                </c:pt>
                <c:pt idx="67">
                  <c:v>-972.90504268767461</c:v>
                </c:pt>
                <c:pt idx="68">
                  <c:v>-999.53539208970096</c:v>
                </c:pt>
                <c:pt idx="69">
                  <c:v>-1026.3053588745097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effect'!xdata4</c:f>
              <c:numCache>
                <c:formatCode>General</c:formatCode>
                <c:ptCount val="70"/>
                <c:pt idx="0">
                  <c:v>0</c:v>
                </c:pt>
                <c:pt idx="1">
                  <c:v>14.4927536232</c:v>
                </c:pt>
                <c:pt idx="2">
                  <c:v>28.985507246400001</c:v>
                </c:pt>
                <c:pt idx="3">
                  <c:v>43.4782608696</c:v>
                </c:pt>
                <c:pt idx="4">
                  <c:v>57.971014492800002</c:v>
                </c:pt>
                <c:pt idx="5">
                  <c:v>72.463768115999997</c:v>
                </c:pt>
                <c:pt idx="6">
                  <c:v>86.956521739199999</c:v>
                </c:pt>
                <c:pt idx="7">
                  <c:v>101.4492753624</c:v>
                </c:pt>
                <c:pt idx="8">
                  <c:v>115.9420289856</c:v>
                </c:pt>
                <c:pt idx="9">
                  <c:v>130.43478260879999</c:v>
                </c:pt>
                <c:pt idx="10">
                  <c:v>144.92753623199999</c:v>
                </c:pt>
                <c:pt idx="11">
                  <c:v>159.4202898552</c:v>
                </c:pt>
                <c:pt idx="12">
                  <c:v>173.9130434784</c:v>
                </c:pt>
                <c:pt idx="13">
                  <c:v>188.4057971016</c:v>
                </c:pt>
                <c:pt idx="14">
                  <c:v>202.8985507248</c:v>
                </c:pt>
                <c:pt idx="15">
                  <c:v>217.39130434800001</c:v>
                </c:pt>
                <c:pt idx="16">
                  <c:v>231.88405797120001</c:v>
                </c:pt>
                <c:pt idx="17">
                  <c:v>246.37681159440001</c:v>
                </c:pt>
                <c:pt idx="18">
                  <c:v>260.86956521759998</c:v>
                </c:pt>
                <c:pt idx="19">
                  <c:v>275.36231884080001</c:v>
                </c:pt>
                <c:pt idx="20">
                  <c:v>289.85507246399999</c:v>
                </c:pt>
                <c:pt idx="21">
                  <c:v>304.34782608720002</c:v>
                </c:pt>
                <c:pt idx="22">
                  <c:v>318.84057971039999</c:v>
                </c:pt>
                <c:pt idx="23">
                  <c:v>333.33333333360002</c:v>
                </c:pt>
                <c:pt idx="24">
                  <c:v>347.8260869568</c:v>
                </c:pt>
                <c:pt idx="25">
                  <c:v>362.31884058000003</c:v>
                </c:pt>
                <c:pt idx="26">
                  <c:v>376.8115942032</c:v>
                </c:pt>
                <c:pt idx="27">
                  <c:v>391.30434782640003</c:v>
                </c:pt>
                <c:pt idx="28">
                  <c:v>405.79710144960001</c:v>
                </c:pt>
                <c:pt idx="29">
                  <c:v>420.28985507280004</c:v>
                </c:pt>
                <c:pt idx="30">
                  <c:v>434.78260869600001</c:v>
                </c:pt>
                <c:pt idx="31">
                  <c:v>449.27536231920004</c:v>
                </c:pt>
                <c:pt idx="32">
                  <c:v>463.76811594240002</c:v>
                </c:pt>
                <c:pt idx="33">
                  <c:v>478.26086956559999</c:v>
                </c:pt>
                <c:pt idx="34">
                  <c:v>492.75362318880002</c:v>
                </c:pt>
                <c:pt idx="35">
                  <c:v>507.24637681199999</c:v>
                </c:pt>
                <c:pt idx="36">
                  <c:v>521.73913043519997</c:v>
                </c:pt>
                <c:pt idx="37">
                  <c:v>536.23188405840006</c:v>
                </c:pt>
                <c:pt idx="38">
                  <c:v>550.72463768160003</c:v>
                </c:pt>
                <c:pt idx="39">
                  <c:v>565.2173913048</c:v>
                </c:pt>
                <c:pt idx="40">
                  <c:v>579.71014492799998</c:v>
                </c:pt>
                <c:pt idx="41">
                  <c:v>594.20289855120006</c:v>
                </c:pt>
                <c:pt idx="42">
                  <c:v>608.69565217440004</c:v>
                </c:pt>
                <c:pt idx="43">
                  <c:v>623.18840579760001</c:v>
                </c:pt>
                <c:pt idx="44">
                  <c:v>637.68115942079999</c:v>
                </c:pt>
                <c:pt idx="45">
                  <c:v>652.17391304400007</c:v>
                </c:pt>
                <c:pt idx="46">
                  <c:v>666.66666666720005</c:v>
                </c:pt>
                <c:pt idx="47">
                  <c:v>681.15942029040002</c:v>
                </c:pt>
                <c:pt idx="48">
                  <c:v>695.6521739136</c:v>
                </c:pt>
                <c:pt idx="49">
                  <c:v>710.14492753679997</c:v>
                </c:pt>
                <c:pt idx="50">
                  <c:v>724.63768116000006</c:v>
                </c:pt>
                <c:pt idx="51">
                  <c:v>739.13043478320003</c:v>
                </c:pt>
                <c:pt idx="52">
                  <c:v>753.6231884064</c:v>
                </c:pt>
                <c:pt idx="53">
                  <c:v>768.11594202959998</c:v>
                </c:pt>
                <c:pt idx="54">
                  <c:v>782.60869565280007</c:v>
                </c:pt>
                <c:pt idx="55">
                  <c:v>797.10144927600004</c:v>
                </c:pt>
                <c:pt idx="56">
                  <c:v>811.59420289920001</c:v>
                </c:pt>
                <c:pt idx="57">
                  <c:v>826.08695652239999</c:v>
                </c:pt>
                <c:pt idx="58">
                  <c:v>840.57971014560007</c:v>
                </c:pt>
                <c:pt idx="59">
                  <c:v>855.07246376880005</c:v>
                </c:pt>
                <c:pt idx="60">
                  <c:v>869.56521739200002</c:v>
                </c:pt>
                <c:pt idx="61">
                  <c:v>884.0579710152</c:v>
                </c:pt>
                <c:pt idx="62">
                  <c:v>898.55072463840008</c:v>
                </c:pt>
                <c:pt idx="63">
                  <c:v>913.04347826160006</c:v>
                </c:pt>
                <c:pt idx="64">
                  <c:v>927.53623188480003</c:v>
                </c:pt>
                <c:pt idx="65">
                  <c:v>942.02898550800001</c:v>
                </c:pt>
                <c:pt idx="66">
                  <c:v>956.52173913119998</c:v>
                </c:pt>
                <c:pt idx="67">
                  <c:v>971.01449275440007</c:v>
                </c:pt>
                <c:pt idx="68">
                  <c:v>985.50724637760004</c:v>
                </c:pt>
                <c:pt idx="69">
                  <c:v>1000.0000000008</c:v>
                </c:pt>
              </c:numCache>
            </c:numRef>
          </c:xVal>
          <c:yVal>
            <c:numRef>
              <c:f>'ANOVA Depth effect'!ydata4</c:f>
              <c:numCache>
                <c:formatCode>General</c:formatCode>
                <c:ptCount val="70"/>
                <c:pt idx="0">
                  <c:v>1395.3980295340218</c:v>
                </c:pt>
                <c:pt idx="1">
                  <c:v>1372.5022521064211</c:v>
                </c:pt>
                <c:pt idx="2">
                  <c:v>1350.0426406541683</c:v>
                </c:pt>
                <c:pt idx="3">
                  <c:v>1328.0568361611749</c:v>
                </c:pt>
                <c:pt idx="4">
                  <c:v>1306.5863664256503</c:v>
                </c:pt>
                <c:pt idx="5">
                  <c:v>1285.6770604435865</c:v>
                </c:pt>
                <c:pt idx="6">
                  <c:v>1265.3794945685527</c:v>
                </c:pt>
                <c:pt idx="7">
                  <c:v>1245.7494666222278</c:v>
                </c:pt>
                <c:pt idx="8">
                  <c:v>1226.8484909148972</c:v>
                </c:pt>
                <c:pt idx="9">
                  <c:v>1208.7443027415593</c:v>
                </c:pt>
                <c:pt idx="10">
                  <c:v>1191.5113550803978</c:v>
                </c:pt>
                <c:pt idx="11">
                  <c:v>1175.2312826857221</c:v>
                </c:pt>
                <c:pt idx="12">
                  <c:v>1159.9932993648308</c:v>
                </c:pt>
                <c:pt idx="13">
                  <c:v>1145.8944829650143</c:v>
                </c:pt>
                <c:pt idx="14">
                  <c:v>1133.0398898112473</c:v>
                </c:pt>
                <c:pt idx="15">
                  <c:v>1121.5424269001383</c:v>
                </c:pt>
                <c:pt idx="16">
                  <c:v>1111.5223977226776</c:v>
                </c:pt>
                <c:pt idx="17">
                  <c:v>1103.1066288196803</c:v>
                </c:pt>
                <c:pt idx="18">
                  <c:v>1096.4270828659483</c:v>
                </c:pt>
                <c:pt idx="19">
                  <c:v>1091.6188750093611</c:v>
                </c:pt>
                <c:pt idx="20">
                  <c:v>1088.8176374764857</c:v>
                </c:pt>
                <c:pt idx="21">
                  <c:v>1088.1562272339238</c:v>
                </c:pt>
                <c:pt idx="22">
                  <c:v>1089.76084390036</c:v>
                </c:pt>
                <c:pt idx="23">
                  <c:v>1093.7467158979352</c:v>
                </c:pt>
                <c:pt idx="24">
                  <c:v>1100.2136105381205</c:v>
                </c:pt>
                <c:pt idx="25">
                  <c:v>1109.2415096110126</c:v>
                </c:pt>
                <c:pt idx="26">
                  <c:v>1120.8868430844359</c:v>
                </c:pt>
                <c:pt idx="27">
                  <c:v>1135.1796687617136</c:v>
                </c:pt>
                <c:pt idx="28">
                  <c:v>1152.1221143020709</c:v>
                </c:pt>
                <c:pt idx="29">
                  <c:v>1171.6882654620867</c:v>
                </c:pt>
                <c:pt idx="30">
                  <c:v>1193.8255139889322</c:v>
                </c:pt>
                <c:pt idx="31">
                  <c:v>1218.4572053376148</c:v>
                </c:pt>
                <c:pt idx="32">
                  <c:v>1245.4862862547939</c:v>
                </c:pt>
                <c:pt idx="33">
                  <c:v>1274.7995708084145</c:v>
                </c:pt>
                <c:pt idx="34">
                  <c:v>1306.2722289823644</c:v>
                </c:pt>
                <c:pt idx="35">
                  <c:v>1339.7721457709563</c:v>
                </c:pt>
                <c:pt idx="36">
                  <c:v>1375.1638808395808</c:v>
                </c:pt>
                <c:pt idx="37">
                  <c:v>1412.3120560966331</c:v>
                </c:pt>
                <c:pt idx="38">
                  <c:v>1451.0840912822059</c:v>
                </c:pt>
                <c:pt idx="39">
                  <c:v>1491.3522832892804</c:v>
                </c:pt>
                <c:pt idx="40">
                  <c:v>1532.9952781530544</c:v>
                </c:pt>
                <c:pt idx="41">
                  <c:v>1575.8990159512828</c:v>
                </c:pt>
                <c:pt idx="42">
                  <c:v>1619.9572420820587</c:v>
                </c:pt>
                <c:pt idx="43">
                  <c:v>1665.0716785975887</c:v>
                </c:pt>
                <c:pt idx="44">
                  <c:v>1711.1519413575732</c:v>
                </c:pt>
                <c:pt idx="45">
                  <c:v>1758.1152766872817</c:v>
                </c:pt>
                <c:pt idx="46">
                  <c:v>1805.8861778133428</c:v>
                </c:pt>
                <c:pt idx="47">
                  <c:v>1854.3959283946413</c:v>
                </c:pt>
                <c:pt idx="48">
                  <c:v>1903.5821089408314</c:v>
                </c:pt>
                <c:pt idx="49">
                  <c:v>1953.3880922213407</c:v>
                </c:pt>
                <c:pt idx="50">
                  <c:v>2003.7625459595452</c:v>
                </c:pt>
                <c:pt idx="51">
                  <c:v>2054.6589550273484</c:v>
                </c:pt>
                <c:pt idx="52">
                  <c:v>2106.0351707611644</c:v>
                </c:pt>
                <c:pt idx="53">
                  <c:v>2157.8529916441703</c:v>
                </c:pt>
                <c:pt idx="54">
                  <c:v>2210.0777771882849</c:v>
                </c:pt>
                <c:pt idx="55">
                  <c:v>2262.6780951808778</c:v>
                </c:pt>
                <c:pt idx="56">
                  <c:v>2315.6254013513808</c:v>
                </c:pt>
                <c:pt idx="57">
                  <c:v>2368.8937498140608</c:v>
                </c:pt>
                <c:pt idx="58">
                  <c:v>2422.4595322401783</c:v>
                </c:pt>
                <c:pt idx="59">
                  <c:v>2476.3012435178921</c:v>
                </c:pt>
                <c:pt idx="60">
                  <c:v>2530.3992716060775</c:v>
                </c:pt>
                <c:pt idx="61">
                  <c:v>2584.7357093305131</c:v>
                </c:pt>
                <c:pt idx="62">
                  <c:v>2639.2941859729799</c:v>
                </c:pt>
                <c:pt idx="63">
                  <c:v>2694.0597166408511</c:v>
                </c:pt>
                <c:pt idx="64">
                  <c:v>2749.0185675597145</c:v>
                </c:pt>
                <c:pt idx="65">
                  <c:v>2804.158135592545</c:v>
                </c:pt>
                <c:pt idx="66">
                  <c:v>2859.4668404483978</c:v>
                </c:pt>
                <c:pt idx="67">
                  <c:v>2914.9340281964746</c:v>
                </c:pt>
                <c:pt idx="68">
                  <c:v>2970.549884844901</c:v>
                </c:pt>
                <c:pt idx="69">
                  <c:v>3026.3053588761095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03584"/>
        <c:axId val="142009856"/>
      </c:scatterChart>
      <c:valAx>
        <c:axId val="142003584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Préd(F1 (C6-C10))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09856"/>
        <c:crosses val="autoZero"/>
        <c:crossBetween val="midCat"/>
        <c:majorUnit val="100"/>
      </c:valAx>
      <c:valAx>
        <c:axId val="142009856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(C6-C10)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03584"/>
        <c:crosses val="autoZero"/>
        <c:crossBetween val="midCat"/>
        <c:majorUnit val="1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F1 (C6-C10)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effect'!$B$286:$B$297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effect'!$G$286:$G$297</c:f>
              <c:numCache>
                <c:formatCode>0.000</c:formatCode>
                <c:ptCount val="12"/>
                <c:pt idx="0">
                  <c:v>0.58739265546449038</c:v>
                </c:pt>
                <c:pt idx="1">
                  <c:v>0.41898700961855212</c:v>
                </c:pt>
                <c:pt idx="2">
                  <c:v>-3.9450581850946388E-2</c:v>
                </c:pt>
                <c:pt idx="3">
                  <c:v>-0.96692908323209503</c:v>
                </c:pt>
                <c:pt idx="4">
                  <c:v>-0.15795825855734735</c:v>
                </c:pt>
                <c:pt idx="5">
                  <c:v>0.25993723298627713</c:v>
                </c:pt>
                <c:pt idx="6">
                  <c:v>1.373285669412202</c:v>
                </c:pt>
                <c:pt idx="7">
                  <c:v>-1.4752646438411308</c:v>
                </c:pt>
                <c:pt idx="8">
                  <c:v>-1.6060908816788306E-2</c:v>
                </c:pt>
                <c:pt idx="9">
                  <c:v>1.4122684578024656</c:v>
                </c:pt>
                <c:pt idx="10">
                  <c:v>-0.24060176994470595</c:v>
                </c:pt>
                <c:pt idx="11">
                  <c:v>-1.1556057790409702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714944"/>
        <c:axId val="141716864"/>
      </c:barChart>
      <c:catAx>
        <c:axId val="14171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716864"/>
        <c:crosses val="autoZero"/>
        <c:auto val="1"/>
        <c:lblAlgn val="ctr"/>
        <c:lblOffset val="100"/>
        <c:noMultiLvlLbl val="0"/>
      </c:catAx>
      <c:valAx>
        <c:axId val="141716864"/>
        <c:scaling>
          <c:orientation val="minMax"/>
          <c:max val="1.5"/>
          <c:min val="-1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71494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ANOVA_HID10!$B$2:$B$4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ANOVA_HID10!$C$2:$C$4</c:f>
              <c:numCache>
                <c:formatCode>0.000</c:formatCode>
                <c:ptCount val="3"/>
                <c:pt idx="0">
                  <c:v>310.64999999999992</c:v>
                </c:pt>
                <c:pt idx="1">
                  <c:v>473.64999999999992</c:v>
                </c:pt>
                <c:pt idx="2">
                  <c:v>371.14999999999992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45536"/>
        <c:axId val="141837824"/>
      </c:lineChart>
      <c:catAx>
        <c:axId val="14174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837824"/>
        <c:crosses val="autoZero"/>
        <c:auto val="1"/>
        <c:lblAlgn val="ctr"/>
        <c:lblOffset val="100"/>
        <c:noMultiLvlLbl val="0"/>
      </c:catAx>
      <c:valAx>
        <c:axId val="141837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(C6-C10)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74553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F2 (C10-C16)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effect'!$B$408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0.59365447836350116</c:v>
                </c:pt>
              </c:numLit>
            </c:plus>
            <c:minus>
              <c:numLit>
                <c:formatCode>General</c:formatCode>
                <c:ptCount val="1"/>
                <c:pt idx="0">
                  <c:v>0.59365447836350127</c:v>
                </c:pt>
              </c:numLit>
            </c:minus>
          </c:errBars>
          <c:val>
            <c:numRef>
              <c:f>'ANOVA Depth effect'!$C$408</c:f>
              <c:numCache>
                <c:formatCode>0.000</c:formatCode>
                <c:ptCount val="1"/>
                <c:pt idx="0">
                  <c:v>0.43656355204375474</c:v>
                </c:pt>
              </c:numCache>
            </c:numRef>
          </c:val>
        </c:ser>
        <c:ser>
          <c:idx val="1"/>
          <c:order val="1"/>
          <c:tx>
            <c:strRef>
              <c:f>'ANOVA Depth effect'!$B$409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0.59365447836350116</c:v>
                </c:pt>
              </c:numLit>
            </c:plus>
            <c:minus>
              <c:numLit>
                <c:formatCode>General</c:formatCode>
                <c:ptCount val="1"/>
                <c:pt idx="0">
                  <c:v>0.59365447836350127</c:v>
                </c:pt>
              </c:numLit>
            </c:minus>
          </c:errBars>
          <c:val>
            <c:numRef>
              <c:f>'ANOVA Depth effect'!$C$409</c:f>
              <c:numCache>
                <c:formatCode>0.000</c:formatCode>
                <c:ptCount val="1"/>
                <c:pt idx="0">
                  <c:v>0.70073596308519415</c:v>
                </c:pt>
              </c:numCache>
            </c:numRef>
          </c:val>
        </c:ser>
        <c:ser>
          <c:idx val="2"/>
          <c:order val="2"/>
          <c:tx>
            <c:strRef>
              <c:f>'ANOVA Depth effect'!$B$410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0.59365447836350116</c:v>
                </c:pt>
              </c:numLit>
            </c:plus>
            <c:minus>
              <c:numLit>
                <c:formatCode>General</c:formatCode>
                <c:ptCount val="1"/>
                <c:pt idx="0">
                  <c:v>0.59365447836350127</c:v>
                </c:pt>
              </c:numLit>
            </c:minus>
          </c:errBars>
          <c:val>
            <c:numRef>
              <c:f>'ANOVA Depth effect'!$C$410</c:f>
              <c:numCache>
                <c:formatCode>0.000</c:formatCode>
                <c:ptCount val="1"/>
                <c:pt idx="0">
                  <c:v>0.43473893779331835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1870592"/>
        <c:axId val="141872512"/>
      </c:barChart>
      <c:catAx>
        <c:axId val="14187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1872512"/>
        <c:crosses val="autoZero"/>
        <c:auto val="1"/>
        <c:lblAlgn val="ctr"/>
        <c:lblOffset val="100"/>
        <c:noMultiLvlLbl val="0"/>
      </c:catAx>
      <c:valAx>
        <c:axId val="141872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87059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F2 (C10-C16)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effect'!$D$435:$D$446</c:f>
              <c:numCache>
                <c:formatCode>0.000</c:formatCode>
                <c:ptCount val="12"/>
                <c:pt idx="0">
                  <c:v>18300</c:v>
                </c:pt>
                <c:pt idx="1">
                  <c:v>28800</c:v>
                </c:pt>
                <c:pt idx="2">
                  <c:v>7930</c:v>
                </c:pt>
                <c:pt idx="3">
                  <c:v>0.6</c:v>
                </c:pt>
                <c:pt idx="4">
                  <c:v>52300</c:v>
                </c:pt>
                <c:pt idx="5">
                  <c:v>26900</c:v>
                </c:pt>
                <c:pt idx="6">
                  <c:v>9130</c:v>
                </c:pt>
                <c:pt idx="7">
                  <c:v>0.6</c:v>
                </c:pt>
                <c:pt idx="8">
                  <c:v>24000</c:v>
                </c:pt>
                <c:pt idx="9">
                  <c:v>22500</c:v>
                </c:pt>
                <c:pt idx="10">
                  <c:v>8300</c:v>
                </c:pt>
                <c:pt idx="11">
                  <c:v>0.6</c:v>
                </c:pt>
              </c:numCache>
            </c:numRef>
          </c:xVal>
          <c:yVal>
            <c:numRef>
              <c:f>'ANOVA Depth effect'!$G$435:$G$446</c:f>
              <c:numCache>
                <c:formatCode>0.000</c:formatCode>
                <c:ptCount val="12"/>
                <c:pt idx="0">
                  <c:v>0.27462675183962881</c:v>
                </c:pt>
                <c:pt idx="1">
                  <c:v>0.90944813159154192</c:v>
                </c:pt>
                <c:pt idx="2">
                  <c:v>-0.35233493463916532</c:v>
                </c:pt>
                <c:pt idx="3">
                  <c:v>-0.8317399487920053</c:v>
                </c:pt>
                <c:pt idx="4">
                  <c:v>1.8269161732806163</c:v>
                </c:pt>
                <c:pt idx="5">
                  <c:v>0.29125302607122644</c:v>
                </c:pt>
                <c:pt idx="6">
                  <c:v>-0.78310658518510645</c:v>
                </c:pt>
                <c:pt idx="7">
                  <c:v>-1.3350626141667365</c:v>
                </c:pt>
                <c:pt idx="8">
                  <c:v>0.62272047507026129</c:v>
                </c:pt>
                <c:pt idx="9">
                  <c:v>0.53203170653427367</c:v>
                </c:pt>
                <c:pt idx="10">
                  <c:v>-0.32648863560640878</c:v>
                </c:pt>
                <c:pt idx="11">
                  <c:v>-0.82826354599812568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08992"/>
        <c:axId val="141927936"/>
      </c:scatterChart>
      <c:valAx>
        <c:axId val="141908992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(C10-C16)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927936"/>
        <c:crosses val="autoZero"/>
        <c:crossBetween val="midCat"/>
      </c:valAx>
      <c:valAx>
        <c:axId val="141927936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90899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Préd(F2 (C10-C16))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effect'!$E$435:$E$446</c:f>
              <c:numCache>
                <c:formatCode>0.000</c:formatCode>
                <c:ptCount val="12"/>
                <c:pt idx="0">
                  <c:v>13757.65</c:v>
                </c:pt>
                <c:pt idx="1">
                  <c:v>13757.65</c:v>
                </c:pt>
                <c:pt idx="2">
                  <c:v>13757.65</c:v>
                </c:pt>
                <c:pt idx="3">
                  <c:v>13757.65</c:v>
                </c:pt>
                <c:pt idx="4">
                  <c:v>22082.65</c:v>
                </c:pt>
                <c:pt idx="5">
                  <c:v>22082.65</c:v>
                </c:pt>
                <c:pt idx="6">
                  <c:v>22082.65</c:v>
                </c:pt>
                <c:pt idx="7">
                  <c:v>22082.65</c:v>
                </c:pt>
                <c:pt idx="8">
                  <c:v>13700.149999999998</c:v>
                </c:pt>
                <c:pt idx="9">
                  <c:v>13700.149999999998</c:v>
                </c:pt>
                <c:pt idx="10">
                  <c:v>13700.149999999998</c:v>
                </c:pt>
                <c:pt idx="11">
                  <c:v>13700.149999999998</c:v>
                </c:pt>
              </c:numCache>
            </c:numRef>
          </c:xVal>
          <c:yVal>
            <c:numRef>
              <c:f>'ANOVA Depth effect'!$G$435:$G$446</c:f>
              <c:numCache>
                <c:formatCode>0.000</c:formatCode>
                <c:ptCount val="12"/>
                <c:pt idx="0">
                  <c:v>0.27462675183962881</c:v>
                </c:pt>
                <c:pt idx="1">
                  <c:v>0.90944813159154192</c:v>
                </c:pt>
                <c:pt idx="2">
                  <c:v>-0.35233493463916532</c:v>
                </c:pt>
                <c:pt idx="3">
                  <c:v>-0.8317399487920053</c:v>
                </c:pt>
                <c:pt idx="4">
                  <c:v>1.8269161732806163</c:v>
                </c:pt>
                <c:pt idx="5">
                  <c:v>0.29125302607122644</c:v>
                </c:pt>
                <c:pt idx="6">
                  <c:v>-0.78310658518510645</c:v>
                </c:pt>
                <c:pt idx="7">
                  <c:v>-1.3350626141667365</c:v>
                </c:pt>
                <c:pt idx="8">
                  <c:v>0.62272047507026129</c:v>
                </c:pt>
                <c:pt idx="9">
                  <c:v>0.53203170653427367</c:v>
                </c:pt>
                <c:pt idx="10">
                  <c:v>-0.32648863560640878</c:v>
                </c:pt>
                <c:pt idx="11">
                  <c:v>-0.82826354599812568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48416"/>
        <c:axId val="142016512"/>
      </c:scatterChart>
      <c:valAx>
        <c:axId val="141948416"/>
        <c:scaling>
          <c:orientation val="minMax"/>
          <c:max val="23000"/>
          <c:min val="1300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Préd(F2 (C10-C16))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16512"/>
        <c:crosses val="autoZero"/>
        <c:crossBetween val="midCat"/>
      </c:valAx>
      <c:valAx>
        <c:axId val="142016512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94841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Préd(F2 (C10-C16)) / F2 (C10-C16)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effect'!$E$435:$E$446</c:f>
              <c:numCache>
                <c:formatCode>0.000</c:formatCode>
                <c:ptCount val="12"/>
                <c:pt idx="0">
                  <c:v>13757.65</c:v>
                </c:pt>
                <c:pt idx="1">
                  <c:v>13757.65</c:v>
                </c:pt>
                <c:pt idx="2">
                  <c:v>13757.65</c:v>
                </c:pt>
                <c:pt idx="3">
                  <c:v>13757.65</c:v>
                </c:pt>
                <c:pt idx="4">
                  <c:v>22082.65</c:v>
                </c:pt>
                <c:pt idx="5">
                  <c:v>22082.65</c:v>
                </c:pt>
                <c:pt idx="6">
                  <c:v>22082.65</c:v>
                </c:pt>
                <c:pt idx="7">
                  <c:v>22082.65</c:v>
                </c:pt>
                <c:pt idx="8">
                  <c:v>13700.149999999998</c:v>
                </c:pt>
                <c:pt idx="9">
                  <c:v>13700.149999999998</c:v>
                </c:pt>
                <c:pt idx="10">
                  <c:v>13700.149999999998</c:v>
                </c:pt>
                <c:pt idx="11">
                  <c:v>13700.149999999998</c:v>
                </c:pt>
              </c:numCache>
            </c:numRef>
          </c:xVal>
          <c:yVal>
            <c:numRef>
              <c:f>'ANOVA Depth effect'!$D$435:$D$446</c:f>
              <c:numCache>
                <c:formatCode>0.000</c:formatCode>
                <c:ptCount val="12"/>
                <c:pt idx="0">
                  <c:v>18300</c:v>
                </c:pt>
                <c:pt idx="1">
                  <c:v>28800</c:v>
                </c:pt>
                <c:pt idx="2">
                  <c:v>7930</c:v>
                </c:pt>
                <c:pt idx="3">
                  <c:v>0.6</c:v>
                </c:pt>
                <c:pt idx="4">
                  <c:v>52300</c:v>
                </c:pt>
                <c:pt idx="5">
                  <c:v>26900</c:v>
                </c:pt>
                <c:pt idx="6">
                  <c:v>9130</c:v>
                </c:pt>
                <c:pt idx="7">
                  <c:v>0.6</c:v>
                </c:pt>
                <c:pt idx="8">
                  <c:v>24000</c:v>
                </c:pt>
                <c:pt idx="9">
                  <c:v>22500</c:v>
                </c:pt>
                <c:pt idx="10">
                  <c:v>8300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effect'!xdata5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Depth effect'!ydata5</c:f>
              <c:numCache>
                <c:formatCode>General</c:formatCode>
                <c:ptCount val="70"/>
                <c:pt idx="0">
                  <c:v>-58834.864046917217</c:v>
                </c:pt>
                <c:pt idx="1">
                  <c:v>-56204.626100845453</c:v>
                </c:pt>
                <c:pt idx="2">
                  <c:v>-53618.094066539823</c:v>
                </c:pt>
                <c:pt idx="3">
                  <c:v>-51079.461300701631</c:v>
                </c:pt>
                <c:pt idx="4">
                  <c:v>-48593.333998952541</c:v>
                </c:pt>
                <c:pt idx="5">
                  <c:v>-46164.753434912636</c:v>
                </c:pt>
                <c:pt idx="6">
                  <c:v>-43799.210887184454</c:v>
                </c:pt>
                <c:pt idx="7">
                  <c:v>-41502.651519306586</c:v>
                </c:pt>
                <c:pt idx="8">
                  <c:v>-39281.462637845398</c:v>
                </c:pt>
                <c:pt idx="9">
                  <c:v>-37142.441011805422</c:v>
                </c:pt>
                <c:pt idx="10">
                  <c:v>-35092.73348574157</c:v>
                </c:pt>
                <c:pt idx="11">
                  <c:v>-33139.745228591863</c:v>
                </c:pt>
                <c:pt idx="12">
                  <c:v>-31291.010957184935</c:v>
                </c:pt>
                <c:pt idx="13">
                  <c:v>-29554.026684971293</c:v>
                </c:pt>
                <c:pt idx="14">
                  <c:v>-27936.043193308753</c:v>
                </c:pt>
                <c:pt idx="15">
                  <c:v>-26443.827466360133</c:v>
                </c:pt>
                <c:pt idx="16">
                  <c:v>-25083.404315379354</c:v>
                </c:pt>
                <c:pt idx="17">
                  <c:v>-23859.79638084599</c:v>
                </c:pt>
                <c:pt idx="18">
                  <c:v>-22776.785249519031</c:v>
                </c:pt>
                <c:pt idx="19">
                  <c:v>-21836.718049009836</c:v>
                </c:pt>
                <c:pt idx="20">
                  <c:v>-21040.381468754196</c:v>
                </c:pt>
                <c:pt idx="21">
                  <c:v>-20386.9585091913</c:v>
                </c:pt>
                <c:pt idx="22">
                  <c:v>-19874.073388645425</c:v>
                </c:pt>
                <c:pt idx="23">
                  <c:v>-19497.918972288531</c:v>
                </c:pt>
                <c:pt idx="24">
                  <c:v>-19253.451260051836</c:v>
                </c:pt>
                <c:pt idx="25">
                  <c:v>-19134.62889812607</c:v>
                </c:pt>
                <c:pt idx="26">
                  <c:v>-19134.67334707635</c:v>
                </c:pt>
                <c:pt idx="27">
                  <c:v>-19246.327033166621</c:v>
                </c:pt>
                <c:pt idx="28">
                  <c:v>-19462.091399345747</c:v>
                </c:pt>
                <c:pt idx="29">
                  <c:v>-19774.432747391074</c:v>
                </c:pt>
                <c:pt idx="30">
                  <c:v>-20175.949736907347</c:v>
                </c:pt>
                <c:pt idx="31">
                  <c:v>-20659.501426791918</c:v>
                </c:pt>
                <c:pt idx="32">
                  <c:v>-21218.298363580496</c:v>
                </c:pt>
                <c:pt idx="33">
                  <c:v>-21845.961407009847</c:v>
                </c:pt>
                <c:pt idx="34">
                  <c:v>-22536.553960038978</c:v>
                </c:pt>
                <c:pt idx="35">
                  <c:v>-23284.593366641726</c:v>
                </c:pt>
                <c:pt idx="36">
                  <c:v>-24085.046782080692</c:v>
                </c:pt>
                <c:pt idx="37">
                  <c:v>-24933.316074967261</c:v>
                </c:pt>
                <c:pt idx="38">
                  <c:v>-25825.215480045168</c:v>
                </c:pt>
                <c:pt idx="39">
                  <c:v>-26756.944906312434</c:v>
                </c:pt>
                <c:pt idx="40">
                  <c:v>-27725.061082180437</c:v>
                </c:pt>
                <c:pt idx="41">
                  <c:v>-28726.44811455618</c:v>
                </c:pt>
                <c:pt idx="42">
                  <c:v>-29758.28855466938</c:v>
                </c:pt>
                <c:pt idx="43">
                  <c:v>-30818.035689675155</c:v>
                </c:pt>
                <c:pt idx="44">
                  <c:v>-31903.387499276854</c:v>
                </c:pt>
                <c:pt idx="45">
                  <c:v>-33012.262513244146</c:v>
                </c:pt>
                <c:pt idx="46">
                  <c:v>-34142.77766227362</c:v>
                </c:pt>
                <c:pt idx="47">
                  <c:v>-35293.228116895516</c:v>
                </c:pt>
                <c:pt idx="48">
                  <c:v>-36462.069045358992</c:v>
                </c:pt>
                <c:pt idx="49">
                  <c:v>-37647.899182345267</c:v>
                </c:pt>
                <c:pt idx="50">
                  <c:v>-38849.446078819477</c:v>
                </c:pt>
                <c:pt idx="51">
                  <c:v>-40065.552893947381</c:v>
                </c:pt>
                <c:pt idx="52">
                  <c:v>-41295.166588804146</c:v>
                </c:pt>
                <c:pt idx="53">
                  <c:v>-42537.32738569731</c:v>
                </c:pt>
                <c:pt idx="54">
                  <c:v>-43791.159364264618</c:v>
                </c:pt>
                <c:pt idx="55">
                  <c:v>-45055.862074647572</c:v>
                </c:pt>
                <c:pt idx="56">
                  <c:v>-46330.703057999584</c:v>
                </c:pt>
                <c:pt idx="57">
                  <c:v>-47615.011174707091</c:v>
                </c:pt>
                <c:pt idx="58">
                  <c:v>-48908.170650559056</c:v>
                </c:pt>
                <c:pt idx="59">
                  <c:v>-50209.615760438268</c:v>
                </c:pt>
                <c:pt idx="60">
                  <c:v>-51518.826077782935</c:v>
                </c:pt>
                <c:pt idx="61">
                  <c:v>-52835.322226013363</c:v>
                </c:pt>
                <c:pt idx="62">
                  <c:v>-54158.662075320783</c:v>
                </c:pt>
                <c:pt idx="63">
                  <c:v>-55488.437334693466</c:v>
                </c:pt>
                <c:pt idx="64">
                  <c:v>-56824.270494844975</c:v>
                </c:pt>
                <c:pt idx="65">
                  <c:v>-58165.812082862547</c:v>
                </c:pt>
                <c:pt idx="66">
                  <c:v>-59512.738193962199</c:v>
                </c:pt>
                <c:pt idx="67">
                  <c:v>-60864.748269778313</c:v>
                </c:pt>
                <c:pt idx="68">
                  <c:v>-62221.563096183214</c:v>
                </c:pt>
                <c:pt idx="69">
                  <c:v>-63582.922996775109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effect'!xdata6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Depth effect'!ydata6</c:f>
              <c:numCache>
                <c:formatCode>General</c:formatCode>
                <c:ptCount val="70"/>
                <c:pt idx="0">
                  <c:v>58834.864046917217</c:v>
                </c:pt>
                <c:pt idx="1">
                  <c:v>57943.756535628047</c:v>
                </c:pt>
                <c:pt idx="2">
                  <c:v>57096.354936105025</c:v>
                </c:pt>
                <c:pt idx="3">
                  <c:v>56296.852605049426</c:v>
                </c:pt>
                <c:pt idx="4">
                  <c:v>55549.855738082944</c:v>
                </c:pt>
                <c:pt idx="5">
                  <c:v>54860.405608825633</c:v>
                </c:pt>
                <c:pt idx="6">
                  <c:v>54233.993495880059</c:v>
                </c:pt>
                <c:pt idx="7">
                  <c:v>53676.564562784784</c:v>
                </c:pt>
                <c:pt idx="8">
                  <c:v>53194.506116106204</c:v>
                </c:pt>
                <c:pt idx="9">
                  <c:v>52794.614924848822</c:v>
                </c:pt>
                <c:pt idx="10">
                  <c:v>52484.037833567563</c:v>
                </c:pt>
                <c:pt idx="11">
                  <c:v>52270.180011200464</c:v>
                </c:pt>
                <c:pt idx="12">
                  <c:v>52160.576174576141</c:v>
                </c:pt>
                <c:pt idx="13">
                  <c:v>52162.722337145096</c:v>
                </c:pt>
                <c:pt idx="14">
                  <c:v>52283.869280265149</c:v>
                </c:pt>
                <c:pt idx="15">
                  <c:v>52530.783988099138</c:v>
                </c:pt>
                <c:pt idx="16">
                  <c:v>52909.491271900952</c:v>
                </c:pt>
                <c:pt idx="17">
                  <c:v>53425.013772150196</c:v>
                </c:pt>
                <c:pt idx="18">
                  <c:v>54081.133075605831</c:v>
                </c:pt>
                <c:pt idx="19">
                  <c:v>54880.196309879233</c:v>
                </c:pt>
                <c:pt idx="20">
                  <c:v>55822.990164406197</c:v>
                </c:pt>
                <c:pt idx="21">
                  <c:v>56908.697639625898</c:v>
                </c:pt>
                <c:pt idx="22">
                  <c:v>58134.942953862628</c:v>
                </c:pt>
                <c:pt idx="23">
                  <c:v>59497.918972288331</c:v>
                </c:pt>
                <c:pt idx="24">
                  <c:v>60992.58169483424</c:v>
                </c:pt>
                <c:pt idx="25">
                  <c:v>62612.889767691071</c:v>
                </c:pt>
                <c:pt idx="26">
                  <c:v>64352.064651423956</c:v>
                </c:pt>
                <c:pt idx="27">
                  <c:v>66202.848772296828</c:v>
                </c:pt>
                <c:pt idx="28">
                  <c:v>68157.743573258544</c:v>
                </c:pt>
                <c:pt idx="29">
                  <c:v>70209.215356086468</c:v>
                </c:pt>
                <c:pt idx="30">
                  <c:v>72349.862780385345</c:v>
                </c:pt>
                <c:pt idx="31">
                  <c:v>74572.54490505252</c:v>
                </c:pt>
                <c:pt idx="32">
                  <c:v>76870.472276623696</c:v>
                </c:pt>
                <c:pt idx="33">
                  <c:v>79237.265754835651</c:v>
                </c:pt>
                <c:pt idx="34">
                  <c:v>81666.988742647387</c:v>
                </c:pt>
                <c:pt idx="35">
                  <c:v>84154.158584032732</c:v>
                </c:pt>
                <c:pt idx="36">
                  <c:v>86693.742434254294</c:v>
                </c:pt>
                <c:pt idx="37">
                  <c:v>89281.142161923461</c:v>
                </c:pt>
                <c:pt idx="38">
                  <c:v>91912.172001783969</c:v>
                </c:pt>
                <c:pt idx="39">
                  <c:v>94583.031862833843</c:v>
                </c:pt>
                <c:pt idx="40">
                  <c:v>97290.278473484446</c:v>
                </c:pt>
                <c:pt idx="41">
                  <c:v>100030.7959406428</c:v>
                </c:pt>
                <c:pt idx="42">
                  <c:v>102801.76681553858</c:v>
                </c:pt>
                <c:pt idx="43">
                  <c:v>105600.64438532694</c:v>
                </c:pt>
                <c:pt idx="44">
                  <c:v>108425.12662971126</c:v>
                </c:pt>
                <c:pt idx="45">
                  <c:v>111273.13207846115</c:v>
                </c:pt>
                <c:pt idx="46">
                  <c:v>114142.77766227323</c:v>
                </c:pt>
                <c:pt idx="47">
                  <c:v>117032.35855167772</c:v>
                </c:pt>
                <c:pt idx="48">
                  <c:v>119940.3299149238</c:v>
                </c:pt>
                <c:pt idx="49">
                  <c:v>122865.29048669267</c:v>
                </c:pt>
                <c:pt idx="50">
                  <c:v>125805.96781794948</c:v>
                </c:pt>
                <c:pt idx="51">
                  <c:v>128761.20506785999</c:v>
                </c:pt>
                <c:pt idx="52">
                  <c:v>131729.94919749937</c:v>
                </c:pt>
                <c:pt idx="53">
                  <c:v>134711.24042917512</c:v>
                </c:pt>
                <c:pt idx="54">
                  <c:v>137704.20284252503</c:v>
                </c:pt>
                <c:pt idx="55">
                  <c:v>140708.03598769059</c:v>
                </c:pt>
                <c:pt idx="56">
                  <c:v>143722.00740582519</c:v>
                </c:pt>
                <c:pt idx="57">
                  <c:v>146745.4459573153</c:v>
                </c:pt>
                <c:pt idx="58">
                  <c:v>149777.73586794984</c:v>
                </c:pt>
                <c:pt idx="59">
                  <c:v>152818.31141261169</c:v>
                </c:pt>
                <c:pt idx="60">
                  <c:v>155866.65216473895</c:v>
                </c:pt>
                <c:pt idx="61">
                  <c:v>158922.27874775196</c:v>
                </c:pt>
                <c:pt idx="62">
                  <c:v>161984.74903184199</c:v>
                </c:pt>
                <c:pt idx="63">
                  <c:v>165053.65472599727</c:v>
                </c:pt>
                <c:pt idx="64">
                  <c:v>168128.61832093139</c:v>
                </c:pt>
                <c:pt idx="65">
                  <c:v>171209.29034373155</c:v>
                </c:pt>
                <c:pt idx="66">
                  <c:v>174295.34688961381</c:v>
                </c:pt>
                <c:pt idx="67">
                  <c:v>177386.4874002125</c:v>
                </c:pt>
                <c:pt idx="68">
                  <c:v>180482.43266140003</c:v>
                </c:pt>
                <c:pt idx="69">
                  <c:v>183582.92299677452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55680"/>
        <c:axId val="142066048"/>
      </c:scatterChart>
      <c:valAx>
        <c:axId val="142055680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Préd(F2 (C10-C16))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66048"/>
        <c:crosses val="autoZero"/>
        <c:crossBetween val="midCat"/>
        <c:majorUnit val="10000"/>
      </c:valAx>
      <c:valAx>
        <c:axId val="142066048"/>
        <c:scaling>
          <c:orientation val="minMax"/>
          <c:max val="6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(C10-C16)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55680"/>
        <c:crosses val="autoZero"/>
        <c:crossBetween val="midCat"/>
        <c:majorUnit val="100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F2 (C10-C16)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effect'!$B$435:$B$446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effect'!$G$435:$G$446</c:f>
              <c:numCache>
                <c:formatCode>0.000</c:formatCode>
                <c:ptCount val="12"/>
                <c:pt idx="0">
                  <c:v>0.27462675183962881</c:v>
                </c:pt>
                <c:pt idx="1">
                  <c:v>0.90944813159154192</c:v>
                </c:pt>
                <c:pt idx="2">
                  <c:v>-0.35233493463916532</c:v>
                </c:pt>
                <c:pt idx="3">
                  <c:v>-0.8317399487920053</c:v>
                </c:pt>
                <c:pt idx="4">
                  <c:v>1.8269161732806163</c:v>
                </c:pt>
                <c:pt idx="5">
                  <c:v>0.29125302607122644</c:v>
                </c:pt>
                <c:pt idx="6">
                  <c:v>-0.78310658518510645</c:v>
                </c:pt>
                <c:pt idx="7">
                  <c:v>-1.3350626141667365</c:v>
                </c:pt>
                <c:pt idx="8">
                  <c:v>0.62272047507026129</c:v>
                </c:pt>
                <c:pt idx="9">
                  <c:v>0.53203170653427367</c:v>
                </c:pt>
                <c:pt idx="10">
                  <c:v>-0.32648863560640878</c:v>
                </c:pt>
                <c:pt idx="11">
                  <c:v>-0.82826354599812568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090624"/>
        <c:axId val="142092544"/>
      </c:barChart>
      <c:catAx>
        <c:axId val="142090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09062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ANOVA_HID11!$B$2:$B$4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ANOVA_HID11!$C$2:$C$4</c:f>
              <c:numCache>
                <c:formatCode>0.000</c:formatCode>
                <c:ptCount val="3"/>
                <c:pt idx="0">
                  <c:v>13757.65</c:v>
                </c:pt>
                <c:pt idx="1">
                  <c:v>22082.65</c:v>
                </c:pt>
                <c:pt idx="2">
                  <c:v>13700.149999999998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29408"/>
        <c:axId val="142135680"/>
      </c:lineChart>
      <c:catAx>
        <c:axId val="14212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135680"/>
        <c:crosses val="autoZero"/>
        <c:auto val="1"/>
        <c:lblAlgn val="ctr"/>
        <c:lblOffset val="100"/>
        <c:noMultiLvlLbl val="0"/>
      </c:catAx>
      <c:valAx>
        <c:axId val="142135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(C10-C16)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12940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F3 (C16-C34)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effect'!$B$557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0.60792519232322728</c:v>
                </c:pt>
              </c:numLit>
            </c:plus>
            <c:minus>
              <c:numLit>
                <c:formatCode>General</c:formatCode>
                <c:ptCount val="1"/>
                <c:pt idx="0">
                  <c:v>0.60792519232322728</c:v>
                </c:pt>
              </c:numLit>
            </c:minus>
          </c:errBars>
          <c:val>
            <c:numRef>
              <c:f>'ANOVA Depth effect'!$C$557</c:f>
              <c:numCache>
                <c:formatCode>0.000</c:formatCode>
                <c:ptCount val="1"/>
                <c:pt idx="0">
                  <c:v>0.46237868013439754</c:v>
                </c:pt>
              </c:numCache>
            </c:numRef>
          </c:val>
        </c:ser>
        <c:ser>
          <c:idx val="1"/>
          <c:order val="1"/>
          <c:tx>
            <c:strRef>
              <c:f>'ANOVA Depth effect'!$B$558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0.60792519232322739</c:v>
                </c:pt>
              </c:numLit>
            </c:plus>
            <c:minus>
              <c:numLit>
                <c:formatCode>General</c:formatCode>
                <c:ptCount val="1"/>
                <c:pt idx="0">
                  <c:v>0.60792519232322728</c:v>
                </c:pt>
              </c:numLit>
            </c:minus>
          </c:errBars>
          <c:val>
            <c:numRef>
              <c:f>'ANOVA Depth effect'!$C$558</c:f>
              <c:numCache>
                <c:formatCode>0.000</c:formatCode>
                <c:ptCount val="1"/>
                <c:pt idx="0">
                  <c:v>0.5274789016262531</c:v>
                </c:pt>
              </c:numCache>
            </c:numRef>
          </c:val>
        </c:ser>
        <c:ser>
          <c:idx val="2"/>
          <c:order val="2"/>
          <c:tx>
            <c:strRef>
              <c:f>'ANOVA Depth effect'!$B$559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0.60792519232322728</c:v>
                </c:pt>
              </c:numLit>
            </c:plus>
            <c:minus>
              <c:numLit>
                <c:formatCode>General</c:formatCode>
                <c:ptCount val="1"/>
                <c:pt idx="0">
                  <c:v>0.60792519232322728</c:v>
                </c:pt>
              </c:numLit>
            </c:minus>
          </c:errBars>
          <c:val>
            <c:numRef>
              <c:f>'ANOVA Depth effect'!$C$559</c:f>
              <c:numCache>
                <c:formatCode>0.000</c:formatCode>
                <c:ptCount val="1"/>
                <c:pt idx="0">
                  <c:v>0.34708550984270969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2197120"/>
        <c:axId val="142199040"/>
      </c:barChart>
      <c:catAx>
        <c:axId val="14219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2199040"/>
        <c:crosses val="autoZero"/>
        <c:auto val="1"/>
        <c:lblAlgn val="ctr"/>
        <c:lblOffset val="100"/>
        <c:noMultiLvlLbl val="0"/>
      </c:catAx>
      <c:valAx>
        <c:axId val="142199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19712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F3 (C16-C34)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effect'!$D$584:$D$595</c:f>
              <c:numCache>
                <c:formatCode>0.000</c:formatCode>
                <c:ptCount val="12"/>
                <c:pt idx="0">
                  <c:v>40800</c:v>
                </c:pt>
                <c:pt idx="1">
                  <c:v>43000</c:v>
                </c:pt>
                <c:pt idx="2">
                  <c:v>10.4</c:v>
                </c:pt>
                <c:pt idx="3">
                  <c:v>0.6</c:v>
                </c:pt>
                <c:pt idx="4">
                  <c:v>59500</c:v>
                </c:pt>
                <c:pt idx="5">
                  <c:v>36100</c:v>
                </c:pt>
                <c:pt idx="6">
                  <c:v>10.5</c:v>
                </c:pt>
                <c:pt idx="7">
                  <c:v>0.6</c:v>
                </c:pt>
                <c:pt idx="8">
                  <c:v>27300</c:v>
                </c:pt>
                <c:pt idx="9">
                  <c:v>35600</c:v>
                </c:pt>
                <c:pt idx="10">
                  <c:v>12.3</c:v>
                </c:pt>
                <c:pt idx="11">
                  <c:v>0.6</c:v>
                </c:pt>
              </c:numCache>
            </c:numRef>
          </c:xVal>
          <c:yVal>
            <c:numRef>
              <c:f>'ANOVA Depth effect'!$G$584:$G$595</c:f>
              <c:numCache>
                <c:formatCode>0.000</c:formatCode>
                <c:ptCount val="12"/>
                <c:pt idx="0">
                  <c:v>0.81489142029313699</c:v>
                </c:pt>
                <c:pt idx="1">
                  <c:v>0.90521935613537718</c:v>
                </c:pt>
                <c:pt idx="2">
                  <c:v>-0.85985420326624451</c:v>
                </c:pt>
                <c:pt idx="3">
                  <c:v>-0.86025657316226911</c:v>
                </c:pt>
                <c:pt idx="4">
                  <c:v>1.4615562981644492</c:v>
                </c:pt>
                <c:pt idx="5">
                  <c:v>0.50079552602425814</c:v>
                </c:pt>
                <c:pt idx="6">
                  <c:v>-0.98097267423870838</c:v>
                </c:pt>
                <c:pt idx="7">
                  <c:v>-0.98137914994999853</c:v>
                </c:pt>
                <c:pt idx="8">
                  <c:v>0.47511570444583578</c:v>
                </c:pt>
                <c:pt idx="9">
                  <c:v>0.81589837148701461</c:v>
                </c:pt>
                <c:pt idx="10">
                  <c:v>-0.64526684777339016</c:v>
                </c:pt>
                <c:pt idx="11">
                  <c:v>-0.64574722815946028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19136"/>
        <c:axId val="142233984"/>
      </c:scatterChart>
      <c:valAx>
        <c:axId val="142219136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(C16-C34)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233984"/>
        <c:crosses val="autoZero"/>
        <c:crossBetween val="midCat"/>
      </c:valAx>
      <c:valAx>
        <c:axId val="142233984"/>
        <c:scaling>
          <c:orientation val="minMax"/>
          <c:max val="1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21913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Préd(F3 (C16-C34))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effect'!$E$584:$E$595</c:f>
              <c:numCache>
                <c:formatCode>0.000</c:formatCode>
                <c:ptCount val="12"/>
                <c:pt idx="0">
                  <c:v>20952.749999999996</c:v>
                </c:pt>
                <c:pt idx="1">
                  <c:v>20952.749999999996</c:v>
                </c:pt>
                <c:pt idx="2">
                  <c:v>20952.749999999996</c:v>
                </c:pt>
                <c:pt idx="3">
                  <c:v>20952.749999999996</c:v>
                </c:pt>
                <c:pt idx="4">
                  <c:v>23902.774999999998</c:v>
                </c:pt>
                <c:pt idx="5">
                  <c:v>23902.774999999998</c:v>
                </c:pt>
                <c:pt idx="6">
                  <c:v>23902.774999999998</c:v>
                </c:pt>
                <c:pt idx="7">
                  <c:v>23902.774999999998</c:v>
                </c:pt>
                <c:pt idx="8">
                  <c:v>15728.225</c:v>
                </c:pt>
                <c:pt idx="9">
                  <c:v>15728.225</c:v>
                </c:pt>
                <c:pt idx="10">
                  <c:v>15728.225</c:v>
                </c:pt>
                <c:pt idx="11">
                  <c:v>15728.225</c:v>
                </c:pt>
              </c:numCache>
            </c:numRef>
          </c:xVal>
          <c:yVal>
            <c:numRef>
              <c:f>'ANOVA Depth effect'!$G$584:$G$595</c:f>
              <c:numCache>
                <c:formatCode>0.000</c:formatCode>
                <c:ptCount val="12"/>
                <c:pt idx="0">
                  <c:v>0.81489142029313699</c:v>
                </c:pt>
                <c:pt idx="1">
                  <c:v>0.90521935613537718</c:v>
                </c:pt>
                <c:pt idx="2">
                  <c:v>-0.85985420326624451</c:v>
                </c:pt>
                <c:pt idx="3">
                  <c:v>-0.86025657316226911</c:v>
                </c:pt>
                <c:pt idx="4">
                  <c:v>1.4615562981644492</c:v>
                </c:pt>
                <c:pt idx="5">
                  <c:v>0.50079552602425814</c:v>
                </c:pt>
                <c:pt idx="6">
                  <c:v>-0.98097267423870838</c:v>
                </c:pt>
                <c:pt idx="7">
                  <c:v>-0.98137914994999853</c:v>
                </c:pt>
                <c:pt idx="8">
                  <c:v>0.47511570444583578</c:v>
                </c:pt>
                <c:pt idx="9">
                  <c:v>0.81589837148701461</c:v>
                </c:pt>
                <c:pt idx="10">
                  <c:v>-0.64526684777339016</c:v>
                </c:pt>
                <c:pt idx="11">
                  <c:v>-0.64574722815946028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45248"/>
        <c:axId val="142256000"/>
      </c:scatterChart>
      <c:valAx>
        <c:axId val="142245248"/>
        <c:scaling>
          <c:orientation val="minMax"/>
          <c:max val="24000"/>
          <c:min val="1500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Préd(F3 (C16-C34))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256000"/>
        <c:crosses val="autoZero"/>
        <c:crossBetween val="midCat"/>
      </c:valAx>
      <c:valAx>
        <c:axId val="142256000"/>
        <c:scaling>
          <c:orientation val="minMax"/>
          <c:max val="1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24524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Préd(F3 (C16-C34)) / F3 (C16-C34)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effect'!$E$584:$E$595</c:f>
              <c:numCache>
                <c:formatCode>0.000</c:formatCode>
                <c:ptCount val="12"/>
                <c:pt idx="0">
                  <c:v>20952.749999999996</c:v>
                </c:pt>
                <c:pt idx="1">
                  <c:v>20952.749999999996</c:v>
                </c:pt>
                <c:pt idx="2">
                  <c:v>20952.749999999996</c:v>
                </c:pt>
                <c:pt idx="3">
                  <c:v>20952.749999999996</c:v>
                </c:pt>
                <c:pt idx="4">
                  <c:v>23902.774999999998</c:v>
                </c:pt>
                <c:pt idx="5">
                  <c:v>23902.774999999998</c:v>
                </c:pt>
                <c:pt idx="6">
                  <c:v>23902.774999999998</c:v>
                </c:pt>
                <c:pt idx="7">
                  <c:v>23902.774999999998</c:v>
                </c:pt>
                <c:pt idx="8">
                  <c:v>15728.225</c:v>
                </c:pt>
                <c:pt idx="9">
                  <c:v>15728.225</c:v>
                </c:pt>
                <c:pt idx="10">
                  <c:v>15728.225</c:v>
                </c:pt>
                <c:pt idx="11">
                  <c:v>15728.225</c:v>
                </c:pt>
              </c:numCache>
            </c:numRef>
          </c:xVal>
          <c:yVal>
            <c:numRef>
              <c:f>'ANOVA Depth effect'!$D$584:$D$595</c:f>
              <c:numCache>
                <c:formatCode>0.000</c:formatCode>
                <c:ptCount val="12"/>
                <c:pt idx="0">
                  <c:v>40800</c:v>
                </c:pt>
                <c:pt idx="1">
                  <c:v>43000</c:v>
                </c:pt>
                <c:pt idx="2">
                  <c:v>10.4</c:v>
                </c:pt>
                <c:pt idx="3">
                  <c:v>0.6</c:v>
                </c:pt>
                <c:pt idx="4">
                  <c:v>59500</c:v>
                </c:pt>
                <c:pt idx="5">
                  <c:v>36100</c:v>
                </c:pt>
                <c:pt idx="6">
                  <c:v>10.5</c:v>
                </c:pt>
                <c:pt idx="7">
                  <c:v>0.6</c:v>
                </c:pt>
                <c:pt idx="8">
                  <c:v>27300</c:v>
                </c:pt>
                <c:pt idx="9">
                  <c:v>35600</c:v>
                </c:pt>
                <c:pt idx="10">
                  <c:v>12.3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effect'!xdata7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Depth effect'!ydata7</c:f>
              <c:numCache>
                <c:formatCode>General</c:formatCode>
                <c:ptCount val="70"/>
                <c:pt idx="0">
                  <c:v>-109320.59293841358</c:v>
                </c:pt>
                <c:pt idx="1">
                  <c:v>-105020.87964707415</c:v>
                </c:pt>
                <c:pt idx="2">
                  <c:v>-100764.85311864928</c:v>
                </c:pt>
                <c:pt idx="3">
                  <c:v>-96556.989101120795</c:v>
                </c:pt>
                <c:pt idx="4">
                  <c:v>-92402.318386075363</c:v>
                </c:pt>
                <c:pt idx="5">
                  <c:v>-88306.499131806399</c:v>
                </c:pt>
                <c:pt idx="6">
                  <c:v>-84275.896391608185</c:v>
                </c:pt>
                <c:pt idx="7">
                  <c:v>-80317.668129131082</c:v>
                </c:pt>
                <c:pt idx="8">
                  <c:v>-76439.856102021324</c:v>
                </c:pt>
                <c:pt idx="9">
                  <c:v>-72651.4786784444</c:v>
                </c:pt>
                <c:pt idx="10">
                  <c:v>-68962.620801837431</c:v>
                </c:pt>
                <c:pt idx="11">
                  <c:v>-65384.513830107135</c:v>
                </c:pt>
                <c:pt idx="12">
                  <c:v>-61929.594789905866</c:v>
                </c:pt>
                <c:pt idx="13">
                  <c:v>-58611.530770640922</c:v>
                </c:pt>
                <c:pt idx="14">
                  <c:v>-55445.19003514378</c:v>
                </c:pt>
                <c:pt idx="15">
                  <c:v>-52446.537618667302</c:v>
                </c:pt>
                <c:pt idx="16">
                  <c:v>-49632.430917532452</c:v>
                </c:pt>
                <c:pt idx="17">
                  <c:v>-47020.29180271129</c:v>
                </c:pt>
                <c:pt idx="18">
                  <c:v>-44627.638307753645</c:v>
                </c:pt>
                <c:pt idx="19">
                  <c:v>-42471.472939075975</c:v>
                </c:pt>
                <c:pt idx="20">
                  <c:v>-40567.546889251847</c:v>
                </c:pt>
                <c:pt idx="21">
                  <c:v>-38929.54799493817</c:v>
                </c:pt>
                <c:pt idx="22">
                  <c:v>-37568.289561312187</c:v>
                </c:pt>
                <c:pt idx="23">
                  <c:v>-36490.998232379119</c:v>
                </c:pt>
                <c:pt idx="24">
                  <c:v>-35700.802272073975</c:v>
                </c:pt>
                <c:pt idx="25">
                  <c:v>-35196.501045296696</c:v>
                </c:pt>
                <c:pt idx="26">
                  <c:v>-34972.654138512677</c:v>
                </c:pt>
                <c:pt idx="27">
                  <c:v>-35019.975111865577</c:v>
                </c:pt>
                <c:pt idx="28">
                  <c:v>-35325.965812843875</c:v>
                </c:pt>
                <c:pt idx="29">
                  <c:v>-35875.696062407173</c:v>
                </c:pt>
                <c:pt idx="30">
                  <c:v>-36652.626405173869</c:v>
                </c:pt>
                <c:pt idx="31">
                  <c:v>-37639.385756807584</c:v>
                </c:pt>
                <c:pt idx="32">
                  <c:v>-38818.442617512555</c:v>
                </c:pt>
                <c:pt idx="33">
                  <c:v>-40172.638327627901</c:v>
                </c:pt>
                <c:pt idx="34">
                  <c:v>-41685.576348868795</c:v>
                </c:pt>
                <c:pt idx="35">
                  <c:v>-43341.879271227561</c:v>
                </c:pt>
                <c:pt idx="36">
                  <c:v>-45127.334905775569</c:v>
                </c:pt>
                <c:pt idx="37">
                  <c:v>-47028.956032353984</c:v>
                </c:pt>
                <c:pt idx="38">
                  <c:v>-49034.97732890449</c:v>
                </c:pt>
                <c:pt idx="39">
                  <c:v>-51134.809708644229</c:v>
                </c:pt>
                <c:pt idx="40">
                  <c:v>-53318.968185468213</c:v>
                </c:pt>
                <c:pt idx="41">
                  <c:v>-55578.985367754482</c:v>
                </c:pt>
                <c:pt idx="42">
                  <c:v>-57907.319193983793</c:v>
                </c:pt>
                <c:pt idx="43">
                  <c:v>-60297.260724521657</c:v>
                </c:pt>
                <c:pt idx="44">
                  <c:v>-62742.845679777209</c:v>
                </c:pt>
                <c:pt idx="45">
                  <c:v>-65238.771874476428</c:v>
                </c:pt>
                <c:pt idx="46">
                  <c:v>-67780.323624984972</c:v>
                </c:pt>
                <c:pt idx="47">
                  <c:v>-70363.303489315149</c:v>
                </c:pt>
                <c:pt idx="48">
                  <c:v>-72983.971241732652</c:v>
                </c:pt>
                <c:pt idx="49">
                  <c:v>-75638.989709428293</c:v>
                </c:pt>
                <c:pt idx="50">
                  <c:v>-78325.376949724276</c:v>
                </c:pt>
                <c:pt idx="51">
                  <c:v>-81040.464180470706</c:v>
                </c:pt>
                <c:pt idx="52">
                  <c:v>-83781.858863644535</c:v>
                </c:pt>
                <c:pt idx="53">
                  <c:v>-86547.41236189421</c:v>
                </c:pt>
                <c:pt idx="54">
                  <c:v>-89335.191625824082</c:v>
                </c:pt>
                <c:pt idx="55">
                  <c:v>-92143.454416913795</c:v>
                </c:pt>
                <c:pt idx="56">
                  <c:v>-94970.627621189196</c:v>
                </c:pt>
                <c:pt idx="57">
                  <c:v>-97815.288258456145</c:v>
                </c:pt>
                <c:pt idx="58">
                  <c:v>-100676.1468389565</c:v>
                </c:pt>
                <c:pt idx="59">
                  <c:v>-103552.03276259688</c:v>
                </c:pt>
                <c:pt idx="60">
                  <c:v>-106441.88149496308</c:v>
                </c:pt>
                <c:pt idx="61">
                  <c:v>-109344.7232891031</c:v>
                </c:pt>
                <c:pt idx="62">
                  <c:v>-112259.67325269894</c:v>
                </c:pt>
                <c:pt idx="63">
                  <c:v>-115185.92258705565</c:v>
                </c:pt>
                <c:pt idx="64">
                  <c:v>-118122.73084766587</c:v>
                </c:pt>
                <c:pt idx="65">
                  <c:v>-121069.41909633655</c:v>
                </c:pt>
                <c:pt idx="66">
                  <c:v>-124025.36383235636</c:v>
                </c:pt>
                <c:pt idx="67">
                  <c:v>-126989.99160527882</c:v>
                </c:pt>
                <c:pt idx="68">
                  <c:v>-129962.77422491295</c:v>
                </c:pt>
                <c:pt idx="69">
                  <c:v>-132943.22449532617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effect'!xdata8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Depth effect'!ydata8</c:f>
              <c:numCache>
                <c:formatCode>General</c:formatCode>
                <c:ptCount val="70"/>
                <c:pt idx="0">
                  <c:v>109320.59293841358</c:v>
                </c:pt>
                <c:pt idx="1">
                  <c:v>106760.01008185674</c:v>
                </c:pt>
                <c:pt idx="2">
                  <c:v>104243.11398821446</c:v>
                </c:pt>
                <c:pt idx="3">
                  <c:v>101774.3804054686</c:v>
                </c:pt>
                <c:pt idx="4">
                  <c:v>99358.840125205767</c:v>
                </c:pt>
                <c:pt idx="5">
                  <c:v>97002.151305719395</c:v>
                </c:pt>
                <c:pt idx="6">
                  <c:v>94710.679000303775</c:v>
                </c:pt>
                <c:pt idx="7">
                  <c:v>92491.581172609294</c:v>
                </c:pt>
                <c:pt idx="8">
                  <c:v>90352.89958028213</c:v>
                </c:pt>
                <c:pt idx="9">
                  <c:v>88303.6525914878</c:v>
                </c:pt>
                <c:pt idx="10">
                  <c:v>86353.925149663424</c:v>
                </c:pt>
                <c:pt idx="11">
                  <c:v>84514.948612715729</c:v>
                </c:pt>
                <c:pt idx="12">
                  <c:v>82799.160007297076</c:v>
                </c:pt>
                <c:pt idx="13">
                  <c:v>81220.226422814725</c:v>
                </c:pt>
                <c:pt idx="14">
                  <c:v>79793.016122100176</c:v>
                </c:pt>
                <c:pt idx="15">
                  <c:v>78533.494140406299</c:v>
                </c:pt>
                <c:pt idx="16">
                  <c:v>77458.517874054058</c:v>
                </c:pt>
                <c:pt idx="17">
                  <c:v>76585.509194015496</c:v>
                </c:pt>
                <c:pt idx="18">
                  <c:v>75931.986133840444</c:v>
                </c:pt>
                <c:pt idx="19">
                  <c:v>75514.951199945368</c:v>
                </c:pt>
                <c:pt idx="20">
                  <c:v>75350.155584903841</c:v>
                </c:pt>
                <c:pt idx="21">
                  <c:v>75451.287125372779</c:v>
                </c:pt>
                <c:pt idx="22">
                  <c:v>75829.159126529383</c:v>
                </c:pt>
                <c:pt idx="23">
                  <c:v>76490.998232378915</c:v>
                </c:pt>
                <c:pt idx="24">
                  <c:v>77439.932706856373</c:v>
                </c:pt>
                <c:pt idx="25">
                  <c:v>78674.761914861709</c:v>
                </c:pt>
                <c:pt idx="26">
                  <c:v>80190.045442860282</c:v>
                </c:pt>
                <c:pt idx="27">
                  <c:v>81976.496850995783</c:v>
                </c:pt>
                <c:pt idx="28">
                  <c:v>84021.617986756683</c:v>
                </c:pt>
                <c:pt idx="29">
                  <c:v>86310.478671102581</c:v>
                </c:pt>
                <c:pt idx="30">
                  <c:v>88826.539448651863</c:v>
                </c:pt>
                <c:pt idx="31">
                  <c:v>91552.429235068179</c:v>
                </c:pt>
                <c:pt idx="32">
                  <c:v>94470.616530555752</c:v>
                </c:pt>
                <c:pt idx="33">
                  <c:v>97563.942675453698</c:v>
                </c:pt>
                <c:pt idx="34">
                  <c:v>100816.01113147721</c:v>
                </c:pt>
                <c:pt idx="35">
                  <c:v>104211.44448861857</c:v>
                </c:pt>
                <c:pt idx="36">
                  <c:v>107736.03055794917</c:v>
                </c:pt>
                <c:pt idx="37">
                  <c:v>111376.7821193102</c:v>
                </c:pt>
                <c:pt idx="38">
                  <c:v>115121.93385064328</c:v>
                </c:pt>
                <c:pt idx="39">
                  <c:v>118960.89666516564</c:v>
                </c:pt>
                <c:pt idx="40">
                  <c:v>122884.18557677222</c:v>
                </c:pt>
                <c:pt idx="41">
                  <c:v>126883.3331938411</c:v>
                </c:pt>
                <c:pt idx="42">
                  <c:v>130950.79745485299</c:v>
                </c:pt>
                <c:pt idx="43">
                  <c:v>135079.86942017346</c:v>
                </c:pt>
                <c:pt idx="44">
                  <c:v>139264.58481021161</c:v>
                </c:pt>
                <c:pt idx="45">
                  <c:v>143499.64143969343</c:v>
                </c:pt>
                <c:pt idx="46">
                  <c:v>147780.32362498456</c:v>
                </c:pt>
                <c:pt idx="47">
                  <c:v>152102.43392409736</c:v>
                </c:pt>
                <c:pt idx="48">
                  <c:v>156462.23211129746</c:v>
                </c:pt>
                <c:pt idx="49">
                  <c:v>160856.38101377571</c:v>
                </c:pt>
                <c:pt idx="50">
                  <c:v>165281.8986888543</c:v>
                </c:pt>
                <c:pt idx="51">
                  <c:v>169736.1163543833</c:v>
                </c:pt>
                <c:pt idx="52">
                  <c:v>174216.64147233975</c:v>
                </c:pt>
                <c:pt idx="53">
                  <c:v>178721.32540537202</c:v>
                </c:pt>
                <c:pt idx="54">
                  <c:v>183248.23510408448</c:v>
                </c:pt>
                <c:pt idx="55">
                  <c:v>187795.62832995679</c:v>
                </c:pt>
                <c:pt idx="56">
                  <c:v>192361.93196901478</c:v>
                </c:pt>
                <c:pt idx="57">
                  <c:v>196945.72304106434</c:v>
                </c:pt>
                <c:pt idx="58">
                  <c:v>201545.71205634729</c:v>
                </c:pt>
                <c:pt idx="59">
                  <c:v>206160.7284147703</c:v>
                </c:pt>
                <c:pt idx="60">
                  <c:v>210789.70758191909</c:v>
                </c:pt>
                <c:pt idx="61">
                  <c:v>215431.67981084171</c:v>
                </c:pt>
                <c:pt idx="62">
                  <c:v>220085.76020922014</c:v>
                </c:pt>
                <c:pt idx="63">
                  <c:v>224751.13997835945</c:v>
                </c:pt>
                <c:pt idx="64">
                  <c:v>229427.07867375226</c:v>
                </c:pt>
                <c:pt idx="65">
                  <c:v>234112.89735720554</c:v>
                </c:pt>
                <c:pt idx="66">
                  <c:v>238807.97252800799</c:v>
                </c:pt>
                <c:pt idx="67">
                  <c:v>243511.73073571303</c:v>
                </c:pt>
                <c:pt idx="68">
                  <c:v>248223.64379012978</c:v>
                </c:pt>
                <c:pt idx="69">
                  <c:v>252943.22449532559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6976"/>
        <c:axId val="142448896"/>
      </c:scatterChart>
      <c:valAx>
        <c:axId val="142446976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Préd(F3 (C16-C34))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448896"/>
        <c:crosses val="autoZero"/>
        <c:crossBetween val="midCat"/>
        <c:majorUnit val="10000"/>
      </c:valAx>
      <c:valAx>
        <c:axId val="142448896"/>
        <c:scaling>
          <c:orientation val="minMax"/>
          <c:max val="6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(C16-C34)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446976"/>
        <c:crosses val="autoZero"/>
        <c:crossBetween val="midCat"/>
        <c:majorUnit val="100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F3 (C16-C34)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effect'!$B$584:$B$595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effect'!$G$584:$G$595</c:f>
              <c:numCache>
                <c:formatCode>0.000</c:formatCode>
                <c:ptCount val="12"/>
                <c:pt idx="0">
                  <c:v>0.81489142029313699</c:v>
                </c:pt>
                <c:pt idx="1">
                  <c:v>0.90521935613537718</c:v>
                </c:pt>
                <c:pt idx="2">
                  <c:v>-0.85985420326624451</c:v>
                </c:pt>
                <c:pt idx="3">
                  <c:v>-0.86025657316226911</c:v>
                </c:pt>
                <c:pt idx="4">
                  <c:v>1.4615562981644492</c:v>
                </c:pt>
                <c:pt idx="5">
                  <c:v>0.50079552602425814</c:v>
                </c:pt>
                <c:pt idx="6">
                  <c:v>-0.98097267423870838</c:v>
                </c:pt>
                <c:pt idx="7">
                  <c:v>-0.98137914994999853</c:v>
                </c:pt>
                <c:pt idx="8">
                  <c:v>0.47511570444583578</c:v>
                </c:pt>
                <c:pt idx="9">
                  <c:v>0.81589837148701461</c:v>
                </c:pt>
                <c:pt idx="10">
                  <c:v>-0.64526684777339016</c:v>
                </c:pt>
                <c:pt idx="11">
                  <c:v>-0.64574722815946028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69760"/>
        <c:axId val="142750464"/>
      </c:barChart>
      <c:catAx>
        <c:axId val="142469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750464"/>
        <c:crosses val="autoZero"/>
        <c:auto val="1"/>
        <c:lblAlgn val="ctr"/>
        <c:lblOffset val="100"/>
        <c:noMultiLvlLbl val="0"/>
      </c:catAx>
      <c:valAx>
        <c:axId val="142750464"/>
        <c:scaling>
          <c:orientation val="minMax"/>
          <c:max val="1.5"/>
          <c:min val="-1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46976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ANOVA_HID12!$B$2:$B$4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ANOVA_HID12!$C$2:$C$4</c:f>
              <c:numCache>
                <c:formatCode>0.000</c:formatCode>
                <c:ptCount val="3"/>
                <c:pt idx="0">
                  <c:v>20952.749999999996</c:v>
                </c:pt>
                <c:pt idx="1">
                  <c:v>23902.774999999998</c:v>
                </c:pt>
                <c:pt idx="2">
                  <c:v>15728.225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66848"/>
        <c:axId val="142768768"/>
      </c:lineChart>
      <c:catAx>
        <c:axId val="14276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768768"/>
        <c:crosses val="autoZero"/>
        <c:auto val="1"/>
        <c:lblAlgn val="ctr"/>
        <c:lblOffset val="100"/>
        <c:noMultiLvlLbl val="0"/>
      </c:catAx>
      <c:valAx>
        <c:axId val="142768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(C16-C34)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76684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Benzène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effect'!$B$706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0.59159777089833154</c:v>
                </c:pt>
              </c:numLit>
            </c:plus>
            <c:minus>
              <c:numLit>
                <c:formatCode>General</c:formatCode>
                <c:ptCount val="1"/>
                <c:pt idx="0">
                  <c:v>0.59159777089833154</c:v>
                </c:pt>
              </c:numLit>
            </c:minus>
          </c:errBars>
          <c:val>
            <c:numRef>
              <c:f>'ANOVA Depth effect'!$C$706</c:f>
              <c:numCache>
                <c:formatCode>0.000</c:formatCode>
                <c:ptCount val="1"/>
                <c:pt idx="0">
                  <c:v>0.34938656901944465</c:v>
                </c:pt>
              </c:numCache>
            </c:numRef>
          </c:val>
        </c:ser>
        <c:ser>
          <c:idx val="1"/>
          <c:order val="1"/>
          <c:tx>
            <c:strRef>
              <c:f>'ANOVA Depth effect'!$B$707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0.59159777089833154</c:v>
                </c:pt>
              </c:numLit>
            </c:plus>
            <c:minus>
              <c:numLit>
                <c:formatCode>General</c:formatCode>
                <c:ptCount val="1"/>
                <c:pt idx="0">
                  <c:v>0.59159777089833154</c:v>
                </c:pt>
              </c:numLit>
            </c:minus>
          </c:errBars>
          <c:val>
            <c:numRef>
              <c:f>'ANOVA Depth effect'!$C$707</c:f>
              <c:numCache>
                <c:formatCode>0.000</c:formatCode>
                <c:ptCount val="1"/>
                <c:pt idx="0">
                  <c:v>0.13952350088075288</c:v>
                </c:pt>
              </c:numCache>
            </c:numRef>
          </c:val>
        </c:ser>
        <c:ser>
          <c:idx val="2"/>
          <c:order val="2"/>
          <c:tx>
            <c:strRef>
              <c:f>'ANOVA Depth effect'!$B$708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0.59159777089833154</c:v>
                </c:pt>
              </c:numLit>
            </c:plus>
            <c:minus>
              <c:numLit>
                <c:formatCode>General</c:formatCode>
                <c:ptCount val="1"/>
                <c:pt idx="0">
                  <c:v>0.59159777089833154</c:v>
                </c:pt>
              </c:numLit>
            </c:minus>
          </c:errBars>
          <c:val>
            <c:numRef>
              <c:f>'ANOVA Depth effect'!$C$708</c:f>
              <c:numCache>
                <c:formatCode>0.000</c:formatCode>
                <c:ptCount val="1"/>
                <c:pt idx="0">
                  <c:v>0.45343211730186139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2559872"/>
        <c:axId val="142570240"/>
      </c:barChart>
      <c:catAx>
        <c:axId val="14255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2570240"/>
        <c:crosses val="autoZero"/>
        <c:auto val="1"/>
        <c:lblAlgn val="ctr"/>
        <c:lblOffset val="100"/>
        <c:noMultiLvlLbl val="0"/>
      </c:catAx>
      <c:valAx>
        <c:axId val="142570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55987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Benzène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effect'!$D$733:$D$744</c:f>
              <c:numCache>
                <c:formatCode>0.000</c:formatCode>
                <c:ptCount val="12"/>
                <c:pt idx="0">
                  <c:v>45.3</c:v>
                </c:pt>
                <c:pt idx="1">
                  <c:v>17.899999999999999</c:v>
                </c:pt>
                <c:pt idx="2">
                  <c:v>26.9</c:v>
                </c:pt>
                <c:pt idx="3">
                  <c:v>0.6</c:v>
                </c:pt>
                <c:pt idx="4">
                  <c:v>3.12</c:v>
                </c:pt>
                <c:pt idx="5">
                  <c:v>12.6</c:v>
                </c:pt>
                <c:pt idx="6">
                  <c:v>19.899999999999999</c:v>
                </c:pt>
                <c:pt idx="7">
                  <c:v>0.6</c:v>
                </c:pt>
                <c:pt idx="8">
                  <c:v>2.36</c:v>
                </c:pt>
                <c:pt idx="9">
                  <c:v>112</c:v>
                </c:pt>
                <c:pt idx="10">
                  <c:v>2.75</c:v>
                </c:pt>
                <c:pt idx="11">
                  <c:v>0.6</c:v>
                </c:pt>
              </c:numCache>
            </c:numRef>
          </c:xVal>
          <c:yVal>
            <c:numRef>
              <c:f>'ANOVA Depth effect'!$G$733:$G$744</c:f>
              <c:numCache>
                <c:formatCode>0.000</c:formatCode>
                <c:ptCount val="12"/>
                <c:pt idx="0">
                  <c:v>0.66652085906612335</c:v>
                </c:pt>
                <c:pt idx="1">
                  <c:v>-0.14066904318412091</c:v>
                </c:pt>
                <c:pt idx="2">
                  <c:v>0.12446632616814914</c:v>
                </c:pt>
                <c:pt idx="3">
                  <c:v>-0.65031814205015104</c:v>
                </c:pt>
                <c:pt idx="4">
                  <c:v>-0.17484204634508024</c:v>
                </c:pt>
                <c:pt idx="5">
                  <c:v>0.10443387603931086</c:v>
                </c:pt>
                <c:pt idx="6">
                  <c:v>0.3194881200694854</c:v>
                </c:pt>
                <c:pt idx="7">
                  <c:v>-0.24907994976371586</c:v>
                </c:pt>
                <c:pt idx="8">
                  <c:v>-0.79739462332695188</c:v>
                </c:pt>
                <c:pt idx="9">
                  <c:v>2.4325433650933688</c:v>
                </c:pt>
                <c:pt idx="10">
                  <c:v>-0.7859054239883535</c:v>
                </c:pt>
                <c:pt idx="11">
                  <c:v>-0.84924331777806239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06720"/>
        <c:axId val="142609024"/>
      </c:scatterChart>
      <c:valAx>
        <c:axId val="142606720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Benzène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609024"/>
        <c:crosses val="autoZero"/>
        <c:crossBetween val="midCat"/>
      </c:valAx>
      <c:valAx>
        <c:axId val="142609024"/>
        <c:scaling>
          <c:orientation val="minMax"/>
          <c:max val="2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60672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Préd(Benzène)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effect'!$E$733:$E$744</c:f>
              <c:numCache>
                <c:formatCode>0.000</c:formatCode>
                <c:ptCount val="12"/>
                <c:pt idx="0">
                  <c:v>22.674999999999994</c:v>
                </c:pt>
                <c:pt idx="1">
                  <c:v>22.674999999999994</c:v>
                </c:pt>
                <c:pt idx="2">
                  <c:v>22.674999999999994</c:v>
                </c:pt>
                <c:pt idx="3">
                  <c:v>22.674999999999994</c:v>
                </c:pt>
                <c:pt idx="4">
                  <c:v>9.0549999999999979</c:v>
                </c:pt>
                <c:pt idx="5">
                  <c:v>9.0549999999999979</c:v>
                </c:pt>
                <c:pt idx="6">
                  <c:v>9.0549999999999979</c:v>
                </c:pt>
                <c:pt idx="7">
                  <c:v>9.0549999999999979</c:v>
                </c:pt>
                <c:pt idx="8">
                  <c:v>29.427499999999991</c:v>
                </c:pt>
                <c:pt idx="9">
                  <c:v>29.427499999999991</c:v>
                </c:pt>
                <c:pt idx="10">
                  <c:v>29.427499999999991</c:v>
                </c:pt>
                <c:pt idx="11">
                  <c:v>29.427499999999991</c:v>
                </c:pt>
              </c:numCache>
            </c:numRef>
          </c:xVal>
          <c:yVal>
            <c:numRef>
              <c:f>'ANOVA Depth effect'!$G$733:$G$744</c:f>
              <c:numCache>
                <c:formatCode>0.000</c:formatCode>
                <c:ptCount val="12"/>
                <c:pt idx="0">
                  <c:v>0.66652085906612335</c:v>
                </c:pt>
                <c:pt idx="1">
                  <c:v>-0.14066904318412091</c:v>
                </c:pt>
                <c:pt idx="2">
                  <c:v>0.12446632616814914</c:v>
                </c:pt>
                <c:pt idx="3">
                  <c:v>-0.65031814205015104</c:v>
                </c:pt>
                <c:pt idx="4">
                  <c:v>-0.17484204634508024</c:v>
                </c:pt>
                <c:pt idx="5">
                  <c:v>0.10443387603931086</c:v>
                </c:pt>
                <c:pt idx="6">
                  <c:v>0.3194881200694854</c:v>
                </c:pt>
                <c:pt idx="7">
                  <c:v>-0.24907994976371586</c:v>
                </c:pt>
                <c:pt idx="8">
                  <c:v>-0.79739462332695188</c:v>
                </c:pt>
                <c:pt idx="9">
                  <c:v>2.4325433650933688</c:v>
                </c:pt>
                <c:pt idx="10">
                  <c:v>-0.7859054239883535</c:v>
                </c:pt>
                <c:pt idx="11">
                  <c:v>-0.84924331777806239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5504"/>
        <c:axId val="142648064"/>
      </c:scatterChart>
      <c:valAx>
        <c:axId val="142645504"/>
        <c:scaling>
          <c:orientation val="minMax"/>
          <c:max val="3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Préd(Benzène)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648064"/>
        <c:crosses val="autoZero"/>
        <c:crossBetween val="midCat"/>
      </c:valAx>
      <c:valAx>
        <c:axId val="142648064"/>
        <c:scaling>
          <c:orientation val="minMax"/>
          <c:max val="2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64550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Préd(Benzène) / Benzène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effect'!$E$733:$E$744</c:f>
              <c:numCache>
                <c:formatCode>0.000</c:formatCode>
                <c:ptCount val="12"/>
                <c:pt idx="0">
                  <c:v>22.674999999999994</c:v>
                </c:pt>
                <c:pt idx="1">
                  <c:v>22.674999999999994</c:v>
                </c:pt>
                <c:pt idx="2">
                  <c:v>22.674999999999994</c:v>
                </c:pt>
                <c:pt idx="3">
                  <c:v>22.674999999999994</c:v>
                </c:pt>
                <c:pt idx="4">
                  <c:v>9.0549999999999979</c:v>
                </c:pt>
                <c:pt idx="5">
                  <c:v>9.0549999999999979</c:v>
                </c:pt>
                <c:pt idx="6">
                  <c:v>9.0549999999999979</c:v>
                </c:pt>
                <c:pt idx="7">
                  <c:v>9.0549999999999979</c:v>
                </c:pt>
                <c:pt idx="8">
                  <c:v>29.427499999999991</c:v>
                </c:pt>
                <c:pt idx="9">
                  <c:v>29.427499999999991</c:v>
                </c:pt>
                <c:pt idx="10">
                  <c:v>29.427499999999991</c:v>
                </c:pt>
                <c:pt idx="11">
                  <c:v>29.427499999999991</c:v>
                </c:pt>
              </c:numCache>
            </c:numRef>
          </c:xVal>
          <c:yVal>
            <c:numRef>
              <c:f>'ANOVA Depth effect'!$D$733:$D$744</c:f>
              <c:numCache>
                <c:formatCode>0.000</c:formatCode>
                <c:ptCount val="12"/>
                <c:pt idx="0">
                  <c:v>45.3</c:v>
                </c:pt>
                <c:pt idx="1">
                  <c:v>17.899999999999999</c:v>
                </c:pt>
                <c:pt idx="2">
                  <c:v>26.9</c:v>
                </c:pt>
                <c:pt idx="3">
                  <c:v>0.6</c:v>
                </c:pt>
                <c:pt idx="4">
                  <c:v>3.12</c:v>
                </c:pt>
                <c:pt idx="5">
                  <c:v>12.6</c:v>
                </c:pt>
                <c:pt idx="6">
                  <c:v>19.899999999999999</c:v>
                </c:pt>
                <c:pt idx="7">
                  <c:v>0.6</c:v>
                </c:pt>
                <c:pt idx="8">
                  <c:v>2.36</c:v>
                </c:pt>
                <c:pt idx="9">
                  <c:v>112</c:v>
                </c:pt>
                <c:pt idx="10">
                  <c:v>2.75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effect'!xdata9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effect'!ydata9</c:f>
              <c:numCache>
                <c:formatCode>General</c:formatCode>
                <c:ptCount val="70"/>
                <c:pt idx="0">
                  <c:v>-94.639759897745165</c:v>
                </c:pt>
                <c:pt idx="1">
                  <c:v>-90.48853371014205</c:v>
                </c:pt>
                <c:pt idx="2">
                  <c:v>-86.495993061715879</c:v>
                </c:pt>
                <c:pt idx="3">
                  <c:v>-82.674344166558257</c:v>
                </c:pt>
                <c:pt idx="4">
                  <c:v>-79.036003601274771</c:v>
                </c:pt>
                <c:pt idx="5">
                  <c:v>-75.593363252108745</c:v>
                </c:pt>
                <c:pt idx="6">
                  <c:v>-72.358503866062819</c:v>
                </c:pt>
                <c:pt idx="7">
                  <c:v>-69.342863793134171</c:v>
                </c:pt>
                <c:pt idx="8">
                  <c:v>-66.556876262621486</c:v>
                </c:pt>
                <c:pt idx="9">
                  <c:v>-64.009595569647061</c:v>
                </c:pt>
                <c:pt idx="10">
                  <c:v>-61.708338558181282</c:v>
                </c:pt>
                <c:pt idx="11">
                  <c:v>-59.658371245517465</c:v>
                </c:pt>
                <c:pt idx="12">
                  <c:v>-57.862669982383878</c:v>
                </c:pt>
                <c:pt idx="13">
                  <c:v>-56.321781481205562</c:v>
                </c:pt>
                <c:pt idx="14">
                  <c:v>-55.033796711952874</c:v>
                </c:pt>
                <c:pt idx="15">
                  <c:v>-53.994441521806984</c:v>
                </c:pt>
                <c:pt idx="16">
                  <c:v>-53.197274142389318</c:v>
                </c:pt>
                <c:pt idx="17">
                  <c:v>-52.633968928605739</c:v>
                </c:pt>
                <c:pt idx="18">
                  <c:v>-52.294658605097027</c:v>
                </c:pt>
                <c:pt idx="19">
                  <c:v>-52.16830483068447</c:v>
                </c:pt>
                <c:pt idx="20">
                  <c:v>-52.243068754960213</c:v>
                </c:pt>
                <c:pt idx="21">
                  <c:v>-52.506658308635394</c:v>
                </c:pt>
                <c:pt idx="22">
                  <c:v>-52.946635729769596</c:v>
                </c:pt>
                <c:pt idx="23">
                  <c:v>-53.550675841685653</c:v>
                </c:pt>
                <c:pt idx="24">
                  <c:v>-54.306771796766192</c:v>
                </c:pt>
                <c:pt idx="25">
                  <c:v>-55.203389791757459</c:v>
                </c:pt>
                <c:pt idx="26">
                  <c:v>-56.229577481069441</c:v>
                </c:pt>
                <c:pt idx="27">
                  <c:v>-57.375032600822372</c:v>
                </c:pt>
                <c:pt idx="28">
                  <c:v>-58.63013896207918</c:v>
                </c:pt>
                <c:pt idx="29">
                  <c:v>-59.985976814873439</c:v>
                </c:pt>
                <c:pt idx="30">
                  <c:v>-61.434313934693591</c:v>
                </c:pt>
                <c:pt idx="31">
                  <c:v>-62.967582886012586</c:v>
                </c:pt>
                <c:pt idx="32">
                  <c:v>-64.578848948034164</c:v>
                </c:pt>
                <c:pt idx="33">
                  <c:v>-66.261772257133657</c:v>
                </c:pt>
                <c:pt idx="34">
                  <c:v>-68.010566889779028</c:v>
                </c:pt>
                <c:pt idx="35">
                  <c:v>-69.819958905160874</c:v>
                </c:pt>
                <c:pt idx="36">
                  <c:v>-71.685144791962529</c:v>
                </c:pt>
                <c:pt idx="37">
                  <c:v>-73.601751309374066</c:v>
                </c:pt>
                <c:pt idx="38">
                  <c:v>-75.565797363076754</c:v>
                </c:pt>
                <c:pt idx="39">
                  <c:v>-77.573658295019982</c:v>
                </c:pt>
                <c:pt idx="40">
                  <c:v>-79.622032774415985</c:v>
                </c:pt>
                <c:pt idx="41">
                  <c:v>-81.707912341326434</c:v>
                </c:pt>
                <c:pt idx="42">
                  <c:v>-83.828553560631917</c:v>
                </c:pt>
                <c:pt idx="43">
                  <c:v>-85.981452682527546</c:v>
                </c:pt>
                <c:pt idx="44">
                  <c:v>-88.164322667590767</c:v>
                </c:pt>
                <c:pt idx="45">
                  <c:v>-90.375072413395287</c:v>
                </c:pt>
                <c:pt idx="46">
                  <c:v>-92.611788010610567</c:v>
                </c:pt>
                <c:pt idx="47">
                  <c:v>-94.872715855778779</c:v>
                </c:pt>
                <c:pt idx="48">
                  <c:v>-97.156247452728493</c:v>
                </c:pt>
                <c:pt idx="49">
                  <c:v>-99.460905742835564</c:v>
                </c:pt>
                <c:pt idx="50">
                  <c:v>-101.78533281463194</c:v>
                </c:pt>
                <c:pt idx="51">
                  <c:v>-104.12827885456299</c:v>
                </c:pt>
                <c:pt idx="52">
                  <c:v>-106.48859221230003</c:v>
                </c:pt>
                <c:pt idx="53">
                  <c:v>-108.86521046545774</c:v>
                </c:pt>
                <c:pt idx="54">
                  <c:v>-111.25715237953683</c:v>
                </c:pt>
                <c:pt idx="55">
                  <c:v>-113.66351066923508</c:v>
                </c:pt>
                <c:pt idx="56">
                  <c:v>-116.08344547683997</c:v>
                </c:pt>
                <c:pt idx="57">
                  <c:v>-118.51617849220105</c:v>
                </c:pt>
                <c:pt idx="58">
                  <c:v>-120.96098764677214</c:v>
                </c:pt>
                <c:pt idx="59">
                  <c:v>-123.41720232144597</c:v>
                </c:pt>
                <c:pt idx="60">
                  <c:v>-125.88419901441168</c:v>
                </c:pt>
                <c:pt idx="61">
                  <c:v>-128.36139742110225</c:v>
                </c:pt>
                <c:pt idx="62">
                  <c:v>-130.84825688351822</c:v>
                </c:pt>
                <c:pt idx="63">
                  <c:v>-133.34427317086863</c:v>
                </c:pt>
                <c:pt idx="64">
                  <c:v>-135.84897555761785</c:v>
                </c:pt>
                <c:pt idx="65">
                  <c:v>-138.36192416871415</c:v>
                </c:pt>
                <c:pt idx="66">
                  <c:v>-140.88270756505358</c:v>
                </c:pt>
                <c:pt idx="67">
                  <c:v>-143.4109405451448</c:v>
                </c:pt>
                <c:pt idx="68">
                  <c:v>-145.94626214152362</c:v>
                </c:pt>
                <c:pt idx="69">
                  <c:v>-148.48833379276266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effect'!xdata10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effect'!ydata10</c:f>
              <c:numCache>
                <c:formatCode>General</c:formatCode>
                <c:ptCount val="70"/>
                <c:pt idx="0">
                  <c:v>94.639759897745165</c:v>
                </c:pt>
                <c:pt idx="1">
                  <c:v>93.966794579742057</c:v>
                </c:pt>
                <c:pt idx="2">
                  <c:v>93.452514800915893</c:v>
                </c:pt>
                <c:pt idx="3">
                  <c:v>93.109126775358249</c:v>
                </c:pt>
                <c:pt idx="4">
                  <c:v>92.94904707967477</c:v>
                </c:pt>
                <c:pt idx="5">
                  <c:v>92.98466760010875</c:v>
                </c:pt>
                <c:pt idx="6">
                  <c:v>93.228069083662831</c:v>
                </c:pt>
                <c:pt idx="7">
                  <c:v>93.690689880334162</c:v>
                </c:pt>
                <c:pt idx="8">
                  <c:v>94.382963219421484</c:v>
                </c:pt>
                <c:pt idx="9">
                  <c:v>95.313943396047065</c:v>
                </c:pt>
                <c:pt idx="10">
                  <c:v>96.490947254181293</c:v>
                </c:pt>
                <c:pt idx="11">
                  <c:v>97.919240811117476</c:v>
                </c:pt>
                <c:pt idx="12">
                  <c:v>99.601800417583874</c:v>
                </c:pt>
                <c:pt idx="13">
                  <c:v>101.53917278600557</c:v>
                </c:pt>
                <c:pt idx="14">
                  <c:v>103.72944888635288</c:v>
                </c:pt>
                <c:pt idx="15">
                  <c:v>106.16835456580699</c:v>
                </c:pt>
                <c:pt idx="16">
                  <c:v>108.84944805598931</c:v>
                </c:pt>
                <c:pt idx="17">
                  <c:v>111.76440371180574</c:v>
                </c:pt>
                <c:pt idx="18">
                  <c:v>114.90335425789704</c:v>
                </c:pt>
                <c:pt idx="19">
                  <c:v>118.25526135308448</c:v>
                </c:pt>
                <c:pt idx="20">
                  <c:v>121.80828614696023</c:v>
                </c:pt>
                <c:pt idx="21">
                  <c:v>125.5501365702354</c:v>
                </c:pt>
                <c:pt idx="22">
                  <c:v>129.46837486096962</c:v>
                </c:pt>
                <c:pt idx="23">
                  <c:v>133.55067584248565</c:v>
                </c:pt>
                <c:pt idx="24">
                  <c:v>137.78503266716621</c:v>
                </c:pt>
                <c:pt idx="25">
                  <c:v>142.15991153175747</c:v>
                </c:pt>
                <c:pt idx="26">
                  <c:v>146.66436009066945</c:v>
                </c:pt>
                <c:pt idx="27">
                  <c:v>151.28807608002236</c:v>
                </c:pt>
                <c:pt idx="28">
                  <c:v>156.02144331087919</c:v>
                </c:pt>
                <c:pt idx="29">
                  <c:v>160.85554203327342</c:v>
                </c:pt>
                <c:pt idx="30">
                  <c:v>165.7821400226936</c:v>
                </c:pt>
                <c:pt idx="31">
                  <c:v>170.79366984361258</c:v>
                </c:pt>
                <c:pt idx="32">
                  <c:v>175.88319677523418</c:v>
                </c:pt>
                <c:pt idx="33">
                  <c:v>181.04438095393368</c:v>
                </c:pt>
                <c:pt idx="34">
                  <c:v>186.27143645617903</c:v>
                </c:pt>
                <c:pt idx="35">
                  <c:v>191.55908934116087</c:v>
                </c:pt>
                <c:pt idx="36">
                  <c:v>196.90253609756255</c:v>
                </c:pt>
                <c:pt idx="37">
                  <c:v>202.29740348457406</c:v>
                </c:pt>
                <c:pt idx="38">
                  <c:v>207.73971040787677</c:v>
                </c:pt>
                <c:pt idx="39">
                  <c:v>213.22583220941999</c:v>
                </c:pt>
                <c:pt idx="40">
                  <c:v>218.75246755841601</c:v>
                </c:pt>
                <c:pt idx="41">
                  <c:v>224.31660799492641</c:v>
                </c:pt>
                <c:pt idx="42">
                  <c:v>229.91551008383192</c:v>
                </c:pt>
                <c:pt idx="43">
                  <c:v>235.54667007532754</c:v>
                </c:pt>
                <c:pt idx="44">
                  <c:v>241.20780092999078</c:v>
                </c:pt>
                <c:pt idx="45">
                  <c:v>246.89681154539528</c:v>
                </c:pt>
                <c:pt idx="46">
                  <c:v>252.61178801221058</c:v>
                </c:pt>
                <c:pt idx="47">
                  <c:v>258.35097672697879</c:v>
                </c:pt>
                <c:pt idx="48">
                  <c:v>264.11276919352849</c:v>
                </c:pt>
                <c:pt idx="49">
                  <c:v>269.89568835323558</c:v>
                </c:pt>
                <c:pt idx="50">
                  <c:v>275.69837629463194</c:v>
                </c:pt>
                <c:pt idx="51">
                  <c:v>281.51958320416298</c:v>
                </c:pt>
                <c:pt idx="52">
                  <c:v>287.35815743150005</c:v>
                </c:pt>
                <c:pt idx="53">
                  <c:v>293.21303655425777</c:v>
                </c:pt>
                <c:pt idx="54">
                  <c:v>299.08323933793685</c:v>
                </c:pt>
                <c:pt idx="55">
                  <c:v>304.96785849723506</c:v>
                </c:pt>
                <c:pt idx="56">
                  <c:v>310.86605417443997</c:v>
                </c:pt>
                <c:pt idx="57">
                  <c:v>316.77704805940107</c:v>
                </c:pt>
                <c:pt idx="58">
                  <c:v>322.70011808357214</c:v>
                </c:pt>
                <c:pt idx="59">
                  <c:v>328.63459362784596</c:v>
                </c:pt>
                <c:pt idx="60">
                  <c:v>334.57985119041166</c:v>
                </c:pt>
                <c:pt idx="61">
                  <c:v>340.5353104667023</c:v>
                </c:pt>
                <c:pt idx="62">
                  <c:v>346.50043079871818</c:v>
                </c:pt>
                <c:pt idx="63">
                  <c:v>352.47470795566863</c:v>
                </c:pt>
                <c:pt idx="64">
                  <c:v>358.45767121201783</c:v>
                </c:pt>
                <c:pt idx="65">
                  <c:v>364.44888069271417</c:v>
                </c:pt>
                <c:pt idx="66">
                  <c:v>370.44792495865363</c:v>
                </c:pt>
                <c:pt idx="67">
                  <c:v>376.45441880834477</c:v>
                </c:pt>
                <c:pt idx="68">
                  <c:v>382.46800127432363</c:v>
                </c:pt>
                <c:pt idx="69">
                  <c:v>388.4883337951627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82752"/>
        <c:axId val="142697216"/>
      </c:scatterChart>
      <c:valAx>
        <c:axId val="142682752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Préd(Benzène)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697216"/>
        <c:crosses val="autoZero"/>
        <c:crossBetween val="midCat"/>
        <c:majorUnit val="20"/>
      </c:valAx>
      <c:valAx>
        <c:axId val="142697216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Benzène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682752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Benzène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effect'!$B$733:$B$744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effect'!$G$733:$G$744</c:f>
              <c:numCache>
                <c:formatCode>0.000</c:formatCode>
                <c:ptCount val="12"/>
                <c:pt idx="0">
                  <c:v>0.66652085906612335</c:v>
                </c:pt>
                <c:pt idx="1">
                  <c:v>-0.14066904318412091</c:v>
                </c:pt>
                <c:pt idx="2">
                  <c:v>0.12446632616814914</c:v>
                </c:pt>
                <c:pt idx="3">
                  <c:v>-0.65031814205015104</c:v>
                </c:pt>
                <c:pt idx="4">
                  <c:v>-0.17484204634508024</c:v>
                </c:pt>
                <c:pt idx="5">
                  <c:v>0.10443387603931086</c:v>
                </c:pt>
                <c:pt idx="6">
                  <c:v>0.3194881200694854</c:v>
                </c:pt>
                <c:pt idx="7">
                  <c:v>-0.24907994976371586</c:v>
                </c:pt>
                <c:pt idx="8">
                  <c:v>-0.79739462332695188</c:v>
                </c:pt>
                <c:pt idx="9">
                  <c:v>2.4325433650933688</c:v>
                </c:pt>
                <c:pt idx="10">
                  <c:v>-0.7859054239883535</c:v>
                </c:pt>
                <c:pt idx="11">
                  <c:v>-0.84924331777806239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17696"/>
        <c:axId val="142719616"/>
      </c:barChart>
      <c:catAx>
        <c:axId val="14271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719616"/>
        <c:crosses val="autoZero"/>
        <c:auto val="1"/>
        <c:lblAlgn val="ctr"/>
        <c:lblOffset val="100"/>
        <c:noMultiLvlLbl val="0"/>
      </c:catAx>
      <c:valAx>
        <c:axId val="142719616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71769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ANOVA_HID13!$B$2:$B$4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ANOVA_HID13!$C$2:$C$4</c:f>
              <c:numCache>
                <c:formatCode>0.000</c:formatCode>
                <c:ptCount val="3"/>
                <c:pt idx="0">
                  <c:v>22.674999999999994</c:v>
                </c:pt>
                <c:pt idx="1">
                  <c:v>9.0549999999999979</c:v>
                </c:pt>
                <c:pt idx="2">
                  <c:v>29.427499999999991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83456"/>
        <c:axId val="142885632"/>
      </c:lineChart>
      <c:catAx>
        <c:axId val="14288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885632"/>
        <c:crosses val="autoZero"/>
        <c:auto val="1"/>
        <c:lblAlgn val="ctr"/>
        <c:lblOffset val="100"/>
        <c:noMultiLvlLbl val="0"/>
      </c:catAx>
      <c:valAx>
        <c:axId val="142885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Benzène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88345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Toluene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effect'!$B$855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0.58777401716717337</c:v>
                </c:pt>
              </c:numLit>
            </c:plus>
            <c:minus>
              <c:numLit>
                <c:formatCode>General</c:formatCode>
                <c:ptCount val="1"/>
                <c:pt idx="0">
                  <c:v>0.58777401716717337</c:v>
                </c:pt>
              </c:numLit>
            </c:minus>
          </c:errBars>
          <c:val>
            <c:numRef>
              <c:f>'ANOVA Depth effect'!$C$855</c:f>
              <c:numCache>
                <c:formatCode>0.000</c:formatCode>
                <c:ptCount val="1"/>
                <c:pt idx="0">
                  <c:v>0.38216022249083326</c:v>
                </c:pt>
              </c:numCache>
            </c:numRef>
          </c:val>
        </c:ser>
        <c:ser>
          <c:idx val="1"/>
          <c:order val="1"/>
          <c:tx>
            <c:strRef>
              <c:f>'ANOVA Depth effect'!$B$856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0.58777401716717337</c:v>
                </c:pt>
              </c:numLit>
            </c:plus>
            <c:minus>
              <c:numLit>
                <c:formatCode>General</c:formatCode>
                <c:ptCount val="1"/>
                <c:pt idx="0">
                  <c:v>0.58777401716717337</c:v>
                </c:pt>
              </c:numLit>
            </c:minus>
          </c:errBars>
          <c:val>
            <c:numRef>
              <c:f>'ANOVA Depth effect'!$C$856</c:f>
              <c:numCache>
                <c:formatCode>0.000</c:formatCode>
                <c:ptCount val="1"/>
                <c:pt idx="0">
                  <c:v>0.13028189403096591</c:v>
                </c:pt>
              </c:numCache>
            </c:numRef>
          </c:val>
        </c:ser>
        <c:ser>
          <c:idx val="2"/>
          <c:order val="2"/>
          <c:tx>
            <c:strRef>
              <c:f>'ANOVA Depth effect'!$B$857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0.58777401716717348</c:v>
                </c:pt>
              </c:numLit>
            </c:plus>
            <c:minus>
              <c:numLit>
                <c:formatCode>General</c:formatCode>
                <c:ptCount val="1"/>
                <c:pt idx="0">
                  <c:v>0.58777401716717337</c:v>
                </c:pt>
              </c:numLit>
            </c:minus>
          </c:errBars>
          <c:val>
            <c:numRef>
              <c:f>'ANOVA Depth effect'!$C$857</c:f>
              <c:numCache>
                <c:formatCode>0.000</c:formatCode>
                <c:ptCount val="1"/>
                <c:pt idx="0">
                  <c:v>0.45875018443631027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2942976"/>
        <c:axId val="142944896"/>
      </c:barChart>
      <c:catAx>
        <c:axId val="14294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2944896"/>
        <c:crosses val="autoZero"/>
        <c:auto val="1"/>
        <c:lblAlgn val="ctr"/>
        <c:lblOffset val="100"/>
        <c:noMultiLvlLbl val="0"/>
      </c:catAx>
      <c:valAx>
        <c:axId val="14294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94297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Toluene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effect'!$D$882:$D$893</c:f>
              <c:numCache>
                <c:formatCode>0.000</c:formatCode>
                <c:ptCount val="12"/>
                <c:pt idx="0">
                  <c:v>48.4</c:v>
                </c:pt>
                <c:pt idx="1">
                  <c:v>17.399999999999999</c:v>
                </c:pt>
                <c:pt idx="2">
                  <c:v>30.4</c:v>
                </c:pt>
                <c:pt idx="3">
                  <c:v>0.6</c:v>
                </c:pt>
                <c:pt idx="4">
                  <c:v>4.5</c:v>
                </c:pt>
                <c:pt idx="5">
                  <c:v>8.5</c:v>
                </c:pt>
                <c:pt idx="6">
                  <c:v>19.399999999999999</c:v>
                </c:pt>
                <c:pt idx="7">
                  <c:v>0.6</c:v>
                </c:pt>
                <c:pt idx="8">
                  <c:v>2.4</c:v>
                </c:pt>
                <c:pt idx="9">
                  <c:v>108</c:v>
                </c:pt>
                <c:pt idx="10">
                  <c:v>5.2</c:v>
                </c:pt>
                <c:pt idx="11">
                  <c:v>0.6</c:v>
                </c:pt>
              </c:numCache>
            </c:numRef>
          </c:xVal>
          <c:yVal>
            <c:numRef>
              <c:f>'ANOVA Depth effect'!$G$882:$G$893</c:f>
              <c:numCache>
                <c:formatCode>0.000</c:formatCode>
                <c:ptCount val="12"/>
                <c:pt idx="0">
                  <c:v>0.7354071929597894</c:v>
                </c:pt>
                <c:pt idx="1">
                  <c:v>-0.20664334347630436</c:v>
                </c:pt>
                <c:pt idx="2">
                  <c:v>0.18841010728721885</c:v>
                </c:pt>
                <c:pt idx="3">
                  <c:v>-0.7171739567707035</c:v>
                </c:pt>
                <c:pt idx="4">
                  <c:v>-0.11395772618178554</c:v>
                </c:pt>
                <c:pt idx="5">
                  <c:v>7.5971817454523697E-3</c:v>
                </c:pt>
                <c:pt idx="6">
                  <c:v>0.33883430584717561</c:v>
                </c:pt>
                <c:pt idx="7">
                  <c:v>-0.2324737614108425</c:v>
                </c:pt>
                <c:pt idx="8">
                  <c:v>-0.80985957406522269</c:v>
                </c:pt>
                <c:pt idx="9">
                  <c:v>2.3991899952138582</c:v>
                </c:pt>
                <c:pt idx="10">
                  <c:v>-0.72477113851615604</c:v>
                </c:pt>
                <c:pt idx="11">
                  <c:v>-0.86455928263247961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6800"/>
        <c:axId val="142971648"/>
      </c:scatterChart>
      <c:valAx>
        <c:axId val="142956800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Toluene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971648"/>
        <c:crosses val="autoZero"/>
        <c:crossBetween val="midCat"/>
      </c:valAx>
      <c:valAx>
        <c:axId val="142971648"/>
        <c:scaling>
          <c:orientation val="minMax"/>
          <c:max val="2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295680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Préd(Toluene)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effect'!$E$882:$E$893</c:f>
              <c:numCache>
                <c:formatCode>0.000</c:formatCode>
                <c:ptCount val="12"/>
                <c:pt idx="0">
                  <c:v>24.199999999999996</c:v>
                </c:pt>
                <c:pt idx="1">
                  <c:v>24.199999999999996</c:v>
                </c:pt>
                <c:pt idx="2">
                  <c:v>24.199999999999996</c:v>
                </c:pt>
                <c:pt idx="3">
                  <c:v>24.199999999999996</c:v>
                </c:pt>
                <c:pt idx="4">
                  <c:v>8.25</c:v>
                </c:pt>
                <c:pt idx="5">
                  <c:v>8.25</c:v>
                </c:pt>
                <c:pt idx="6">
                  <c:v>8.25</c:v>
                </c:pt>
                <c:pt idx="7">
                  <c:v>8.25</c:v>
                </c:pt>
                <c:pt idx="8">
                  <c:v>29.05</c:v>
                </c:pt>
                <c:pt idx="9">
                  <c:v>29.05</c:v>
                </c:pt>
                <c:pt idx="10">
                  <c:v>29.05</c:v>
                </c:pt>
                <c:pt idx="11">
                  <c:v>29.05</c:v>
                </c:pt>
              </c:numCache>
            </c:numRef>
          </c:xVal>
          <c:yVal>
            <c:numRef>
              <c:f>'ANOVA Depth effect'!$G$882:$G$893</c:f>
              <c:numCache>
                <c:formatCode>0.000</c:formatCode>
                <c:ptCount val="12"/>
                <c:pt idx="0">
                  <c:v>0.7354071929597894</c:v>
                </c:pt>
                <c:pt idx="1">
                  <c:v>-0.20664334347630436</c:v>
                </c:pt>
                <c:pt idx="2">
                  <c:v>0.18841010728721885</c:v>
                </c:pt>
                <c:pt idx="3">
                  <c:v>-0.7171739567707035</c:v>
                </c:pt>
                <c:pt idx="4">
                  <c:v>-0.11395772618178554</c:v>
                </c:pt>
                <c:pt idx="5">
                  <c:v>7.5971817454523697E-3</c:v>
                </c:pt>
                <c:pt idx="6">
                  <c:v>0.33883430584717561</c:v>
                </c:pt>
                <c:pt idx="7">
                  <c:v>-0.2324737614108425</c:v>
                </c:pt>
                <c:pt idx="8">
                  <c:v>-0.80985957406522269</c:v>
                </c:pt>
                <c:pt idx="9">
                  <c:v>2.3991899952138582</c:v>
                </c:pt>
                <c:pt idx="10">
                  <c:v>-0.72477113851615604</c:v>
                </c:pt>
                <c:pt idx="11">
                  <c:v>-0.86455928263247961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09376"/>
        <c:axId val="145111680"/>
      </c:scatterChart>
      <c:valAx>
        <c:axId val="145109376"/>
        <c:scaling>
          <c:orientation val="minMax"/>
          <c:max val="3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Préd(Toluene)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111680"/>
        <c:crosses val="autoZero"/>
        <c:crossBetween val="midCat"/>
      </c:valAx>
      <c:valAx>
        <c:axId val="145111680"/>
        <c:scaling>
          <c:orientation val="minMax"/>
          <c:max val="2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10937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Préd(Toluene) / Toluene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effect'!$E$882:$E$893</c:f>
              <c:numCache>
                <c:formatCode>0.000</c:formatCode>
                <c:ptCount val="12"/>
                <c:pt idx="0">
                  <c:v>24.199999999999996</c:v>
                </c:pt>
                <c:pt idx="1">
                  <c:v>24.199999999999996</c:v>
                </c:pt>
                <c:pt idx="2">
                  <c:v>24.199999999999996</c:v>
                </c:pt>
                <c:pt idx="3">
                  <c:v>24.199999999999996</c:v>
                </c:pt>
                <c:pt idx="4">
                  <c:v>8.25</c:v>
                </c:pt>
                <c:pt idx="5">
                  <c:v>8.25</c:v>
                </c:pt>
                <c:pt idx="6">
                  <c:v>8.25</c:v>
                </c:pt>
                <c:pt idx="7">
                  <c:v>8.25</c:v>
                </c:pt>
                <c:pt idx="8">
                  <c:v>29.05</c:v>
                </c:pt>
                <c:pt idx="9">
                  <c:v>29.05</c:v>
                </c:pt>
                <c:pt idx="10">
                  <c:v>29.05</c:v>
                </c:pt>
                <c:pt idx="11">
                  <c:v>29.05</c:v>
                </c:pt>
              </c:numCache>
            </c:numRef>
          </c:xVal>
          <c:yVal>
            <c:numRef>
              <c:f>'ANOVA Depth effect'!$D$882:$D$893</c:f>
              <c:numCache>
                <c:formatCode>0.000</c:formatCode>
                <c:ptCount val="12"/>
                <c:pt idx="0">
                  <c:v>48.4</c:v>
                </c:pt>
                <c:pt idx="1">
                  <c:v>17.399999999999999</c:v>
                </c:pt>
                <c:pt idx="2">
                  <c:v>30.4</c:v>
                </c:pt>
                <c:pt idx="3">
                  <c:v>0.6</c:v>
                </c:pt>
                <c:pt idx="4">
                  <c:v>4.5</c:v>
                </c:pt>
                <c:pt idx="5">
                  <c:v>8.5</c:v>
                </c:pt>
                <c:pt idx="6">
                  <c:v>19.399999999999999</c:v>
                </c:pt>
                <c:pt idx="7">
                  <c:v>0.6</c:v>
                </c:pt>
                <c:pt idx="8">
                  <c:v>2.4</c:v>
                </c:pt>
                <c:pt idx="9">
                  <c:v>108</c:v>
                </c:pt>
                <c:pt idx="10">
                  <c:v>5.2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effect'!xdata11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effect'!ydata11</c:f>
              <c:numCache>
                <c:formatCode>General</c:formatCode>
                <c:ptCount val="70"/>
                <c:pt idx="0">
                  <c:v>-90.601617511291309</c:v>
                </c:pt>
                <c:pt idx="1">
                  <c:v>-86.698469238751315</c:v>
                </c:pt>
                <c:pt idx="2">
                  <c:v>-82.93985084024095</c:v>
                </c:pt>
                <c:pt idx="3">
                  <c:v>-79.336118865716585</c:v>
                </c:pt>
                <c:pt idx="4">
                  <c:v>-75.897730944652636</c:v>
                </c:pt>
                <c:pt idx="5">
                  <c:v>-72.635051429433972</c:v>
                </c:pt>
                <c:pt idx="6">
                  <c:v>-69.558120605033807</c:v>
                </c:pt>
                <c:pt idx="7">
                  <c:v>-66.67639345957204</c:v>
                </c:pt>
                <c:pt idx="8">
                  <c:v>-63.99845863668439</c:v>
                </c:pt>
                <c:pt idx="9">
                  <c:v>-61.531752801703874</c:v>
                </c:pt>
                <c:pt idx="10">
                  <c:v>-59.282289408603972</c:v>
                </c:pt>
                <c:pt idx="11">
                  <c:v>-57.254422820602407</c:v>
                </c:pt>
                <c:pt idx="12">
                  <c:v>-55.450668126838991</c:v>
                </c:pt>
                <c:pt idx="13">
                  <c:v>-53.871593439139161</c:v>
                </c:pt>
                <c:pt idx="14">
                  <c:v>-52.515795193737716</c:v>
                </c:pt>
                <c:pt idx="15">
                  <c:v>-51.379958922153811</c:v>
                </c:pt>
                <c:pt idx="16">
                  <c:v>-50.458999461764819</c:v>
                </c:pt>
                <c:pt idx="17">
                  <c:v>-49.746267134985942</c:v>
                </c:pt>
                <c:pt idx="18">
                  <c:v>-49.233801240845324</c:v>
                </c:pt>
                <c:pt idx="19">
                  <c:v>-48.912609905958242</c:v>
                </c:pt>
                <c:pt idx="20">
                  <c:v>-48.772955901855646</c:v>
                </c:pt>
                <c:pt idx="21">
                  <c:v>-48.804630872781416</c:v>
                </c:pt>
                <c:pt idx="22">
                  <c:v>-48.997204650073357</c:v>
                </c:pt>
                <c:pt idx="23">
                  <c:v>-49.340241037925345</c:v>
                </c:pt>
                <c:pt idx="24">
                  <c:v>-49.823475888901676</c:v>
                </c:pt>
                <c:pt idx="25">
                  <c:v>-50.436956960003485</c:v>
                </c:pt>
                <c:pt idx="26">
                  <c:v>-51.171147735740576</c:v>
                </c:pt>
                <c:pt idx="27">
                  <c:v>-52.016999122299517</c:v>
                </c:pt>
                <c:pt idx="28">
                  <c:v>-52.965993790782655</c:v>
                </c:pt>
                <c:pt idx="29">
                  <c:v>-54.010168173581505</c:v>
                </c:pt>
                <c:pt idx="30">
                  <c:v>-55.142116899356523</c:v>
                </c:pt>
                <c:pt idx="31">
                  <c:v>-56.354983966635764</c:v>
                </c:pt>
                <c:pt idx="32">
                  <c:v>-57.642444342209409</c:v>
                </c:pt>
                <c:pt idx="33">
                  <c:v>-58.998679025900834</c:v>
                </c:pt>
                <c:pt idx="34">
                  <c:v>-60.418346009950298</c:v>
                </c:pt>
                <c:pt idx="35">
                  <c:v>-61.89654901351588</c:v>
                </c:pt>
                <c:pt idx="36">
                  <c:v>-63.428805405419745</c:v>
                </c:pt>
                <c:pt idx="37">
                  <c:v>-65.011014343250025</c:v>
                </c:pt>
                <c:pt idx="38">
                  <c:v>-66.639425848799007</c:v>
                </c:pt>
                <c:pt idx="39">
                  <c:v>-68.310611299352274</c:v>
                </c:pt>
                <c:pt idx="40">
                  <c:v>-70.02143563100087</c:v>
                </c:pt>
                <c:pt idx="41">
                  <c:v>-71.769031413539253</c:v>
                </c:pt>
                <c:pt idx="42">
                  <c:v>-73.550774857185246</c:v>
                </c:pt>
                <c:pt idx="43">
                  <c:v>-75.364263741147781</c:v>
                </c:pt>
                <c:pt idx="44">
                  <c:v>-77.207297206175923</c:v>
                </c:pt>
                <c:pt idx="45">
                  <c:v>-79.077857322129745</c:v>
                </c:pt>
                <c:pt idx="46">
                  <c:v>-80.974092322949261</c:v>
                </c:pt>
                <c:pt idx="47">
                  <c:v>-82.894301391749877</c:v>
                </c:pt>
                <c:pt idx="48">
                  <c:v>-84.836920875527468</c:v>
                </c:pt>
                <c:pt idx="49">
                  <c:v>-86.800511810134964</c:v>
                </c:pt>
                <c:pt idx="50">
                  <c:v>-88.78374864031764</c:v>
                </c:pt>
                <c:pt idx="51">
                  <c:v>-90.785409025583434</c:v>
                </c:pt>
                <c:pt idx="52">
                  <c:v>-92.804364629745805</c:v>
                </c:pt>
                <c:pt idx="53">
                  <c:v>-94.839572799556592</c:v>
                </c:pt>
                <c:pt idx="54">
                  <c:v>-96.890069045546525</c:v>
                </c:pt>
                <c:pt idx="55">
                  <c:v>-98.954960245754393</c:v>
                </c:pt>
                <c:pt idx="56">
                  <c:v>-101.03341850027557</c:v>
                </c:pt>
                <c:pt idx="57">
                  <c:v>-103.12467557139317</c:v>
                </c:pt>
                <c:pt idx="58">
                  <c:v>-105.22801785041406</c:v>
                </c:pt>
                <c:pt idx="59">
                  <c:v>-107.34278179818928</c:v>
                </c:pt>
                <c:pt idx="60">
                  <c:v>-109.46834981165907</c:v>
                </c:pt>
                <c:pt idx="61">
                  <c:v>-111.60414647363599</c:v>
                </c:pt>
                <c:pt idx="62">
                  <c:v>-113.74963514744947</c:v>
                </c:pt>
                <c:pt idx="63">
                  <c:v>-115.90431488205505</c:v>
                </c:pt>
                <c:pt idx="64">
                  <c:v>-118.06771759679008</c:v>
                </c:pt>
                <c:pt idx="65">
                  <c:v>-120.23940551816739</c:v>
                </c:pt>
                <c:pt idx="66">
                  <c:v>-122.41896884397691</c:v>
                </c:pt>
                <c:pt idx="67">
                  <c:v>-124.60602361253849</c:v>
                </c:pt>
                <c:pt idx="68">
                  <c:v>-126.80020975724975</c:v>
                </c:pt>
                <c:pt idx="69">
                  <c:v>-129.00118932862824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effect'!xdata12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effect'!ydata12</c:f>
              <c:numCache>
                <c:formatCode>General</c:formatCode>
                <c:ptCount val="70"/>
                <c:pt idx="0">
                  <c:v>90.601617511291309</c:v>
                </c:pt>
                <c:pt idx="1">
                  <c:v>90.176730108351322</c:v>
                </c:pt>
                <c:pt idx="2">
                  <c:v>89.896372579440964</c:v>
                </c:pt>
                <c:pt idx="3">
                  <c:v>89.770901474516577</c:v>
                </c:pt>
                <c:pt idx="4">
                  <c:v>89.810774423052635</c:v>
                </c:pt>
                <c:pt idx="5">
                  <c:v>90.026355777433977</c:v>
                </c:pt>
                <c:pt idx="6">
                  <c:v>90.427685822633819</c:v>
                </c:pt>
                <c:pt idx="7">
                  <c:v>91.024219546772031</c:v>
                </c:pt>
                <c:pt idx="8">
                  <c:v>91.824545593484387</c:v>
                </c:pt>
                <c:pt idx="9">
                  <c:v>92.836100628103878</c:v>
                </c:pt>
                <c:pt idx="10">
                  <c:v>94.064898104603984</c:v>
                </c:pt>
                <c:pt idx="11">
                  <c:v>95.515292386202418</c:v>
                </c:pt>
                <c:pt idx="12">
                  <c:v>97.189798562038987</c:v>
                </c:pt>
                <c:pt idx="13">
                  <c:v>99.088984743939164</c:v>
                </c:pt>
                <c:pt idx="14">
                  <c:v>101.21144736813773</c:v>
                </c:pt>
                <c:pt idx="15">
                  <c:v>103.55387196615382</c:v>
                </c:pt>
                <c:pt idx="16">
                  <c:v>106.11117337536481</c:v>
                </c:pt>
                <c:pt idx="17">
                  <c:v>108.87670191818594</c:v>
                </c:pt>
                <c:pt idx="18">
                  <c:v>111.84249689364533</c:v>
                </c:pt>
                <c:pt idx="19">
                  <c:v>114.99956642835824</c:v>
                </c:pt>
                <c:pt idx="20">
                  <c:v>118.33817329385565</c:v>
                </c:pt>
                <c:pt idx="21">
                  <c:v>121.84810913438142</c:v>
                </c:pt>
                <c:pt idx="22">
                  <c:v>125.51894378127336</c:v>
                </c:pt>
                <c:pt idx="23">
                  <c:v>129.34024103872534</c:v>
                </c:pt>
                <c:pt idx="24">
                  <c:v>133.30173675930169</c:v>
                </c:pt>
                <c:pt idx="25">
                  <c:v>137.39347870000347</c:v>
                </c:pt>
                <c:pt idx="26">
                  <c:v>141.6059303453406</c:v>
                </c:pt>
                <c:pt idx="27">
                  <c:v>145.93004260149951</c:v>
                </c:pt>
                <c:pt idx="28">
                  <c:v>150.35729813958267</c:v>
                </c:pt>
                <c:pt idx="29">
                  <c:v>154.87973339198152</c:v>
                </c:pt>
                <c:pt idx="30">
                  <c:v>159.48994298735653</c:v>
                </c:pt>
                <c:pt idx="31">
                  <c:v>164.18107092423577</c:v>
                </c:pt>
                <c:pt idx="32">
                  <c:v>168.94679216940941</c:v>
                </c:pt>
                <c:pt idx="33">
                  <c:v>173.78128772270085</c:v>
                </c:pt>
                <c:pt idx="34">
                  <c:v>178.67921557635032</c:v>
                </c:pt>
                <c:pt idx="35">
                  <c:v>183.63567944951589</c:v>
                </c:pt>
                <c:pt idx="36">
                  <c:v>188.64619671101974</c:v>
                </c:pt>
                <c:pt idx="37">
                  <c:v>193.70666651845002</c:v>
                </c:pt>
                <c:pt idx="38">
                  <c:v>198.813338893599</c:v>
                </c:pt>
                <c:pt idx="39">
                  <c:v>203.96278521375228</c:v>
                </c:pt>
                <c:pt idx="40">
                  <c:v>209.15187041500087</c:v>
                </c:pt>
                <c:pt idx="41">
                  <c:v>214.37772706713923</c:v>
                </c:pt>
                <c:pt idx="42">
                  <c:v>219.63773138038525</c:v>
                </c:pt>
                <c:pt idx="43">
                  <c:v>224.92948113394777</c:v>
                </c:pt>
                <c:pt idx="44">
                  <c:v>230.25077546857594</c:v>
                </c:pt>
                <c:pt idx="45">
                  <c:v>235.59959645412974</c:v>
                </c:pt>
                <c:pt idx="46">
                  <c:v>240.97409232454925</c:v>
                </c:pt>
                <c:pt idx="47">
                  <c:v>246.37256226294988</c:v>
                </c:pt>
                <c:pt idx="48">
                  <c:v>251.79344261632747</c:v>
                </c:pt>
                <c:pt idx="49">
                  <c:v>257.23529442053496</c:v>
                </c:pt>
                <c:pt idx="50">
                  <c:v>262.69679212031764</c:v>
                </c:pt>
                <c:pt idx="51">
                  <c:v>268.17671337518345</c:v>
                </c:pt>
                <c:pt idx="52">
                  <c:v>273.67392984894582</c:v>
                </c:pt>
                <c:pt idx="53">
                  <c:v>279.1873988883566</c:v>
                </c:pt>
                <c:pt idx="54">
                  <c:v>284.71615600394654</c:v>
                </c:pt>
                <c:pt idx="55">
                  <c:v>290.25930807375437</c:v>
                </c:pt>
                <c:pt idx="56">
                  <c:v>295.8160271978756</c:v>
                </c:pt>
                <c:pt idx="57">
                  <c:v>301.38554513859322</c:v>
                </c:pt>
                <c:pt idx="58">
                  <c:v>306.96714828721406</c:v>
                </c:pt>
                <c:pt idx="59">
                  <c:v>312.5601731045893</c:v>
                </c:pt>
                <c:pt idx="60">
                  <c:v>318.16400198765905</c:v>
                </c:pt>
                <c:pt idx="61">
                  <c:v>323.77805951923602</c:v>
                </c:pt>
                <c:pt idx="62">
                  <c:v>329.40180906264948</c:v>
                </c:pt>
                <c:pt idx="63">
                  <c:v>335.03474966685508</c:v>
                </c:pt>
                <c:pt idx="64">
                  <c:v>340.67641325119007</c:v>
                </c:pt>
                <c:pt idx="65">
                  <c:v>346.32636204216737</c:v>
                </c:pt>
                <c:pt idx="66">
                  <c:v>351.98418623757692</c:v>
                </c:pt>
                <c:pt idx="67">
                  <c:v>357.64950187573851</c:v>
                </c:pt>
                <c:pt idx="68">
                  <c:v>363.32194889004973</c:v>
                </c:pt>
                <c:pt idx="69">
                  <c:v>369.00118933102823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1104"/>
        <c:axId val="145153024"/>
      </c:scatterChart>
      <c:valAx>
        <c:axId val="14515110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Préd(Toluene)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153024"/>
        <c:crosses val="autoZero"/>
        <c:crossBetween val="midCat"/>
        <c:majorUnit val="20"/>
      </c:valAx>
      <c:valAx>
        <c:axId val="145153024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Toluene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151104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Toluene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effect'!$B$882:$B$893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effect'!$G$882:$G$893</c:f>
              <c:numCache>
                <c:formatCode>0.000</c:formatCode>
                <c:ptCount val="12"/>
                <c:pt idx="0">
                  <c:v>0.7354071929597894</c:v>
                </c:pt>
                <c:pt idx="1">
                  <c:v>-0.20664334347630436</c:v>
                </c:pt>
                <c:pt idx="2">
                  <c:v>0.18841010728721885</c:v>
                </c:pt>
                <c:pt idx="3">
                  <c:v>-0.7171739567707035</c:v>
                </c:pt>
                <c:pt idx="4">
                  <c:v>-0.11395772618178554</c:v>
                </c:pt>
                <c:pt idx="5">
                  <c:v>7.5971817454523697E-3</c:v>
                </c:pt>
                <c:pt idx="6">
                  <c:v>0.33883430584717561</c:v>
                </c:pt>
                <c:pt idx="7">
                  <c:v>-0.2324737614108425</c:v>
                </c:pt>
                <c:pt idx="8">
                  <c:v>-0.80985957406522269</c:v>
                </c:pt>
                <c:pt idx="9">
                  <c:v>2.3991899952138582</c:v>
                </c:pt>
                <c:pt idx="10">
                  <c:v>-0.72477113851615604</c:v>
                </c:pt>
                <c:pt idx="11">
                  <c:v>-0.86455928263247961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251328"/>
        <c:axId val="145265792"/>
      </c:barChart>
      <c:catAx>
        <c:axId val="145251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265792"/>
        <c:crosses val="autoZero"/>
        <c:auto val="1"/>
        <c:lblAlgn val="ctr"/>
        <c:lblOffset val="100"/>
        <c:noMultiLvlLbl val="0"/>
      </c:catAx>
      <c:valAx>
        <c:axId val="145265792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25132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ANOVA_HID14!$B$2:$B$4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ANOVA_HID14!$C$2:$C$4</c:f>
              <c:numCache>
                <c:formatCode>0.000</c:formatCode>
                <c:ptCount val="3"/>
                <c:pt idx="0">
                  <c:v>24.199999999999996</c:v>
                </c:pt>
                <c:pt idx="1">
                  <c:v>8.25</c:v>
                </c:pt>
                <c:pt idx="2">
                  <c:v>29.05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6272"/>
        <c:axId val="145288192"/>
      </c:lineChart>
      <c:catAx>
        <c:axId val="14528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288192"/>
        <c:crosses val="autoZero"/>
        <c:auto val="1"/>
        <c:lblAlgn val="ctr"/>
        <c:lblOffset val="100"/>
        <c:noMultiLvlLbl val="0"/>
      </c:catAx>
      <c:valAx>
        <c:axId val="14528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Toluene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28627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Ethyle-benzene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effect'!$B$1004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0.57921094612884283</c:v>
                </c:pt>
              </c:numLit>
            </c:plus>
            <c:minus>
              <c:numLit>
                <c:formatCode>General</c:formatCode>
                <c:ptCount val="1"/>
                <c:pt idx="0">
                  <c:v>0.57921094612884272</c:v>
                </c:pt>
              </c:numLit>
            </c:minus>
          </c:errBars>
          <c:val>
            <c:numRef>
              <c:f>'ANOVA Depth effect'!$C$1004</c:f>
              <c:numCache>
                <c:formatCode>0.000</c:formatCode>
                <c:ptCount val="1"/>
                <c:pt idx="0">
                  <c:v>0.62798317543565996</c:v>
                </c:pt>
              </c:numCache>
            </c:numRef>
          </c:val>
        </c:ser>
        <c:ser>
          <c:idx val="1"/>
          <c:order val="1"/>
          <c:tx>
            <c:strRef>
              <c:f>'ANOVA Depth effect'!$B$1005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0.57921094612884272</c:v>
                </c:pt>
              </c:numLit>
            </c:plus>
            <c:minus>
              <c:numLit>
                <c:formatCode>General</c:formatCode>
                <c:ptCount val="1"/>
                <c:pt idx="0">
                  <c:v>0.57921094612884272</c:v>
                </c:pt>
              </c:numLit>
            </c:minus>
          </c:errBars>
          <c:val>
            <c:numRef>
              <c:f>'ANOVA Depth effect'!$C$1005</c:f>
              <c:numCache>
                <c:formatCode>0.000</c:formatCode>
                <c:ptCount val="1"/>
                <c:pt idx="0">
                  <c:v>0.24366299887366025</c:v>
                </c:pt>
              </c:numCache>
            </c:numRef>
          </c:val>
        </c:ser>
        <c:ser>
          <c:idx val="2"/>
          <c:order val="2"/>
          <c:tx>
            <c:strRef>
              <c:f>'ANOVA Depth effect'!$B$1006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0.57921094612884272</c:v>
                </c:pt>
              </c:numLit>
            </c:plus>
            <c:minus>
              <c:numLit>
                <c:formatCode>General</c:formatCode>
                <c:ptCount val="1"/>
                <c:pt idx="0">
                  <c:v>0.57921094612884272</c:v>
                </c:pt>
              </c:numLit>
            </c:minus>
          </c:errBars>
          <c:val>
            <c:numRef>
              <c:f>'ANOVA Depth effect'!$C$1006</c:f>
              <c:numCache>
                <c:formatCode>0.000</c:formatCode>
                <c:ptCount val="1"/>
                <c:pt idx="0">
                  <c:v>0.50052124378782781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5337728"/>
        <c:axId val="145356288"/>
      </c:barChart>
      <c:catAx>
        <c:axId val="14533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5356288"/>
        <c:crosses val="autoZero"/>
        <c:auto val="1"/>
        <c:lblAlgn val="ctr"/>
        <c:lblOffset val="100"/>
        <c:noMultiLvlLbl val="0"/>
      </c:catAx>
      <c:valAx>
        <c:axId val="145356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33772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Ethyle-benzene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effect'!$D$1031:$D$1042</c:f>
              <c:numCache>
                <c:formatCode>0.000</c:formatCode>
                <c:ptCount val="12"/>
                <c:pt idx="0">
                  <c:v>89.9</c:v>
                </c:pt>
                <c:pt idx="1">
                  <c:v>34.1</c:v>
                </c:pt>
                <c:pt idx="2">
                  <c:v>57.2</c:v>
                </c:pt>
                <c:pt idx="3">
                  <c:v>0.6</c:v>
                </c:pt>
                <c:pt idx="4">
                  <c:v>9.14</c:v>
                </c:pt>
                <c:pt idx="5">
                  <c:v>31</c:v>
                </c:pt>
                <c:pt idx="6">
                  <c:v>29.8</c:v>
                </c:pt>
                <c:pt idx="7">
                  <c:v>0.6</c:v>
                </c:pt>
                <c:pt idx="8">
                  <c:v>8.6</c:v>
                </c:pt>
                <c:pt idx="9">
                  <c:v>109</c:v>
                </c:pt>
                <c:pt idx="10">
                  <c:v>26.7</c:v>
                </c:pt>
                <c:pt idx="11">
                  <c:v>0.6</c:v>
                </c:pt>
              </c:numCache>
            </c:numRef>
          </c:xVal>
          <c:yVal>
            <c:numRef>
              <c:f>'ANOVA Depth effect'!$G$1031:$G$1042</c:f>
              <c:numCache>
                <c:formatCode>0.000</c:formatCode>
                <c:ptCount val="12"/>
                <c:pt idx="0">
                  <c:v>1.1993388494913291</c:v>
                </c:pt>
                <c:pt idx="1">
                  <c:v>-0.30624287832905706</c:v>
                </c:pt>
                <c:pt idx="2">
                  <c:v>0.31703557888690925</c:v>
                </c:pt>
                <c:pt idx="3">
                  <c:v>-1.2101315500491814</c:v>
                </c:pt>
                <c:pt idx="4">
                  <c:v>-0.22920997809738658</c:v>
                </c:pt>
                <c:pt idx="5">
                  <c:v>0.36061110738923779</c:v>
                </c:pt>
                <c:pt idx="6">
                  <c:v>0.32823300571568109</c:v>
                </c:pt>
                <c:pt idx="7">
                  <c:v>-0.45963413500753164</c:v>
                </c:pt>
                <c:pt idx="8">
                  <c:v>-0.74537088227666926</c:v>
                </c:pt>
                <c:pt idx="9">
                  <c:v>1.9635969577442403</c:v>
                </c:pt>
                <c:pt idx="10">
                  <c:v>-0.25700118203385591</c:v>
                </c:pt>
                <c:pt idx="11">
                  <c:v>-0.96122489343371387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88672"/>
        <c:axId val="145390976"/>
      </c:scatterChart>
      <c:valAx>
        <c:axId val="145388672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Ethyle-benzene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390976"/>
        <c:crosses val="autoZero"/>
        <c:crossBetween val="midCat"/>
      </c:valAx>
      <c:valAx>
        <c:axId val="145390976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38867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Préd(Ethyle-benzene)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effect'!$E$1031:$E$1042</c:f>
              <c:numCache>
                <c:formatCode>0.000</c:formatCode>
                <c:ptCount val="12"/>
                <c:pt idx="0">
                  <c:v>45.45</c:v>
                </c:pt>
                <c:pt idx="1">
                  <c:v>45.45</c:v>
                </c:pt>
                <c:pt idx="2">
                  <c:v>45.45</c:v>
                </c:pt>
                <c:pt idx="3">
                  <c:v>45.45</c:v>
                </c:pt>
                <c:pt idx="4">
                  <c:v>17.634999999999994</c:v>
                </c:pt>
                <c:pt idx="5">
                  <c:v>17.634999999999994</c:v>
                </c:pt>
                <c:pt idx="6">
                  <c:v>17.634999999999994</c:v>
                </c:pt>
                <c:pt idx="7">
                  <c:v>17.634999999999994</c:v>
                </c:pt>
                <c:pt idx="8">
                  <c:v>36.224999999999987</c:v>
                </c:pt>
                <c:pt idx="9">
                  <c:v>36.224999999999987</c:v>
                </c:pt>
                <c:pt idx="10">
                  <c:v>36.224999999999987</c:v>
                </c:pt>
                <c:pt idx="11">
                  <c:v>36.224999999999987</c:v>
                </c:pt>
              </c:numCache>
            </c:numRef>
          </c:xVal>
          <c:yVal>
            <c:numRef>
              <c:f>'ANOVA Depth effect'!$G$1031:$G$1042</c:f>
              <c:numCache>
                <c:formatCode>0.000</c:formatCode>
                <c:ptCount val="12"/>
                <c:pt idx="0">
                  <c:v>1.1993388494913291</c:v>
                </c:pt>
                <c:pt idx="1">
                  <c:v>-0.30624287832905706</c:v>
                </c:pt>
                <c:pt idx="2">
                  <c:v>0.31703557888690925</c:v>
                </c:pt>
                <c:pt idx="3">
                  <c:v>-1.2101315500491814</c:v>
                </c:pt>
                <c:pt idx="4">
                  <c:v>-0.22920997809738658</c:v>
                </c:pt>
                <c:pt idx="5">
                  <c:v>0.36061110738923779</c:v>
                </c:pt>
                <c:pt idx="6">
                  <c:v>0.32823300571568109</c:v>
                </c:pt>
                <c:pt idx="7">
                  <c:v>-0.45963413500753164</c:v>
                </c:pt>
                <c:pt idx="8">
                  <c:v>-0.74537088227666926</c:v>
                </c:pt>
                <c:pt idx="9">
                  <c:v>1.9635969577442403</c:v>
                </c:pt>
                <c:pt idx="10">
                  <c:v>-0.25700118203385591</c:v>
                </c:pt>
                <c:pt idx="11">
                  <c:v>-0.96122489343371387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02880"/>
        <c:axId val="145413632"/>
      </c:scatterChart>
      <c:valAx>
        <c:axId val="145402880"/>
        <c:scaling>
          <c:orientation val="minMax"/>
          <c:max val="50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Préd(Ethyle-benzene)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413632"/>
        <c:crosses val="autoZero"/>
        <c:crossBetween val="midCat"/>
      </c:valAx>
      <c:valAx>
        <c:axId val="145413632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40288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Préd(Ethyle-benzene) / Ethyle-benzene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effect'!$E$1031:$E$1042</c:f>
              <c:numCache>
                <c:formatCode>0.000</c:formatCode>
                <c:ptCount val="12"/>
                <c:pt idx="0">
                  <c:v>45.45</c:v>
                </c:pt>
                <c:pt idx="1">
                  <c:v>45.45</c:v>
                </c:pt>
                <c:pt idx="2">
                  <c:v>45.45</c:v>
                </c:pt>
                <c:pt idx="3">
                  <c:v>45.45</c:v>
                </c:pt>
                <c:pt idx="4">
                  <c:v>17.634999999999994</c:v>
                </c:pt>
                <c:pt idx="5">
                  <c:v>17.634999999999994</c:v>
                </c:pt>
                <c:pt idx="6">
                  <c:v>17.634999999999994</c:v>
                </c:pt>
                <c:pt idx="7">
                  <c:v>17.634999999999994</c:v>
                </c:pt>
                <c:pt idx="8">
                  <c:v>36.224999999999987</c:v>
                </c:pt>
                <c:pt idx="9">
                  <c:v>36.224999999999987</c:v>
                </c:pt>
                <c:pt idx="10">
                  <c:v>36.224999999999987</c:v>
                </c:pt>
                <c:pt idx="11">
                  <c:v>36.224999999999987</c:v>
                </c:pt>
              </c:numCache>
            </c:numRef>
          </c:xVal>
          <c:yVal>
            <c:numRef>
              <c:f>'ANOVA Depth effect'!$D$1031:$D$1042</c:f>
              <c:numCache>
                <c:formatCode>0.000</c:formatCode>
                <c:ptCount val="12"/>
                <c:pt idx="0">
                  <c:v>89.9</c:v>
                </c:pt>
                <c:pt idx="1">
                  <c:v>34.1</c:v>
                </c:pt>
                <c:pt idx="2">
                  <c:v>57.2</c:v>
                </c:pt>
                <c:pt idx="3">
                  <c:v>0.6</c:v>
                </c:pt>
                <c:pt idx="4">
                  <c:v>9.14</c:v>
                </c:pt>
                <c:pt idx="5">
                  <c:v>31</c:v>
                </c:pt>
                <c:pt idx="6">
                  <c:v>29.8</c:v>
                </c:pt>
                <c:pt idx="7">
                  <c:v>0.6</c:v>
                </c:pt>
                <c:pt idx="8">
                  <c:v>8.6</c:v>
                </c:pt>
                <c:pt idx="9">
                  <c:v>109</c:v>
                </c:pt>
                <c:pt idx="10">
                  <c:v>26.7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effect'!xdata13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effect'!ydata13</c:f>
              <c:numCache>
                <c:formatCode>General</c:formatCode>
                <c:ptCount val="70"/>
                <c:pt idx="0">
                  <c:v>-109.73275370056277</c:v>
                </c:pt>
                <c:pt idx="1">
                  <c:v>-105.80226557062532</c:v>
                </c:pt>
                <c:pt idx="2">
                  <c:v>-101.94808873824361</c:v>
                </c:pt>
                <c:pt idx="3">
                  <c:v>-98.174906499774181</c:v>
                </c:pt>
                <c:pt idx="4">
                  <c:v>-94.487591030201401</c:v>
                </c:pt>
                <c:pt idx="5">
                  <c:v>-90.891181808546264</c:v>
                </c:pt>
                <c:pt idx="6">
                  <c:v>-87.390856701738898</c:v>
                </c:pt>
                <c:pt idx="7">
                  <c:v>-83.991894950282571</c:v>
                </c:pt>
                <c:pt idx="8">
                  <c:v>-80.699631488906263</c:v>
                </c:pt>
                <c:pt idx="9">
                  <c:v>-77.519402324267446</c:v>
                </c:pt>
                <c:pt idx="10">
                  <c:v>-74.456481087640697</c:v>
                </c:pt>
                <c:pt idx="11">
                  <c:v>-71.516007381473571</c:v>
                </c:pt>
                <c:pt idx="12">
                  <c:v>-68.702908128862362</c:v>
                </c:pt>
                <c:pt idx="13">
                  <c:v>-66.021813781522582</c:v>
                </c:pt>
                <c:pt idx="14">
                  <c:v>-63.47697189368229</c:v>
                </c:pt>
                <c:pt idx="15">
                  <c:v>-61.07216115940583</c:v>
                </c:pt>
                <c:pt idx="16">
                  <c:v>-58.810609462048561</c:v>
                </c:pt>
                <c:pt idx="17">
                  <c:v>-56.694919719898522</c:v>
                </c:pt>
                <c:pt idx="18">
                  <c:v>-54.727007267946462</c:v>
                </c:pt>
                <c:pt idx="19">
                  <c:v>-52.908052155638778</c:v>
                </c:pt>
                <c:pt idx="20">
                  <c:v>-51.238469066233399</c:v>
                </c:pt>
                <c:pt idx="21">
                  <c:v>-49.717896620447604</c:v>
                </c:pt>
                <c:pt idx="22">
                  <c:v>-48.34520670155193</c:v>
                </c:pt>
                <c:pt idx="23">
                  <c:v>-47.11853324613616</c:v>
                </c:pt>
                <c:pt idx="24">
                  <c:v>-46.035318810671846</c:v>
                </c:pt>
                <c:pt idx="25">
                  <c:v>-45.092376265320738</c:v>
                </c:pt>
                <c:pt idx="26">
                  <c:v>-44.285962271752624</c:v>
                </c:pt>
                <c:pt idx="27">
                  <c:v>-43.611858819480041</c:v>
                </c:pt>
                <c:pt idx="28">
                  <c:v>-43.06545903013761</c:v>
                </c:pt>
                <c:pt idx="29">
                  <c:v>-42.641853657055904</c:v>
                </c:pt>
                <c:pt idx="30">
                  <c:v>-42.335915146207313</c:v>
                </c:pt>
                <c:pt idx="31">
                  <c:v>-42.142376707654456</c:v>
                </c:pt>
                <c:pt idx="32">
                  <c:v>-42.055904496541466</c:v>
                </c:pt>
                <c:pt idx="33">
                  <c:v>-42.07116165139616</c:v>
                </c:pt>
                <c:pt idx="34">
                  <c:v>-42.182863532821031</c:v>
                </c:pt>
                <c:pt idx="35">
                  <c:v>-42.385824013428262</c:v>
                </c:pt>
                <c:pt idx="36">
                  <c:v>-42.674993073178094</c:v>
                </c:pt>
                <c:pt idx="37">
                  <c:v>-43.045486250346642</c:v>
                </c:pt>
                <c:pt idx="38">
                  <c:v>-43.492606694630084</c:v>
                </c:pt>
                <c:pt idx="39">
                  <c:v>-44.011860679130663</c:v>
                </c:pt>
                <c:pt idx="40">
                  <c:v>-44.598967468797724</c:v>
                </c:pt>
                <c:pt idx="41">
                  <c:v>-45.249864431300622</c:v>
                </c:pt>
                <c:pt idx="42">
                  <c:v>-45.960708227928876</c:v>
                </c:pt>
                <c:pt idx="43">
                  <c:v>-46.727872850316672</c:v>
                </c:pt>
                <c:pt idx="44">
                  <c:v>-47.547945184299081</c:v>
                </c:pt>
                <c:pt idx="45">
                  <c:v>-48.417718693154669</c:v>
                </c:pt>
                <c:pt idx="46">
                  <c:v>-49.334185724666625</c:v>
                </c:pt>
                <c:pt idx="47">
                  <c:v>-50.294528863681592</c:v>
                </c:pt>
                <c:pt idx="48">
                  <c:v>-51.296111676461649</c:v>
                </c:pt>
                <c:pt idx="49">
                  <c:v>-52.33646912624684</c:v>
                </c:pt>
                <c:pt idx="50">
                  <c:v>-53.413297881383983</c:v>
                </c:pt>
                <c:pt idx="51">
                  <c:v>-54.524446687887618</c:v>
                </c:pt>
                <c:pt idx="52">
                  <c:v>-55.667906936788455</c:v>
                </c:pt>
                <c:pt idx="53">
                  <c:v>-56.841803522312958</c:v>
                </c:pt>
                <c:pt idx="54">
                  <c:v>-58.044386058962814</c:v>
                </c:pt>
                <c:pt idx="55">
                  <c:v>-59.274020503060143</c:v>
                </c:pt>
                <c:pt idx="56">
                  <c:v>-60.529181206469005</c:v>
                </c:pt>
                <c:pt idx="57">
                  <c:v>-61.808443416241346</c:v>
                </c:pt>
                <c:pt idx="58">
                  <c:v>-63.110476223194382</c:v>
                </c:pt>
                <c:pt idx="59">
                  <c:v>-64.434035954322709</c:v>
                </c:pt>
                <c:pt idx="60">
                  <c:v>-65.777959997975074</c:v>
                </c:pt>
                <c:pt idx="61">
                  <c:v>-67.141161046465399</c:v>
                </c:pt>
                <c:pt idx="62">
                  <c:v>-68.522621737881352</c:v>
                </c:pt>
                <c:pt idx="63">
                  <c:v>-69.921389677009188</c:v>
                </c:pt>
                <c:pt idx="64">
                  <c:v>-71.336572814274589</c:v>
                </c:pt>
                <c:pt idx="65">
                  <c:v>-72.76733516120899</c:v>
                </c:pt>
                <c:pt idx="66">
                  <c:v>-74.212892821029655</c:v>
                </c:pt>
                <c:pt idx="67">
                  <c:v>-75.672510313354863</c:v>
                </c:pt>
                <c:pt idx="68">
                  <c:v>-77.145497172750424</c:v>
                </c:pt>
                <c:pt idx="69">
                  <c:v>-78.631204801654107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effect'!xdata14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effect'!ydata14</c:f>
              <c:numCache>
                <c:formatCode>General</c:formatCode>
                <c:ptCount val="70"/>
                <c:pt idx="0">
                  <c:v>109.73275370056277</c:v>
                </c:pt>
                <c:pt idx="1">
                  <c:v>109.28052644022533</c:v>
                </c:pt>
                <c:pt idx="2">
                  <c:v>108.90461047744363</c:v>
                </c:pt>
                <c:pt idx="3">
                  <c:v>108.60968910857417</c:v>
                </c:pt>
                <c:pt idx="4">
                  <c:v>108.4006345086014</c:v>
                </c:pt>
                <c:pt idx="5">
                  <c:v>108.28248615654627</c:v>
                </c:pt>
                <c:pt idx="6">
                  <c:v>108.26042191933891</c:v>
                </c:pt>
                <c:pt idx="7">
                  <c:v>108.33972103748256</c:v>
                </c:pt>
                <c:pt idx="8">
                  <c:v>108.52571844570626</c:v>
                </c:pt>
                <c:pt idx="9">
                  <c:v>108.82375015066745</c:v>
                </c:pt>
                <c:pt idx="10">
                  <c:v>109.23908978364071</c:v>
                </c:pt>
                <c:pt idx="11">
                  <c:v>109.77687694707356</c:v>
                </c:pt>
                <c:pt idx="12">
                  <c:v>110.44203856406236</c:v>
                </c:pt>
                <c:pt idx="13">
                  <c:v>111.23920508632258</c:v>
                </c:pt>
                <c:pt idx="14">
                  <c:v>112.1726240680823</c:v>
                </c:pt>
                <c:pt idx="15">
                  <c:v>113.24607420340584</c:v>
                </c:pt>
                <c:pt idx="16">
                  <c:v>114.46278337564856</c:v>
                </c:pt>
                <c:pt idx="17">
                  <c:v>115.82535450309852</c:v>
                </c:pt>
                <c:pt idx="18">
                  <c:v>117.33570292074647</c:v>
                </c:pt>
                <c:pt idx="19">
                  <c:v>118.99500867803877</c:v>
                </c:pt>
                <c:pt idx="20">
                  <c:v>120.80368645823341</c:v>
                </c:pt>
                <c:pt idx="21">
                  <c:v>122.7613748820476</c:v>
                </c:pt>
                <c:pt idx="22">
                  <c:v>124.86694583275194</c:v>
                </c:pt>
                <c:pt idx="23">
                  <c:v>127.11853324693615</c:v>
                </c:pt>
                <c:pt idx="24">
                  <c:v>129.51357968107186</c:v>
                </c:pt>
                <c:pt idx="25">
                  <c:v>132.04889800532072</c:v>
                </c:pt>
                <c:pt idx="26">
                  <c:v>134.72074488135263</c:v>
                </c:pt>
                <c:pt idx="27">
                  <c:v>137.52490229868005</c:v>
                </c:pt>
                <c:pt idx="28">
                  <c:v>140.45676337893761</c:v>
                </c:pt>
                <c:pt idx="29">
                  <c:v>143.51141887545589</c:v>
                </c:pt>
                <c:pt idx="30">
                  <c:v>146.68374123420733</c:v>
                </c:pt>
                <c:pt idx="31">
                  <c:v>149.96846366525446</c:v>
                </c:pt>
                <c:pt idx="32">
                  <c:v>153.36025232374146</c:v>
                </c:pt>
                <c:pt idx="33">
                  <c:v>156.85377034819618</c:v>
                </c:pt>
                <c:pt idx="34">
                  <c:v>160.44373309922105</c:v>
                </c:pt>
                <c:pt idx="35">
                  <c:v>164.12495444942829</c:v>
                </c:pt>
                <c:pt idx="36">
                  <c:v>167.8923843787781</c:v>
                </c:pt>
                <c:pt idx="37">
                  <c:v>171.74113842554664</c:v>
                </c:pt>
                <c:pt idx="38">
                  <c:v>175.6665197394301</c:v>
                </c:pt>
                <c:pt idx="39">
                  <c:v>179.66403459353069</c:v>
                </c:pt>
                <c:pt idx="40">
                  <c:v>183.72940225279774</c:v>
                </c:pt>
                <c:pt idx="41">
                  <c:v>187.8585600849006</c:v>
                </c:pt>
                <c:pt idx="42">
                  <c:v>192.04766475112888</c:v>
                </c:pt>
                <c:pt idx="43">
                  <c:v>196.29309024311669</c:v>
                </c:pt>
                <c:pt idx="44">
                  <c:v>200.59142344669908</c:v>
                </c:pt>
                <c:pt idx="45">
                  <c:v>204.93945782515465</c:v>
                </c:pt>
                <c:pt idx="46">
                  <c:v>209.33418572626664</c:v>
                </c:pt>
                <c:pt idx="47">
                  <c:v>213.7727897348816</c:v>
                </c:pt>
                <c:pt idx="48">
                  <c:v>218.25263341726168</c:v>
                </c:pt>
                <c:pt idx="49">
                  <c:v>222.77125173664686</c:v>
                </c:pt>
                <c:pt idx="50">
                  <c:v>227.32634136138398</c:v>
                </c:pt>
                <c:pt idx="51">
                  <c:v>231.91575103748761</c:v>
                </c:pt>
                <c:pt idx="52">
                  <c:v>236.53747215598847</c:v>
                </c:pt>
                <c:pt idx="53">
                  <c:v>241.18962961111299</c:v>
                </c:pt>
                <c:pt idx="54">
                  <c:v>245.87047301736283</c:v>
                </c:pt>
                <c:pt idx="55">
                  <c:v>250.57836833106015</c:v>
                </c:pt>
                <c:pt idx="56">
                  <c:v>255.31178990406903</c:v>
                </c:pt>
                <c:pt idx="57">
                  <c:v>260.06931298344136</c:v>
                </c:pt>
                <c:pt idx="58">
                  <c:v>264.84960665999438</c:v>
                </c:pt>
                <c:pt idx="59">
                  <c:v>269.6514272607227</c:v>
                </c:pt>
                <c:pt idx="60">
                  <c:v>274.47361217397508</c:v>
                </c:pt>
                <c:pt idx="61">
                  <c:v>279.3150740920654</c:v>
                </c:pt>
                <c:pt idx="62">
                  <c:v>284.17479565308133</c:v>
                </c:pt>
                <c:pt idx="63">
                  <c:v>289.05182446180919</c:v>
                </c:pt>
                <c:pt idx="64">
                  <c:v>293.94526846867461</c:v>
                </c:pt>
                <c:pt idx="65">
                  <c:v>298.85429168520898</c:v>
                </c:pt>
                <c:pt idx="66">
                  <c:v>303.77811021462969</c:v>
                </c:pt>
                <c:pt idx="67">
                  <c:v>308.71598857655488</c:v>
                </c:pt>
                <c:pt idx="68">
                  <c:v>313.66723630555043</c:v>
                </c:pt>
                <c:pt idx="69">
                  <c:v>318.63120480405411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69440"/>
        <c:axId val="145471360"/>
      </c:scatterChart>
      <c:valAx>
        <c:axId val="145469440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Préd(Ethyle-benzene)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471360"/>
        <c:crosses val="autoZero"/>
        <c:crossBetween val="midCat"/>
        <c:majorUnit val="20"/>
      </c:valAx>
      <c:valAx>
        <c:axId val="145471360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Ethyle-benzene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469440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Ethyle-benzene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effect'!$B$1031:$B$1042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effect'!$G$1031:$G$1042</c:f>
              <c:numCache>
                <c:formatCode>0.000</c:formatCode>
                <c:ptCount val="12"/>
                <c:pt idx="0">
                  <c:v>1.1993388494913291</c:v>
                </c:pt>
                <c:pt idx="1">
                  <c:v>-0.30624287832905706</c:v>
                </c:pt>
                <c:pt idx="2">
                  <c:v>0.31703557888690925</c:v>
                </c:pt>
                <c:pt idx="3">
                  <c:v>-1.2101315500491814</c:v>
                </c:pt>
                <c:pt idx="4">
                  <c:v>-0.22920997809738658</c:v>
                </c:pt>
                <c:pt idx="5">
                  <c:v>0.36061110738923779</c:v>
                </c:pt>
                <c:pt idx="6">
                  <c:v>0.32823300571568109</c:v>
                </c:pt>
                <c:pt idx="7">
                  <c:v>-0.45963413500753164</c:v>
                </c:pt>
                <c:pt idx="8">
                  <c:v>-0.74537088227666926</c:v>
                </c:pt>
                <c:pt idx="9">
                  <c:v>1.9635969577442403</c:v>
                </c:pt>
                <c:pt idx="10">
                  <c:v>-0.25700118203385591</c:v>
                </c:pt>
                <c:pt idx="11">
                  <c:v>-0.96122489343371387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487744"/>
        <c:axId val="145563648"/>
      </c:barChart>
      <c:catAx>
        <c:axId val="145487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563648"/>
        <c:crosses val="autoZero"/>
        <c:auto val="1"/>
        <c:lblAlgn val="ctr"/>
        <c:lblOffset val="100"/>
        <c:noMultiLvlLbl val="0"/>
      </c:catAx>
      <c:valAx>
        <c:axId val="14556364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48774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ANOVA_HID15!$B$2:$B$4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ANOVA_HID15!$C$2:$C$4</c:f>
              <c:numCache>
                <c:formatCode>0.000</c:formatCode>
                <c:ptCount val="3"/>
                <c:pt idx="0">
                  <c:v>45.45</c:v>
                </c:pt>
                <c:pt idx="1">
                  <c:v>17.634999999999994</c:v>
                </c:pt>
                <c:pt idx="2">
                  <c:v>36.224999999999987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92320"/>
        <c:axId val="145594240"/>
      </c:lineChart>
      <c:catAx>
        <c:axId val="14559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594240"/>
        <c:crosses val="autoZero"/>
        <c:auto val="1"/>
        <c:lblAlgn val="ctr"/>
        <c:lblOffset val="100"/>
        <c:noMultiLvlLbl val="0"/>
      </c:catAx>
      <c:valAx>
        <c:axId val="145594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Ethyle-benzene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59232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O-Xylene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effect'!$B$1153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0.58779846672622205</c:v>
                </c:pt>
              </c:numLit>
            </c:plus>
            <c:minus>
              <c:numLit>
                <c:formatCode>General</c:formatCode>
                <c:ptCount val="1"/>
                <c:pt idx="0">
                  <c:v>0.58779846672622205</c:v>
                </c:pt>
              </c:numLit>
            </c:minus>
          </c:errBars>
          <c:val>
            <c:numRef>
              <c:f>'ANOVA Depth effect'!$C$1153</c:f>
              <c:numCache>
                <c:formatCode>0.000</c:formatCode>
                <c:ptCount val="1"/>
                <c:pt idx="0">
                  <c:v>0.38214951983911349</c:v>
                </c:pt>
              </c:numCache>
            </c:numRef>
          </c:val>
        </c:ser>
        <c:ser>
          <c:idx val="1"/>
          <c:order val="1"/>
          <c:tx>
            <c:strRef>
              <c:f>'ANOVA Depth effect'!$B$1154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0.58779846672622216</c:v>
                </c:pt>
              </c:numLit>
            </c:plus>
            <c:minus>
              <c:numLit>
                <c:formatCode>General</c:formatCode>
                <c:ptCount val="1"/>
                <c:pt idx="0">
                  <c:v>0.58779846672622205</c:v>
                </c:pt>
              </c:numLit>
            </c:minus>
          </c:errBars>
          <c:val>
            <c:numRef>
              <c:f>'ANOVA Depth effect'!$C$1154</c:f>
              <c:numCache>
                <c:formatCode>0.000</c:formatCode>
                <c:ptCount val="1"/>
                <c:pt idx="0">
                  <c:v>0.13031772365587951</c:v>
                </c:pt>
              </c:numCache>
            </c:numRef>
          </c:val>
        </c:ser>
        <c:ser>
          <c:idx val="2"/>
          <c:order val="2"/>
          <c:tx>
            <c:strRef>
              <c:f>'ANOVA Depth effect'!$B$1155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0.58779846672622216</c:v>
                </c:pt>
              </c:numLit>
            </c:plus>
            <c:minus>
              <c:numLit>
                <c:formatCode>General</c:formatCode>
                <c:ptCount val="1"/>
                <c:pt idx="0">
                  <c:v>0.58779846672622205</c:v>
                </c:pt>
              </c:numLit>
            </c:minus>
          </c:errBars>
          <c:val>
            <c:numRef>
              <c:f>'ANOVA Depth effect'!$C$1155</c:f>
              <c:numCache>
                <c:formatCode>0.000</c:formatCode>
                <c:ptCount val="1"/>
                <c:pt idx="0">
                  <c:v>0.45861890206311801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6048896"/>
        <c:axId val="146063360"/>
      </c:barChart>
      <c:catAx>
        <c:axId val="14604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6063360"/>
        <c:crosses val="autoZero"/>
        <c:auto val="1"/>
        <c:lblAlgn val="ctr"/>
        <c:lblOffset val="100"/>
        <c:noMultiLvlLbl val="0"/>
      </c:catAx>
      <c:valAx>
        <c:axId val="146063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04889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O-Xylene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effect'!$D$1180:$D$1191</c:f>
              <c:numCache>
                <c:formatCode>0.000</c:formatCode>
                <c:ptCount val="12"/>
                <c:pt idx="0">
                  <c:v>48.4</c:v>
                </c:pt>
                <c:pt idx="1">
                  <c:v>17.399999999999999</c:v>
                </c:pt>
                <c:pt idx="2">
                  <c:v>30.4</c:v>
                </c:pt>
                <c:pt idx="3">
                  <c:v>0.6</c:v>
                </c:pt>
                <c:pt idx="4">
                  <c:v>4.51</c:v>
                </c:pt>
                <c:pt idx="5">
                  <c:v>8.5</c:v>
                </c:pt>
                <c:pt idx="6">
                  <c:v>19.399999999999999</c:v>
                </c:pt>
                <c:pt idx="7">
                  <c:v>0.6</c:v>
                </c:pt>
                <c:pt idx="8">
                  <c:v>2.4</c:v>
                </c:pt>
                <c:pt idx="9">
                  <c:v>108</c:v>
                </c:pt>
                <c:pt idx="10">
                  <c:v>5.17</c:v>
                </c:pt>
                <c:pt idx="11">
                  <c:v>0.6</c:v>
                </c:pt>
              </c:numCache>
            </c:numRef>
          </c:xVal>
          <c:yVal>
            <c:numRef>
              <c:f>'ANOVA Depth effect'!$G$1180:$G$1191</c:f>
              <c:numCache>
                <c:formatCode>0.000</c:formatCode>
                <c:ptCount val="12"/>
                <c:pt idx="0">
                  <c:v>0.73535600888335306</c:v>
                </c:pt>
                <c:pt idx="1">
                  <c:v>-0.20662896117383464</c:v>
                </c:pt>
                <c:pt idx="2">
                  <c:v>0.18839699401143764</c:v>
                </c:pt>
                <c:pt idx="3">
                  <c:v>-0.71712404172095567</c:v>
                </c:pt>
                <c:pt idx="4">
                  <c:v>-0.11372189517545236</c:v>
                </c:pt>
                <c:pt idx="5">
                  <c:v>7.5206864544889061E-3</c:v>
                </c:pt>
                <c:pt idx="6">
                  <c:v>0.33873475657137098</c:v>
                </c:pt>
                <c:pt idx="7">
                  <c:v>-0.23253354785040733</c:v>
                </c:pt>
                <c:pt idx="8">
                  <c:v>-0.80957530854027826</c:v>
                </c:pt>
                <c:pt idx="9">
                  <c:v>2.3992509120416257</c:v>
                </c:pt>
                <c:pt idx="10">
                  <c:v>-0.72540439347387797</c:v>
                </c:pt>
                <c:pt idx="11">
                  <c:v>-0.86427121002746965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79104"/>
        <c:axId val="146089856"/>
      </c:scatterChart>
      <c:valAx>
        <c:axId val="14607910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O-Xylene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089856"/>
        <c:crosses val="autoZero"/>
        <c:crossBetween val="midCat"/>
      </c:valAx>
      <c:valAx>
        <c:axId val="146089856"/>
        <c:scaling>
          <c:orientation val="minMax"/>
          <c:max val="2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07910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Préd(O-Xylene)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effect'!$E$1180:$E$1191</c:f>
              <c:numCache>
                <c:formatCode>0.000</c:formatCode>
                <c:ptCount val="12"/>
                <c:pt idx="0">
                  <c:v>24.199999999999996</c:v>
                </c:pt>
                <c:pt idx="1">
                  <c:v>24.199999999999996</c:v>
                </c:pt>
                <c:pt idx="2">
                  <c:v>24.199999999999996</c:v>
                </c:pt>
                <c:pt idx="3">
                  <c:v>24.199999999999996</c:v>
                </c:pt>
                <c:pt idx="4">
                  <c:v>8.2524999999999977</c:v>
                </c:pt>
                <c:pt idx="5">
                  <c:v>8.2524999999999977</c:v>
                </c:pt>
                <c:pt idx="6">
                  <c:v>8.2524999999999977</c:v>
                </c:pt>
                <c:pt idx="7">
                  <c:v>8.2524999999999977</c:v>
                </c:pt>
                <c:pt idx="8">
                  <c:v>29.0425</c:v>
                </c:pt>
                <c:pt idx="9">
                  <c:v>29.0425</c:v>
                </c:pt>
                <c:pt idx="10">
                  <c:v>29.0425</c:v>
                </c:pt>
                <c:pt idx="11">
                  <c:v>29.0425</c:v>
                </c:pt>
              </c:numCache>
            </c:numRef>
          </c:xVal>
          <c:yVal>
            <c:numRef>
              <c:f>'ANOVA Depth effect'!$G$1180:$G$1191</c:f>
              <c:numCache>
                <c:formatCode>0.000</c:formatCode>
                <c:ptCount val="12"/>
                <c:pt idx="0">
                  <c:v>0.73535600888335306</c:v>
                </c:pt>
                <c:pt idx="1">
                  <c:v>-0.20662896117383464</c:v>
                </c:pt>
                <c:pt idx="2">
                  <c:v>0.18839699401143764</c:v>
                </c:pt>
                <c:pt idx="3">
                  <c:v>-0.71712404172095567</c:v>
                </c:pt>
                <c:pt idx="4">
                  <c:v>-0.11372189517545236</c:v>
                </c:pt>
                <c:pt idx="5">
                  <c:v>7.5206864544889061E-3</c:v>
                </c:pt>
                <c:pt idx="6">
                  <c:v>0.33873475657137098</c:v>
                </c:pt>
                <c:pt idx="7">
                  <c:v>-0.23253354785040733</c:v>
                </c:pt>
                <c:pt idx="8">
                  <c:v>-0.80957530854027826</c:v>
                </c:pt>
                <c:pt idx="9">
                  <c:v>2.3992509120416257</c:v>
                </c:pt>
                <c:pt idx="10">
                  <c:v>-0.72540439347387797</c:v>
                </c:pt>
                <c:pt idx="11">
                  <c:v>-0.86427121002746965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01760"/>
        <c:axId val="146120704"/>
      </c:scatterChart>
      <c:valAx>
        <c:axId val="146101760"/>
        <c:scaling>
          <c:orientation val="minMax"/>
          <c:max val="3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Préd(O-Xylene)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120704"/>
        <c:crosses val="autoZero"/>
        <c:crossBetween val="midCat"/>
      </c:valAx>
      <c:valAx>
        <c:axId val="146120704"/>
        <c:scaling>
          <c:orientation val="minMax"/>
          <c:max val="2.5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10176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Préd(O-Xylene) / O-Xylene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effect'!$E$1180:$E$1191</c:f>
              <c:numCache>
                <c:formatCode>0.000</c:formatCode>
                <c:ptCount val="12"/>
                <c:pt idx="0">
                  <c:v>24.199999999999996</c:v>
                </c:pt>
                <c:pt idx="1">
                  <c:v>24.199999999999996</c:v>
                </c:pt>
                <c:pt idx="2">
                  <c:v>24.199999999999996</c:v>
                </c:pt>
                <c:pt idx="3">
                  <c:v>24.199999999999996</c:v>
                </c:pt>
                <c:pt idx="4">
                  <c:v>8.2524999999999977</c:v>
                </c:pt>
                <c:pt idx="5">
                  <c:v>8.2524999999999977</c:v>
                </c:pt>
                <c:pt idx="6">
                  <c:v>8.2524999999999977</c:v>
                </c:pt>
                <c:pt idx="7">
                  <c:v>8.2524999999999977</c:v>
                </c:pt>
                <c:pt idx="8">
                  <c:v>29.0425</c:v>
                </c:pt>
                <c:pt idx="9">
                  <c:v>29.0425</c:v>
                </c:pt>
                <c:pt idx="10">
                  <c:v>29.0425</c:v>
                </c:pt>
                <c:pt idx="11">
                  <c:v>29.0425</c:v>
                </c:pt>
              </c:numCache>
            </c:numRef>
          </c:xVal>
          <c:yVal>
            <c:numRef>
              <c:f>'ANOVA Depth effect'!$D$1180:$D$1191</c:f>
              <c:numCache>
                <c:formatCode>0.000</c:formatCode>
                <c:ptCount val="12"/>
                <c:pt idx="0">
                  <c:v>48.4</c:v>
                </c:pt>
                <c:pt idx="1">
                  <c:v>17.399999999999999</c:v>
                </c:pt>
                <c:pt idx="2">
                  <c:v>30.4</c:v>
                </c:pt>
                <c:pt idx="3">
                  <c:v>0.6</c:v>
                </c:pt>
                <c:pt idx="4">
                  <c:v>4.51</c:v>
                </c:pt>
                <c:pt idx="5">
                  <c:v>8.5</c:v>
                </c:pt>
                <c:pt idx="6">
                  <c:v>19.399999999999999</c:v>
                </c:pt>
                <c:pt idx="7">
                  <c:v>0.6</c:v>
                </c:pt>
                <c:pt idx="8">
                  <c:v>2.4</c:v>
                </c:pt>
                <c:pt idx="9">
                  <c:v>108</c:v>
                </c:pt>
                <c:pt idx="10">
                  <c:v>5.17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effect'!xdata15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effect'!ydata15</c:f>
              <c:numCache>
                <c:formatCode>General</c:formatCode>
                <c:ptCount val="70"/>
                <c:pt idx="0">
                  <c:v>-90.616316882158017</c:v>
                </c:pt>
                <c:pt idx="1">
                  <c:v>-86.711656050026249</c:v>
                </c:pt>
                <c:pt idx="2">
                  <c:v>-82.951616419656446</c:v>
                </c:pt>
                <c:pt idx="3">
                  <c:v>-79.346567097761479</c:v>
                </c:pt>
                <c:pt idx="4">
                  <c:v>-75.906978953228048</c:v>
                </c:pt>
                <c:pt idx="5">
                  <c:v>-72.643229963145885</c:v>
                </c:pt>
                <c:pt idx="6">
                  <c:v>-69.565374025996391</c:v>
                </c:pt>
                <c:pt idx="7">
                  <c:v>-66.68287924354776</c:v>
                </c:pt>
                <c:pt idx="8">
                  <c:v>-64.00434631360811</c:v>
                </c:pt>
                <c:pt idx="9">
                  <c:v>-61.537222302446452</c:v>
                </c:pt>
                <c:pt idx="10">
                  <c:v>-59.287528834484846</c:v>
                </c:pt>
                <c:pt idx="11">
                  <c:v>-57.259625711177812</c:v>
                </c:pt>
                <c:pt idx="12">
                  <c:v>-55.456030359996362</c:v>
                </c:pt>
                <c:pt idx="13">
                  <c:v>-53.877309944904937</c:v>
                </c:pt>
                <c:pt idx="14">
                  <c:v>-52.522056689750329</c:v>
                </c:pt>
                <c:pt idx="15">
                  <c:v>-51.386948878516442</c:v>
                </c:pt>
                <c:pt idx="16">
                  <c:v>-50.4668914756828</c:v>
                </c:pt>
                <c:pt idx="17">
                  <c:v>-49.755222846747287</c:v>
                </c:pt>
                <c:pt idx="18">
                  <c:v>-49.243968862008757</c:v>
                </c:pt>
                <c:pt idx="19">
                  <c:v>-48.924123369091184</c:v>
                </c:pt>
                <c:pt idx="20">
                  <c:v>-48.785934588318419</c:v>
                </c:pt>
                <c:pt idx="21">
                  <c:v>-48.819179836942823</c:v>
                </c:pt>
                <c:pt idx="22">
                  <c:v>-49.013415237024716</c:v>
                </c:pt>
                <c:pt idx="23">
                  <c:v>-49.358191785890163</c:v>
                </c:pt>
                <c:pt idx="24">
                  <c:v>-49.843233613650263</c:v>
                </c:pt>
                <c:pt idx="25">
                  <c:v>-50.458577932419928</c:v>
                </c:pt>
                <c:pt idx="26">
                  <c:v>-51.194678881263698</c:v>
                </c:pt>
                <c:pt idx="27">
                  <c:v>-52.042479189137048</c:v>
                </c:pt>
                <c:pt idx="28">
                  <c:v>-52.993454450491932</c:v>
                </c:pt>
                <c:pt idx="29">
                  <c:v>-54.039635031695056</c:v>
                </c:pt>
                <c:pt idx="30">
                  <c:v>-55.173610404818561</c:v>
                </c:pt>
                <c:pt idx="31">
                  <c:v>-56.388520217006665</c:v>
                </c:pt>
                <c:pt idx="32">
                  <c:v>-57.678035787258231</c:v>
                </c:pt>
                <c:pt idx="33">
                  <c:v>-59.03633507581862</c:v>
                </c:pt>
                <c:pt idx="34">
                  <c:v>-60.458073556465251</c:v>
                </c:pt>
                <c:pt idx="35">
                  <c:v>-61.938352873104677</c:v>
                </c:pt>
                <c:pt idx="36">
                  <c:v>-63.472688693945322</c:v>
                </c:pt>
                <c:pt idx="37">
                  <c:v>-65.056978790993753</c:v>
                </c:pt>
                <c:pt idx="38">
                  <c:v>-66.687472064196001</c:v>
                </c:pt>
                <c:pt idx="39">
                  <c:v>-68.360738988932582</c:v>
                </c:pt>
                <c:pt idx="40">
                  <c:v>-70.07364378218135</c:v>
                </c:pt>
                <c:pt idx="41">
                  <c:v>-71.823318446067518</c:v>
                </c:pt>
                <c:pt idx="42">
                  <c:v>-73.607138748241937</c:v>
                </c:pt>
                <c:pt idx="43">
                  <c:v>-75.422702128391748</c:v>
                </c:pt>
                <c:pt idx="44">
                  <c:v>-77.26780747237197</c:v>
                </c:pt>
                <c:pt idx="45">
                  <c:v>-79.140436664434787</c:v>
                </c:pt>
                <c:pt idx="46">
                  <c:v>-81.038737809445379</c:v>
                </c:pt>
                <c:pt idx="47">
                  <c:v>-82.96101000739344</c:v>
                </c:pt>
                <c:pt idx="48">
                  <c:v>-84.905689559329275</c:v>
                </c:pt>
                <c:pt idx="49">
                  <c:v>-86.871337485084922</c:v>
                </c:pt>
                <c:pt idx="50">
                  <c:v>-88.856628237315192</c:v>
                </c:pt>
                <c:pt idx="51">
                  <c:v>-90.860339502421894</c:v>
                </c:pt>
                <c:pt idx="52">
                  <c:v>-92.881342986022844</c:v>
                </c:pt>
                <c:pt idx="53">
                  <c:v>-94.918596088234054</c:v>
                </c:pt>
                <c:pt idx="54">
                  <c:v>-96.971134381759086</c:v>
                </c:pt>
                <c:pt idx="55">
                  <c:v>-99.038064813365907</c:v>
                </c:pt>
                <c:pt idx="56">
                  <c:v>-101.11855955659438</c:v>
                </c:pt>
                <c:pt idx="57">
                  <c:v>-103.21185045038806</c:v>
                </c:pt>
                <c:pt idx="58">
                  <c:v>-105.31722396471409</c:v>
                </c:pt>
                <c:pt idx="59">
                  <c:v>-107.43401664010067</c:v>
                </c:pt>
                <c:pt idx="60">
                  <c:v>-109.56161095339269</c:v>
                </c:pt>
                <c:pt idx="61">
                  <c:v>-111.69943156690549</c:v>
                </c:pt>
                <c:pt idx="62">
                  <c:v>-113.84694192257074</c:v>
                </c:pt>
                <c:pt idx="63">
                  <c:v>-116.00364114665709</c:v>
                </c:pt>
                <c:pt idx="64">
                  <c:v>-118.16906123422545</c:v>
                </c:pt>
                <c:pt idx="65">
                  <c:v>-120.34276448569571</c:v>
                </c:pt>
                <c:pt idx="66">
                  <c:v>-122.52434117078271</c:v>
                </c:pt>
                <c:pt idx="67">
                  <c:v>-124.71340739763072</c:v>
                </c:pt>
                <c:pt idx="68">
                  <c:v>-126.90960316728456</c:v>
                </c:pt>
                <c:pt idx="69">
                  <c:v>-129.11259059568715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effect'!xdata16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Depth effect'!ydata16</c:f>
              <c:numCache>
                <c:formatCode>General</c:formatCode>
                <c:ptCount val="70"/>
                <c:pt idx="0">
                  <c:v>90.616316882158017</c:v>
                </c:pt>
                <c:pt idx="1">
                  <c:v>90.189916919626256</c:v>
                </c:pt>
                <c:pt idx="2">
                  <c:v>89.90813815885646</c:v>
                </c:pt>
                <c:pt idx="3">
                  <c:v>89.781349706561471</c:v>
                </c:pt>
                <c:pt idx="4">
                  <c:v>89.820022431628047</c:v>
                </c:pt>
                <c:pt idx="5">
                  <c:v>90.03453431114589</c:v>
                </c:pt>
                <c:pt idx="6">
                  <c:v>90.434939243596403</c:v>
                </c:pt>
                <c:pt idx="7">
                  <c:v>91.03070533074775</c:v>
                </c:pt>
                <c:pt idx="8">
                  <c:v>91.830433270408108</c:v>
                </c:pt>
                <c:pt idx="9">
                  <c:v>92.841570128846456</c:v>
                </c:pt>
                <c:pt idx="10">
                  <c:v>94.070137530484857</c:v>
                </c:pt>
                <c:pt idx="11">
                  <c:v>95.520495276777808</c:v>
                </c:pt>
                <c:pt idx="12">
                  <c:v>97.195160795196358</c:v>
                </c:pt>
                <c:pt idx="13">
                  <c:v>99.09470124970494</c:v>
                </c:pt>
                <c:pt idx="14">
                  <c:v>101.21770886415034</c:v>
                </c:pt>
                <c:pt idx="15">
                  <c:v>103.56086192251644</c:v>
                </c:pt>
                <c:pt idx="16">
                  <c:v>106.1190653892828</c:v>
                </c:pt>
                <c:pt idx="17">
                  <c:v>108.88565762994729</c:v>
                </c:pt>
                <c:pt idx="18">
                  <c:v>111.85266451480877</c:v>
                </c:pt>
                <c:pt idx="19">
                  <c:v>115.01107989149119</c:v>
                </c:pt>
                <c:pt idx="20">
                  <c:v>118.35115198031843</c:v>
                </c:pt>
                <c:pt idx="21">
                  <c:v>121.86265809854282</c:v>
                </c:pt>
                <c:pt idx="22">
                  <c:v>125.53515436822472</c:v>
                </c:pt>
                <c:pt idx="23">
                  <c:v>129.35819178669016</c:v>
                </c:pt>
                <c:pt idx="24">
                  <c:v>133.32149448405028</c:v>
                </c:pt>
                <c:pt idx="25">
                  <c:v>137.41509967241993</c:v>
                </c:pt>
                <c:pt idx="26">
                  <c:v>141.62946149086372</c:v>
                </c:pt>
                <c:pt idx="27">
                  <c:v>145.95552266833704</c:v>
                </c:pt>
                <c:pt idx="28">
                  <c:v>150.38475879929194</c:v>
                </c:pt>
                <c:pt idx="29">
                  <c:v>154.90920025009507</c:v>
                </c:pt>
                <c:pt idx="30">
                  <c:v>159.52143649281857</c:v>
                </c:pt>
                <c:pt idx="31">
                  <c:v>164.21460717460667</c:v>
                </c:pt>
                <c:pt idx="32">
                  <c:v>168.98238361445823</c:v>
                </c:pt>
                <c:pt idx="33">
                  <c:v>173.81894377261864</c:v>
                </c:pt>
                <c:pt idx="34">
                  <c:v>178.71894312286526</c:v>
                </c:pt>
                <c:pt idx="35">
                  <c:v>183.67748330910467</c:v>
                </c:pt>
                <c:pt idx="36">
                  <c:v>188.69007999954533</c:v>
                </c:pt>
                <c:pt idx="37">
                  <c:v>193.75263096619375</c:v>
                </c:pt>
                <c:pt idx="38">
                  <c:v>198.86138510899599</c:v>
                </c:pt>
                <c:pt idx="39">
                  <c:v>204.01291290333259</c:v>
                </c:pt>
                <c:pt idx="40">
                  <c:v>209.20407856618135</c:v>
                </c:pt>
                <c:pt idx="41">
                  <c:v>214.43201409966753</c:v>
                </c:pt>
                <c:pt idx="42">
                  <c:v>219.69409527144194</c:v>
                </c:pt>
                <c:pt idx="43">
                  <c:v>224.98791952119177</c:v>
                </c:pt>
                <c:pt idx="44">
                  <c:v>230.31128573477199</c:v>
                </c:pt>
                <c:pt idx="45">
                  <c:v>235.66217579643478</c:v>
                </c:pt>
                <c:pt idx="46">
                  <c:v>241.03873781104539</c:v>
                </c:pt>
                <c:pt idx="47">
                  <c:v>246.43927087859345</c:v>
                </c:pt>
                <c:pt idx="48">
                  <c:v>251.86221130012927</c:v>
                </c:pt>
                <c:pt idx="49">
                  <c:v>257.30612009548497</c:v>
                </c:pt>
                <c:pt idx="50">
                  <c:v>262.76967171731519</c:v>
                </c:pt>
                <c:pt idx="51">
                  <c:v>268.25164385202191</c:v>
                </c:pt>
                <c:pt idx="52">
                  <c:v>273.75090820522286</c:v>
                </c:pt>
                <c:pt idx="53">
                  <c:v>279.26642217703409</c:v>
                </c:pt>
                <c:pt idx="54">
                  <c:v>284.79722134015907</c:v>
                </c:pt>
                <c:pt idx="55">
                  <c:v>290.34241264136591</c:v>
                </c:pt>
                <c:pt idx="56">
                  <c:v>295.90116825419437</c:v>
                </c:pt>
                <c:pt idx="57">
                  <c:v>301.47272001758807</c:v>
                </c:pt>
                <c:pt idx="58">
                  <c:v>307.05635440151411</c:v>
                </c:pt>
                <c:pt idx="59">
                  <c:v>312.65140794650068</c:v>
                </c:pt>
                <c:pt idx="60">
                  <c:v>318.2572631293927</c:v>
                </c:pt>
                <c:pt idx="61">
                  <c:v>323.87334461250549</c:v>
                </c:pt>
                <c:pt idx="62">
                  <c:v>329.49911583777072</c:v>
                </c:pt>
                <c:pt idx="63">
                  <c:v>335.13407593145712</c:v>
                </c:pt>
                <c:pt idx="64">
                  <c:v>340.77775688862545</c:v>
                </c:pt>
                <c:pt idx="65">
                  <c:v>346.42972100969575</c:v>
                </c:pt>
                <c:pt idx="66">
                  <c:v>352.08955856438274</c:v>
                </c:pt>
                <c:pt idx="67">
                  <c:v>357.75688566083073</c:v>
                </c:pt>
                <c:pt idx="68">
                  <c:v>363.43134230008457</c:v>
                </c:pt>
                <c:pt idx="69">
                  <c:v>369.11259059808719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70752"/>
        <c:axId val="145772928"/>
      </c:scatterChart>
      <c:valAx>
        <c:axId val="145770752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Préd(O-Xylene)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772928"/>
        <c:crosses val="autoZero"/>
        <c:crossBetween val="midCat"/>
        <c:majorUnit val="20"/>
      </c:valAx>
      <c:valAx>
        <c:axId val="145772928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O-Xylene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770752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O-Xylene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effect'!$B$1180:$B$1191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effect'!$G$1180:$G$1191</c:f>
              <c:numCache>
                <c:formatCode>0.000</c:formatCode>
                <c:ptCount val="12"/>
                <c:pt idx="0">
                  <c:v>0.73535600888335306</c:v>
                </c:pt>
                <c:pt idx="1">
                  <c:v>-0.20662896117383464</c:v>
                </c:pt>
                <c:pt idx="2">
                  <c:v>0.18839699401143764</c:v>
                </c:pt>
                <c:pt idx="3">
                  <c:v>-0.71712404172095567</c:v>
                </c:pt>
                <c:pt idx="4">
                  <c:v>-0.11372189517545236</c:v>
                </c:pt>
                <c:pt idx="5">
                  <c:v>7.5206864544889061E-3</c:v>
                </c:pt>
                <c:pt idx="6">
                  <c:v>0.33873475657137098</c:v>
                </c:pt>
                <c:pt idx="7">
                  <c:v>-0.23253354785040733</c:v>
                </c:pt>
                <c:pt idx="8">
                  <c:v>-0.80957530854027826</c:v>
                </c:pt>
                <c:pt idx="9">
                  <c:v>2.3992509120416257</c:v>
                </c:pt>
                <c:pt idx="10">
                  <c:v>-0.72540439347387797</c:v>
                </c:pt>
                <c:pt idx="11">
                  <c:v>-0.86427121002746965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9792"/>
        <c:axId val="145811712"/>
      </c:barChart>
      <c:catAx>
        <c:axId val="145809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811712"/>
        <c:crosses val="autoZero"/>
        <c:auto val="1"/>
        <c:lblAlgn val="ctr"/>
        <c:lblOffset val="100"/>
        <c:noMultiLvlLbl val="0"/>
      </c:catAx>
      <c:valAx>
        <c:axId val="145811712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80979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ANOVA_HID16!$B$2:$B$4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ANOVA_HID16!$C$2:$C$4</c:f>
              <c:numCache>
                <c:formatCode>0.000</c:formatCode>
                <c:ptCount val="3"/>
                <c:pt idx="0">
                  <c:v>24.199999999999996</c:v>
                </c:pt>
                <c:pt idx="1">
                  <c:v>8.2524999999999977</c:v>
                </c:pt>
                <c:pt idx="2">
                  <c:v>29.0425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36288"/>
        <c:axId val="145863040"/>
      </c:lineChart>
      <c:catAx>
        <c:axId val="14583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863040"/>
        <c:crosses val="autoZero"/>
        <c:auto val="1"/>
        <c:lblAlgn val="ctr"/>
        <c:lblOffset val="100"/>
        <c:noMultiLvlLbl val="0"/>
      </c:catAx>
      <c:valAx>
        <c:axId val="145863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O-Xylene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83628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m+p Xylene / Coefficients normalisés
(Int. de conf. 95%)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Depth effect'!$B$1302</c:f>
              <c:strCache>
                <c:ptCount val="1"/>
                <c:pt idx="0">
                  <c:v>Depth(m)-0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0.57523503473056714</c:v>
                </c:pt>
              </c:numLit>
            </c:plus>
            <c:minus>
              <c:numLit>
                <c:formatCode>General</c:formatCode>
                <c:ptCount val="1"/>
                <c:pt idx="0">
                  <c:v>0.57523503473056714</c:v>
                </c:pt>
              </c:numLit>
            </c:minus>
          </c:errBars>
          <c:val>
            <c:numRef>
              <c:f>'ANOVA Depth effect'!$C$1302</c:f>
              <c:numCache>
                <c:formatCode>0.000</c:formatCode>
                <c:ptCount val="1"/>
                <c:pt idx="0">
                  <c:v>0.62872912283460491</c:v>
                </c:pt>
              </c:numCache>
            </c:numRef>
          </c:val>
        </c:ser>
        <c:ser>
          <c:idx val="1"/>
          <c:order val="1"/>
          <c:tx>
            <c:strRef>
              <c:f>'ANOVA Depth effect'!$B$1303</c:f>
              <c:strCache>
                <c:ptCount val="1"/>
                <c:pt idx="0">
                  <c:v>Depth(m)-1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0.57523503473056714</c:v>
                </c:pt>
              </c:numLit>
            </c:plus>
            <c:minus>
              <c:numLit>
                <c:formatCode>General</c:formatCode>
                <c:ptCount val="1"/>
                <c:pt idx="0">
                  <c:v>0.57523503473056714</c:v>
                </c:pt>
              </c:numLit>
            </c:minus>
          </c:errBars>
          <c:val>
            <c:numRef>
              <c:f>'ANOVA Depth effect'!$C$1303</c:f>
              <c:numCache>
                <c:formatCode>0.000</c:formatCode>
                <c:ptCount val="1"/>
                <c:pt idx="0">
                  <c:v>0.24120783292293316</c:v>
                </c:pt>
              </c:numCache>
            </c:numRef>
          </c:val>
        </c:ser>
        <c:ser>
          <c:idx val="2"/>
          <c:order val="2"/>
          <c:tx>
            <c:strRef>
              <c:f>'ANOVA Depth effect'!$B$1304</c:f>
              <c:strCache>
                <c:ptCount val="1"/>
                <c:pt idx="0">
                  <c:v>Depth(m)-2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0.57523503473056714</c:v>
                </c:pt>
              </c:numLit>
            </c:plus>
            <c:minus>
              <c:numLit>
                <c:formatCode>General</c:formatCode>
                <c:ptCount val="1"/>
                <c:pt idx="0">
                  <c:v>0.57523503473056714</c:v>
                </c:pt>
              </c:numLit>
            </c:minus>
          </c:errBars>
          <c:val>
            <c:numRef>
              <c:f>'ANOVA Depth effect'!$C$1304</c:f>
              <c:numCache>
                <c:formatCode>0.000</c:formatCode>
                <c:ptCount val="1"/>
                <c:pt idx="0">
                  <c:v>0.55514133617570638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5904000"/>
        <c:axId val="145905920"/>
      </c:barChart>
      <c:catAx>
        <c:axId val="14590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5905920"/>
        <c:crosses val="autoZero"/>
        <c:auto val="1"/>
        <c:lblAlgn val="ctr"/>
        <c:lblOffset val="100"/>
        <c:noMultiLvlLbl val="0"/>
      </c:catAx>
      <c:valAx>
        <c:axId val="145905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90400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m+p Xylene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effect'!$D$1329:$D$1340</c:f>
              <c:numCache>
                <c:formatCode>0.000</c:formatCode>
                <c:ptCount val="12"/>
                <c:pt idx="0">
                  <c:v>90.8</c:v>
                </c:pt>
                <c:pt idx="1">
                  <c:v>47.1</c:v>
                </c:pt>
                <c:pt idx="2">
                  <c:v>65.7</c:v>
                </c:pt>
                <c:pt idx="3">
                  <c:v>0.6</c:v>
                </c:pt>
                <c:pt idx="4">
                  <c:v>9.44</c:v>
                </c:pt>
                <c:pt idx="5">
                  <c:v>28.3</c:v>
                </c:pt>
                <c:pt idx="6">
                  <c:v>40</c:v>
                </c:pt>
                <c:pt idx="7">
                  <c:v>0.6</c:v>
                </c:pt>
                <c:pt idx="8">
                  <c:v>14.5</c:v>
                </c:pt>
                <c:pt idx="9">
                  <c:v>129</c:v>
                </c:pt>
                <c:pt idx="10">
                  <c:v>36.200000000000003</c:v>
                </c:pt>
                <c:pt idx="11">
                  <c:v>0.6</c:v>
                </c:pt>
              </c:numCache>
            </c:numRef>
          </c:xVal>
          <c:yVal>
            <c:numRef>
              <c:f>'ANOVA Depth effect'!$G$1329:$G$1340</c:f>
              <c:numCache>
                <c:formatCode>0.000</c:formatCode>
                <c:ptCount val="12"/>
                <c:pt idx="0">
                  <c:v>0.96261452666268421</c:v>
                </c:pt>
                <c:pt idx="1">
                  <c:v>-9.5656034724971042E-2</c:v>
                </c:pt>
                <c:pt idx="2">
                  <c:v>0.35477491360020957</c:v>
                </c:pt>
                <c:pt idx="3">
                  <c:v>-1.2217334055379225</c:v>
                </c:pt>
                <c:pt idx="4">
                  <c:v>-0.24567860057843849</c:v>
                </c:pt>
                <c:pt idx="5">
                  <c:v>0.21104869433623388</c:v>
                </c:pt>
                <c:pt idx="6">
                  <c:v>0.49438429086336355</c:v>
                </c:pt>
                <c:pt idx="7">
                  <c:v>-0.45975438462115864</c:v>
                </c:pt>
                <c:pt idx="8">
                  <c:v>-0.7404261422065801</c:v>
                </c:pt>
                <c:pt idx="9">
                  <c:v>2.0323880289349883</c:v>
                </c:pt>
                <c:pt idx="10">
                  <c:v>-0.21492336916053609</c:v>
                </c:pt>
                <c:pt idx="11">
                  <c:v>-1.0770385175678709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16832"/>
        <c:axId val="146219392"/>
      </c:scatterChart>
      <c:valAx>
        <c:axId val="146216832"/>
        <c:scaling>
          <c:orientation val="minMax"/>
          <c:max val="1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m+p 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219392"/>
        <c:crosses val="autoZero"/>
        <c:crossBetween val="midCat"/>
      </c:valAx>
      <c:valAx>
        <c:axId val="146219392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21683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Préd(m+p Xylene)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effect'!$E$1329:$E$1340</c:f>
              <c:numCache>
                <c:formatCode>0.000</c:formatCode>
                <c:ptCount val="12"/>
                <c:pt idx="0">
                  <c:v>51.05</c:v>
                </c:pt>
                <c:pt idx="1">
                  <c:v>51.05</c:v>
                </c:pt>
                <c:pt idx="2">
                  <c:v>51.05</c:v>
                </c:pt>
                <c:pt idx="3">
                  <c:v>51.05</c:v>
                </c:pt>
                <c:pt idx="4">
                  <c:v>19.584999999999997</c:v>
                </c:pt>
                <c:pt idx="5">
                  <c:v>19.584999999999997</c:v>
                </c:pt>
                <c:pt idx="6">
                  <c:v>19.584999999999997</c:v>
                </c:pt>
                <c:pt idx="7">
                  <c:v>19.584999999999997</c:v>
                </c:pt>
                <c:pt idx="8">
                  <c:v>45.074999999999989</c:v>
                </c:pt>
                <c:pt idx="9">
                  <c:v>45.074999999999989</c:v>
                </c:pt>
                <c:pt idx="10">
                  <c:v>45.074999999999989</c:v>
                </c:pt>
                <c:pt idx="11">
                  <c:v>45.074999999999989</c:v>
                </c:pt>
              </c:numCache>
            </c:numRef>
          </c:xVal>
          <c:yVal>
            <c:numRef>
              <c:f>'ANOVA Depth effect'!$G$1329:$G$1340</c:f>
              <c:numCache>
                <c:formatCode>0.000</c:formatCode>
                <c:ptCount val="12"/>
                <c:pt idx="0">
                  <c:v>0.96261452666268421</c:v>
                </c:pt>
                <c:pt idx="1">
                  <c:v>-9.5656034724971042E-2</c:v>
                </c:pt>
                <c:pt idx="2">
                  <c:v>0.35477491360020957</c:v>
                </c:pt>
                <c:pt idx="3">
                  <c:v>-1.2217334055379225</c:v>
                </c:pt>
                <c:pt idx="4">
                  <c:v>-0.24567860057843849</c:v>
                </c:pt>
                <c:pt idx="5">
                  <c:v>0.21104869433623388</c:v>
                </c:pt>
                <c:pt idx="6">
                  <c:v>0.49438429086336355</c:v>
                </c:pt>
                <c:pt idx="7">
                  <c:v>-0.45975438462115864</c:v>
                </c:pt>
                <c:pt idx="8">
                  <c:v>-0.7404261422065801</c:v>
                </c:pt>
                <c:pt idx="9">
                  <c:v>2.0323880289349883</c:v>
                </c:pt>
                <c:pt idx="10">
                  <c:v>-0.21492336916053609</c:v>
                </c:pt>
                <c:pt idx="11">
                  <c:v>-1.0770385175678709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51776"/>
        <c:axId val="146254080"/>
      </c:scatterChart>
      <c:valAx>
        <c:axId val="146251776"/>
        <c:scaling>
          <c:orientation val="minMax"/>
          <c:max val="60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Préd(m+p 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254080"/>
        <c:crosses val="autoZero"/>
        <c:crossBetween val="midCat"/>
      </c:valAx>
      <c:valAx>
        <c:axId val="146254080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25177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Préd(m+p Xylene) / m+p Xylene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Depth effect'!$E$1329:$E$1340</c:f>
              <c:numCache>
                <c:formatCode>0.000</c:formatCode>
                <c:ptCount val="12"/>
                <c:pt idx="0">
                  <c:v>51.05</c:v>
                </c:pt>
                <c:pt idx="1">
                  <c:v>51.05</c:v>
                </c:pt>
                <c:pt idx="2">
                  <c:v>51.05</c:v>
                </c:pt>
                <c:pt idx="3">
                  <c:v>51.05</c:v>
                </c:pt>
                <c:pt idx="4">
                  <c:v>19.584999999999997</c:v>
                </c:pt>
                <c:pt idx="5">
                  <c:v>19.584999999999997</c:v>
                </c:pt>
                <c:pt idx="6">
                  <c:v>19.584999999999997</c:v>
                </c:pt>
                <c:pt idx="7">
                  <c:v>19.584999999999997</c:v>
                </c:pt>
                <c:pt idx="8">
                  <c:v>45.074999999999989</c:v>
                </c:pt>
                <c:pt idx="9">
                  <c:v>45.074999999999989</c:v>
                </c:pt>
                <c:pt idx="10">
                  <c:v>45.074999999999989</c:v>
                </c:pt>
                <c:pt idx="11">
                  <c:v>45.074999999999989</c:v>
                </c:pt>
              </c:numCache>
            </c:numRef>
          </c:xVal>
          <c:yVal>
            <c:numRef>
              <c:f>'ANOVA Depth effect'!$D$1329:$D$1340</c:f>
              <c:numCache>
                <c:formatCode>0.000</c:formatCode>
                <c:ptCount val="12"/>
                <c:pt idx="0">
                  <c:v>90.8</c:v>
                </c:pt>
                <c:pt idx="1">
                  <c:v>47.1</c:v>
                </c:pt>
                <c:pt idx="2">
                  <c:v>65.7</c:v>
                </c:pt>
                <c:pt idx="3">
                  <c:v>0.6</c:v>
                </c:pt>
                <c:pt idx="4">
                  <c:v>9.44</c:v>
                </c:pt>
                <c:pt idx="5">
                  <c:v>28.3</c:v>
                </c:pt>
                <c:pt idx="6">
                  <c:v>40</c:v>
                </c:pt>
                <c:pt idx="7">
                  <c:v>0.6</c:v>
                </c:pt>
                <c:pt idx="8">
                  <c:v>14.5</c:v>
                </c:pt>
                <c:pt idx="9">
                  <c:v>129</c:v>
                </c:pt>
                <c:pt idx="10">
                  <c:v>36.200000000000003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effect'!xdata17</c:f>
              <c:numCache>
                <c:formatCode>General</c:formatCode>
                <c:ptCount val="70"/>
                <c:pt idx="0">
                  <c:v>0</c:v>
                </c:pt>
                <c:pt idx="1">
                  <c:v>2.0289855071999998</c:v>
                </c:pt>
                <c:pt idx="2">
                  <c:v>4.0579710143999996</c:v>
                </c:pt>
                <c:pt idx="3">
                  <c:v>6.0869565215999994</c:v>
                </c:pt>
                <c:pt idx="4">
                  <c:v>8.1159420287999993</c:v>
                </c:pt>
                <c:pt idx="5">
                  <c:v>10.144927535999999</c:v>
                </c:pt>
                <c:pt idx="6">
                  <c:v>12.173913043199999</c:v>
                </c:pt>
                <c:pt idx="7">
                  <c:v>14.202898550399999</c:v>
                </c:pt>
                <c:pt idx="8">
                  <c:v>16.231884057599999</c:v>
                </c:pt>
                <c:pt idx="9">
                  <c:v>18.260869564799997</c:v>
                </c:pt>
                <c:pt idx="10">
                  <c:v>20.289855071999998</c:v>
                </c:pt>
                <c:pt idx="11">
                  <c:v>22.3188405792</c:v>
                </c:pt>
                <c:pt idx="12">
                  <c:v>24.347826086399998</c:v>
                </c:pt>
                <c:pt idx="13">
                  <c:v>26.376811593599996</c:v>
                </c:pt>
                <c:pt idx="14">
                  <c:v>28.405797100799997</c:v>
                </c:pt>
                <c:pt idx="15">
                  <c:v>30.434782607999999</c:v>
                </c:pt>
                <c:pt idx="16">
                  <c:v>32.463768115199997</c:v>
                </c:pt>
                <c:pt idx="17">
                  <c:v>34.492753622399995</c:v>
                </c:pt>
                <c:pt idx="18">
                  <c:v>36.521739129599993</c:v>
                </c:pt>
                <c:pt idx="19">
                  <c:v>38.550724636799998</c:v>
                </c:pt>
                <c:pt idx="20">
                  <c:v>40.579710143999996</c:v>
                </c:pt>
                <c:pt idx="21">
                  <c:v>42.608695651199994</c:v>
                </c:pt>
                <c:pt idx="22">
                  <c:v>44.6376811584</c:v>
                </c:pt>
                <c:pt idx="23">
                  <c:v>46.666666665599998</c:v>
                </c:pt>
                <c:pt idx="24">
                  <c:v>48.695652172799996</c:v>
                </c:pt>
                <c:pt idx="25">
                  <c:v>50.724637679999994</c:v>
                </c:pt>
                <c:pt idx="26">
                  <c:v>52.753623187199992</c:v>
                </c:pt>
                <c:pt idx="27">
                  <c:v>54.782608694399997</c:v>
                </c:pt>
                <c:pt idx="28">
                  <c:v>56.811594201599995</c:v>
                </c:pt>
                <c:pt idx="29">
                  <c:v>58.840579708799993</c:v>
                </c:pt>
                <c:pt idx="30">
                  <c:v>60.869565215999998</c:v>
                </c:pt>
                <c:pt idx="31">
                  <c:v>62.898550723199996</c:v>
                </c:pt>
                <c:pt idx="32">
                  <c:v>64.927536230399994</c:v>
                </c:pt>
                <c:pt idx="33">
                  <c:v>66.956521737599999</c:v>
                </c:pt>
                <c:pt idx="34">
                  <c:v>68.98550724479999</c:v>
                </c:pt>
                <c:pt idx="35">
                  <c:v>71.014492751999995</c:v>
                </c:pt>
                <c:pt idx="36">
                  <c:v>73.043478259199986</c:v>
                </c:pt>
                <c:pt idx="37">
                  <c:v>75.072463766399991</c:v>
                </c:pt>
                <c:pt idx="38">
                  <c:v>77.101449273599997</c:v>
                </c:pt>
                <c:pt idx="39">
                  <c:v>79.130434780799987</c:v>
                </c:pt>
                <c:pt idx="40">
                  <c:v>81.159420287999993</c:v>
                </c:pt>
                <c:pt idx="41">
                  <c:v>83.188405795199998</c:v>
                </c:pt>
                <c:pt idx="42">
                  <c:v>85.217391302399989</c:v>
                </c:pt>
                <c:pt idx="43">
                  <c:v>87.246376809599994</c:v>
                </c:pt>
                <c:pt idx="44">
                  <c:v>89.275362316799999</c:v>
                </c:pt>
                <c:pt idx="45">
                  <c:v>91.30434782399999</c:v>
                </c:pt>
                <c:pt idx="46">
                  <c:v>93.333333331199995</c:v>
                </c:pt>
                <c:pt idx="47">
                  <c:v>95.362318838399986</c:v>
                </c:pt>
                <c:pt idx="48">
                  <c:v>97.391304345599991</c:v>
                </c:pt>
                <c:pt idx="49">
                  <c:v>99.420289852799996</c:v>
                </c:pt>
                <c:pt idx="50">
                  <c:v>101.44927535999999</c:v>
                </c:pt>
                <c:pt idx="51">
                  <c:v>103.47826086719999</c:v>
                </c:pt>
                <c:pt idx="52">
                  <c:v>105.50724637439998</c:v>
                </c:pt>
                <c:pt idx="53">
                  <c:v>107.53623188159999</c:v>
                </c:pt>
                <c:pt idx="54">
                  <c:v>109.56521738879999</c:v>
                </c:pt>
                <c:pt idx="55">
                  <c:v>111.59420289599998</c:v>
                </c:pt>
                <c:pt idx="56">
                  <c:v>113.62318840319999</c:v>
                </c:pt>
                <c:pt idx="57">
                  <c:v>115.65217391039999</c:v>
                </c:pt>
                <c:pt idx="58">
                  <c:v>117.68115941759999</c:v>
                </c:pt>
                <c:pt idx="59">
                  <c:v>119.71014492479999</c:v>
                </c:pt>
                <c:pt idx="60">
                  <c:v>121.739130432</c:v>
                </c:pt>
                <c:pt idx="61">
                  <c:v>123.76811593919999</c:v>
                </c:pt>
                <c:pt idx="62">
                  <c:v>125.79710144639999</c:v>
                </c:pt>
                <c:pt idx="63">
                  <c:v>127.82608695359998</c:v>
                </c:pt>
                <c:pt idx="64">
                  <c:v>129.85507246079999</c:v>
                </c:pt>
                <c:pt idx="65">
                  <c:v>131.88405796799998</c:v>
                </c:pt>
                <c:pt idx="66">
                  <c:v>133.9130434752</c:v>
                </c:pt>
                <c:pt idx="67">
                  <c:v>135.94202898239999</c:v>
                </c:pt>
                <c:pt idx="68">
                  <c:v>137.97101448959998</c:v>
                </c:pt>
                <c:pt idx="69">
                  <c:v>139.9999999968</c:v>
                </c:pt>
              </c:numCache>
            </c:numRef>
          </c:xVal>
          <c:yVal>
            <c:numRef>
              <c:f>'ANOVA Depth effect'!ydata17</c:f>
              <c:numCache>
                <c:formatCode>General</c:formatCode>
                <c:ptCount val="70"/>
                <c:pt idx="0">
                  <c:v>-121.68942480079667</c:v>
                </c:pt>
                <c:pt idx="1">
                  <c:v>-117.26397238676644</c:v>
                </c:pt>
                <c:pt idx="2">
                  <c:v>-112.92281387345376</c:v>
                </c:pt>
                <c:pt idx="3">
                  <c:v>-108.67104449797486</c:v>
                </c:pt>
                <c:pt idx="4">
                  <c:v>-104.51395674671585</c:v>
                </c:pt>
                <c:pt idx="5">
                  <c:v>-100.45701608842691</c:v>
                </c:pt>
                <c:pt idx="6">
                  <c:v>-96.505828877558343</c:v>
                </c:pt>
                <c:pt idx="7">
                  <c:v>-92.666101676832128</c:v>
                </c:pt>
                <c:pt idx="8">
                  <c:v>-88.943591459829435</c:v>
                </c:pt>
                <c:pt idx="9">
                  <c:v>-85.34404646822631</c:v>
                </c:pt>
                <c:pt idx="10">
                  <c:v>-81.873137920801597</c:v>
                </c:pt>
                <c:pt idx="11">
                  <c:v>-78.536383298533721</c:v>
                </c:pt>
                <c:pt idx="12">
                  <c:v>-75.339062543710838</c:v>
                </c:pt>
                <c:pt idx="13">
                  <c:v>-72.286129175567311</c:v>
                </c:pt>
                <c:pt idx="14">
                  <c:v>-69.382118987191546</c:v>
                </c:pt>
                <c:pt idx="15">
                  <c:v>-66.631059579598144</c:v>
                </c:pt>
                <c:pt idx="16">
                  <c:v>-64.036384431244727</c:v>
                </c:pt>
                <c:pt idx="17">
                  <c:v>-61.600855418629685</c:v>
                </c:pt>
                <c:pt idx="18">
                  <c:v>-59.32649763413599</c:v>
                </c:pt>
                <c:pt idx="19">
                  <c:v>-57.214549957114713</c:v>
                </c:pt>
                <c:pt idx="20">
                  <c:v>-55.265434128009666</c:v>
                </c:pt>
                <c:pt idx="21">
                  <c:v>-53.478744101041144</c:v>
                </c:pt>
                <c:pt idx="22">
                  <c:v>-51.853256296381545</c:v>
                </c:pt>
                <c:pt idx="23">
                  <c:v>-50.386960153846196</c:v>
                </c:pt>
                <c:pt idx="24">
                  <c:v>-49.077107233170807</c:v>
                </c:pt>
                <c:pt idx="25">
                  <c:v>-47.920276127307595</c:v>
                </c:pt>
                <c:pt idx="26">
                  <c:v>-46.912449743302304</c:v>
                </c:pt>
                <c:pt idx="27">
                  <c:v>-46.049101108960116</c:v>
                </c:pt>
                <c:pt idx="28">
                  <c:v>-45.325283788152653</c:v>
                </c:pt>
                <c:pt idx="29">
                  <c:v>-44.73572320003133</c:v>
                </c:pt>
                <c:pt idx="30">
                  <c:v>-44.274905576210955</c:v>
                </c:pt>
                <c:pt idx="31">
                  <c:v>-43.937161879047359</c:v>
                </c:pt>
                <c:pt idx="32">
                  <c:v>-43.716744665695273</c:v>
                </c:pt>
                <c:pt idx="33">
                  <c:v>-43.607896547728473</c:v>
                </c:pt>
                <c:pt idx="34">
                  <c:v>-43.60490951106901</c:v>
                </c:pt>
                <c:pt idx="35">
                  <c:v>-43.70217489002674</c:v>
                </c:pt>
                <c:pt idx="36">
                  <c:v>-43.894224213808883</c:v>
                </c:pt>
                <c:pt idx="37">
                  <c:v>-44.17576145974094</c:v>
                </c:pt>
                <c:pt idx="38">
                  <c:v>-44.541687461057961</c:v>
                </c:pt>
                <c:pt idx="39">
                  <c:v>-44.987117341584025</c:v>
                </c:pt>
                <c:pt idx="40">
                  <c:v>-45.507391901312261</c:v>
                </c:pt>
                <c:pt idx="41">
                  <c:v>-46.098083872885837</c:v>
                </c:pt>
                <c:pt idx="42">
                  <c:v>-46.754999925210114</c:v>
                </c:pt>
                <c:pt idx="43">
                  <c:v>-47.474179220704727</c:v>
                </c:pt>
                <c:pt idx="44">
                  <c:v>-48.251889248260085</c:v>
                </c:pt>
                <c:pt idx="45">
                  <c:v>-49.084619563426656</c:v>
                </c:pt>
                <c:pt idx="46">
                  <c:v>-49.969073976982813</c:v>
                </c:pt>
                <c:pt idx="47">
                  <c:v>-50.902161647042803</c:v>
                </c:pt>
                <c:pt idx="48">
                  <c:v>-51.880987450889847</c:v>
                </c:pt>
                <c:pt idx="49">
                  <c:v>-52.902841942144718</c:v>
                </c:pt>
                <c:pt idx="50">
                  <c:v>-53.965191137194367</c:v>
                </c:pt>
                <c:pt idx="51">
                  <c:v>-55.06566632188779</c:v>
                </c:pt>
                <c:pt idx="52">
                  <c:v>-56.202054024846547</c:v>
                </c:pt>
                <c:pt idx="53">
                  <c:v>-57.372286266591786</c:v>
                </c:pt>
                <c:pt idx="54">
                  <c:v>-58.574431163214712</c:v>
                </c:pt>
                <c:pt idx="55">
                  <c:v>-59.806683938640731</c:v>
                </c:pt>
                <c:pt idx="56">
                  <c:v>-61.067358379822437</c:v>
                </c:pt>
                <c:pt idx="57">
                  <c:v>-62.354878753659307</c:v>
                </c:pt>
                <c:pt idx="58">
                  <c:v>-63.667772192384319</c:v>
                </c:pt>
                <c:pt idx="59">
                  <c:v>-65.004661544968727</c:v>
                </c:pt>
                <c:pt idx="60">
                  <c:v>-66.364258685233182</c:v>
                </c:pt>
                <c:pt idx="61">
                  <c:v>-67.74535826237701</c:v>
                </c:pt>
                <c:pt idx="62">
                  <c:v>-69.146831876160107</c:v>
                </c:pt>
                <c:pt idx="63">
                  <c:v>-70.567622656677671</c:v>
                </c:pt>
                <c:pt idx="64">
                  <c:v>-72.006740227304419</c:v>
                </c:pt>
                <c:pt idx="65">
                  <c:v>-73.463256028729262</c:v>
                </c:pt>
                <c:pt idx="66">
                  <c:v>-74.936298981890417</c:v>
                </c:pt>
                <c:pt idx="67">
                  <c:v>-76.425051467914841</c:v>
                </c:pt>
                <c:pt idx="68">
                  <c:v>-77.928745603749235</c:v>
                </c:pt>
                <c:pt idx="69">
                  <c:v>-79.446659792964795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Depth effect'!xdata18</c:f>
              <c:numCache>
                <c:formatCode>General</c:formatCode>
                <c:ptCount val="70"/>
                <c:pt idx="0">
                  <c:v>0</c:v>
                </c:pt>
                <c:pt idx="1">
                  <c:v>2.0289855071999998</c:v>
                </c:pt>
                <c:pt idx="2">
                  <c:v>4.0579710143999996</c:v>
                </c:pt>
                <c:pt idx="3">
                  <c:v>6.0869565215999994</c:v>
                </c:pt>
                <c:pt idx="4">
                  <c:v>8.1159420287999993</c:v>
                </c:pt>
                <c:pt idx="5">
                  <c:v>10.144927535999999</c:v>
                </c:pt>
                <c:pt idx="6">
                  <c:v>12.173913043199999</c:v>
                </c:pt>
                <c:pt idx="7">
                  <c:v>14.202898550399999</c:v>
                </c:pt>
                <c:pt idx="8">
                  <c:v>16.231884057599999</c:v>
                </c:pt>
                <c:pt idx="9">
                  <c:v>18.260869564799997</c:v>
                </c:pt>
                <c:pt idx="10">
                  <c:v>20.289855071999998</c:v>
                </c:pt>
                <c:pt idx="11">
                  <c:v>22.3188405792</c:v>
                </c:pt>
                <c:pt idx="12">
                  <c:v>24.347826086399998</c:v>
                </c:pt>
                <c:pt idx="13">
                  <c:v>26.376811593599996</c:v>
                </c:pt>
                <c:pt idx="14">
                  <c:v>28.405797100799997</c:v>
                </c:pt>
                <c:pt idx="15">
                  <c:v>30.434782607999999</c:v>
                </c:pt>
                <c:pt idx="16">
                  <c:v>32.463768115199997</c:v>
                </c:pt>
                <c:pt idx="17">
                  <c:v>34.492753622399995</c:v>
                </c:pt>
                <c:pt idx="18">
                  <c:v>36.521739129599993</c:v>
                </c:pt>
                <c:pt idx="19">
                  <c:v>38.550724636799998</c:v>
                </c:pt>
                <c:pt idx="20">
                  <c:v>40.579710143999996</c:v>
                </c:pt>
                <c:pt idx="21">
                  <c:v>42.608695651199994</c:v>
                </c:pt>
                <c:pt idx="22">
                  <c:v>44.6376811584</c:v>
                </c:pt>
                <c:pt idx="23">
                  <c:v>46.666666665599998</c:v>
                </c:pt>
                <c:pt idx="24">
                  <c:v>48.695652172799996</c:v>
                </c:pt>
                <c:pt idx="25">
                  <c:v>50.724637679999994</c:v>
                </c:pt>
                <c:pt idx="26">
                  <c:v>52.753623187199992</c:v>
                </c:pt>
                <c:pt idx="27">
                  <c:v>54.782608694399997</c:v>
                </c:pt>
                <c:pt idx="28">
                  <c:v>56.811594201599995</c:v>
                </c:pt>
                <c:pt idx="29">
                  <c:v>58.840579708799993</c:v>
                </c:pt>
                <c:pt idx="30">
                  <c:v>60.869565215999998</c:v>
                </c:pt>
                <c:pt idx="31">
                  <c:v>62.898550723199996</c:v>
                </c:pt>
                <c:pt idx="32">
                  <c:v>64.927536230399994</c:v>
                </c:pt>
                <c:pt idx="33">
                  <c:v>66.956521737599999</c:v>
                </c:pt>
                <c:pt idx="34">
                  <c:v>68.98550724479999</c:v>
                </c:pt>
                <c:pt idx="35">
                  <c:v>71.014492751999995</c:v>
                </c:pt>
                <c:pt idx="36">
                  <c:v>73.043478259199986</c:v>
                </c:pt>
                <c:pt idx="37">
                  <c:v>75.072463766399991</c:v>
                </c:pt>
                <c:pt idx="38">
                  <c:v>77.101449273599997</c:v>
                </c:pt>
                <c:pt idx="39">
                  <c:v>79.130434780799987</c:v>
                </c:pt>
                <c:pt idx="40">
                  <c:v>81.159420287999993</c:v>
                </c:pt>
                <c:pt idx="41">
                  <c:v>83.188405795199998</c:v>
                </c:pt>
                <c:pt idx="42">
                  <c:v>85.217391302399989</c:v>
                </c:pt>
                <c:pt idx="43">
                  <c:v>87.246376809599994</c:v>
                </c:pt>
                <c:pt idx="44">
                  <c:v>89.275362316799999</c:v>
                </c:pt>
                <c:pt idx="45">
                  <c:v>91.30434782399999</c:v>
                </c:pt>
                <c:pt idx="46">
                  <c:v>93.333333331199995</c:v>
                </c:pt>
                <c:pt idx="47">
                  <c:v>95.362318838399986</c:v>
                </c:pt>
                <c:pt idx="48">
                  <c:v>97.391304345599991</c:v>
                </c:pt>
                <c:pt idx="49">
                  <c:v>99.420289852799996</c:v>
                </c:pt>
                <c:pt idx="50">
                  <c:v>101.44927535999999</c:v>
                </c:pt>
                <c:pt idx="51">
                  <c:v>103.47826086719999</c:v>
                </c:pt>
                <c:pt idx="52">
                  <c:v>105.50724637439998</c:v>
                </c:pt>
                <c:pt idx="53">
                  <c:v>107.53623188159999</c:v>
                </c:pt>
                <c:pt idx="54">
                  <c:v>109.56521738879999</c:v>
                </c:pt>
                <c:pt idx="55">
                  <c:v>111.59420289599998</c:v>
                </c:pt>
                <c:pt idx="56">
                  <c:v>113.62318840319999</c:v>
                </c:pt>
                <c:pt idx="57">
                  <c:v>115.65217391039999</c:v>
                </c:pt>
                <c:pt idx="58">
                  <c:v>117.68115941759999</c:v>
                </c:pt>
                <c:pt idx="59">
                  <c:v>119.71014492479999</c:v>
                </c:pt>
                <c:pt idx="60">
                  <c:v>121.739130432</c:v>
                </c:pt>
                <c:pt idx="61">
                  <c:v>123.76811593919999</c:v>
                </c:pt>
                <c:pt idx="62">
                  <c:v>125.79710144639999</c:v>
                </c:pt>
                <c:pt idx="63">
                  <c:v>127.82608695359998</c:v>
                </c:pt>
                <c:pt idx="64">
                  <c:v>129.85507246079999</c:v>
                </c:pt>
                <c:pt idx="65">
                  <c:v>131.88405796799998</c:v>
                </c:pt>
                <c:pt idx="66">
                  <c:v>133.9130434752</c:v>
                </c:pt>
                <c:pt idx="67">
                  <c:v>135.94202898239999</c:v>
                </c:pt>
                <c:pt idx="68">
                  <c:v>137.97101448959998</c:v>
                </c:pt>
                <c:pt idx="69">
                  <c:v>139.9999999968</c:v>
                </c:pt>
              </c:numCache>
            </c:numRef>
          </c:xVal>
          <c:yVal>
            <c:numRef>
              <c:f>'ANOVA Depth effect'!ydata18</c:f>
              <c:numCache>
                <c:formatCode>General</c:formatCode>
                <c:ptCount val="70"/>
                <c:pt idx="0">
                  <c:v>121.68942480079667</c:v>
                </c:pt>
                <c:pt idx="1">
                  <c:v>121.32194340116645</c:v>
                </c:pt>
                <c:pt idx="2">
                  <c:v>121.03875590225375</c:v>
                </c:pt>
                <c:pt idx="3">
                  <c:v>120.84495754117486</c:v>
                </c:pt>
                <c:pt idx="4">
                  <c:v>120.74584080431583</c:v>
                </c:pt>
                <c:pt idx="5">
                  <c:v>120.74687116042691</c:v>
                </c:pt>
                <c:pt idx="6">
                  <c:v>120.85365496395835</c:v>
                </c:pt>
                <c:pt idx="7">
                  <c:v>121.07189877763211</c:v>
                </c:pt>
                <c:pt idx="8">
                  <c:v>121.40735957502943</c:v>
                </c:pt>
                <c:pt idx="9">
                  <c:v>121.86578559782629</c:v>
                </c:pt>
                <c:pt idx="10">
                  <c:v>122.45284806480159</c:v>
                </c:pt>
                <c:pt idx="11">
                  <c:v>123.17406445693372</c:v>
                </c:pt>
                <c:pt idx="12">
                  <c:v>124.03471471651082</c:v>
                </c:pt>
                <c:pt idx="13">
                  <c:v>125.0397523627673</c:v>
                </c:pt>
                <c:pt idx="14">
                  <c:v>126.19371318879155</c:v>
                </c:pt>
                <c:pt idx="15">
                  <c:v>127.50062479559813</c:v>
                </c:pt>
                <c:pt idx="16">
                  <c:v>128.96392066164472</c:v>
                </c:pt>
                <c:pt idx="17">
                  <c:v>130.58636266342967</c:v>
                </c:pt>
                <c:pt idx="18">
                  <c:v>132.36997589333598</c:v>
                </c:pt>
                <c:pt idx="19">
                  <c:v>134.31599923071471</c:v>
                </c:pt>
                <c:pt idx="20">
                  <c:v>136.42485441600965</c:v>
                </c:pt>
                <c:pt idx="21">
                  <c:v>138.69613540344113</c:v>
                </c:pt>
                <c:pt idx="22">
                  <c:v>141.12861861318154</c:v>
                </c:pt>
                <c:pt idx="23">
                  <c:v>143.7202934850462</c:v>
                </c:pt>
                <c:pt idx="24">
                  <c:v>146.4684115787708</c:v>
                </c:pt>
                <c:pt idx="25">
                  <c:v>149.36955148730758</c:v>
                </c:pt>
                <c:pt idx="26">
                  <c:v>152.4196961177023</c:v>
                </c:pt>
                <c:pt idx="27">
                  <c:v>155.61431849776011</c:v>
                </c:pt>
                <c:pt idx="28">
                  <c:v>158.94847219135264</c:v>
                </c:pt>
                <c:pt idx="29">
                  <c:v>162.4168826176313</c:v>
                </c:pt>
                <c:pt idx="30">
                  <c:v>166.01403600821095</c:v>
                </c:pt>
                <c:pt idx="31">
                  <c:v>169.73426332544736</c:v>
                </c:pt>
                <c:pt idx="32">
                  <c:v>173.57181712649526</c:v>
                </c:pt>
                <c:pt idx="33">
                  <c:v>177.52094002292847</c:v>
                </c:pt>
                <c:pt idx="34">
                  <c:v>181.57592400066898</c:v>
                </c:pt>
                <c:pt idx="35">
                  <c:v>185.73116039402674</c:v>
                </c:pt>
                <c:pt idx="36">
                  <c:v>189.98118073220886</c:v>
                </c:pt>
                <c:pt idx="37">
                  <c:v>194.32068899254091</c:v>
                </c:pt>
                <c:pt idx="38">
                  <c:v>198.74458600825795</c:v>
                </c:pt>
                <c:pt idx="39">
                  <c:v>203.247986903184</c:v>
                </c:pt>
                <c:pt idx="40">
                  <c:v>207.82623247731226</c:v>
                </c:pt>
                <c:pt idx="41">
                  <c:v>212.47489546328583</c:v>
                </c:pt>
                <c:pt idx="42">
                  <c:v>217.18978253001009</c:v>
                </c:pt>
                <c:pt idx="43">
                  <c:v>221.9669328399047</c:v>
                </c:pt>
                <c:pt idx="44">
                  <c:v>226.80261388186008</c:v>
                </c:pt>
                <c:pt idx="45">
                  <c:v>231.69331521142664</c:v>
                </c:pt>
                <c:pt idx="46">
                  <c:v>236.63574063938279</c:v>
                </c:pt>
                <c:pt idx="47">
                  <c:v>241.62679932384276</c:v>
                </c:pt>
                <c:pt idx="48">
                  <c:v>246.66359614208983</c:v>
                </c:pt>
                <c:pt idx="49">
                  <c:v>251.7434216477447</c:v>
                </c:pt>
                <c:pt idx="50">
                  <c:v>256.86374185719433</c:v>
                </c:pt>
                <c:pt idx="51">
                  <c:v>262.02218805628775</c:v>
                </c:pt>
                <c:pt idx="52">
                  <c:v>267.21654677364654</c:v>
                </c:pt>
                <c:pt idx="53">
                  <c:v>272.44475002979175</c:v>
                </c:pt>
                <c:pt idx="54">
                  <c:v>277.70486594081467</c:v>
                </c:pt>
                <c:pt idx="55">
                  <c:v>282.9950897306407</c:v>
                </c:pt>
                <c:pt idx="56">
                  <c:v>288.3137351862224</c:v>
                </c:pt>
                <c:pt idx="57">
                  <c:v>293.6592265744593</c:v>
                </c:pt>
                <c:pt idx="58">
                  <c:v>299.03009102758426</c:v>
                </c:pt>
                <c:pt idx="59">
                  <c:v>304.42495139456872</c:v>
                </c:pt>
                <c:pt idx="60">
                  <c:v>309.8425195492332</c:v>
                </c:pt>
                <c:pt idx="61">
                  <c:v>315.28159014077698</c:v>
                </c:pt>
                <c:pt idx="62">
                  <c:v>320.74103476896011</c:v>
                </c:pt>
                <c:pt idx="63">
                  <c:v>326.21979656387765</c:v>
                </c:pt>
                <c:pt idx="64">
                  <c:v>331.7168851489044</c:v>
                </c:pt>
                <c:pt idx="65">
                  <c:v>337.23137196472919</c:v>
                </c:pt>
                <c:pt idx="66">
                  <c:v>342.76238593229039</c:v>
                </c:pt>
                <c:pt idx="67">
                  <c:v>348.30910943271482</c:v>
                </c:pt>
                <c:pt idx="68">
                  <c:v>353.8707745829492</c:v>
                </c:pt>
                <c:pt idx="69">
                  <c:v>359.44665978656479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752"/>
        <c:axId val="1452672"/>
      </c:scatterChart>
      <c:valAx>
        <c:axId val="1450752"/>
        <c:scaling>
          <c:orientation val="minMax"/>
          <c:max val="1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Préd(m+p 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2672"/>
        <c:crosses val="autoZero"/>
        <c:crossBetween val="midCat"/>
        <c:majorUnit val="20"/>
      </c:valAx>
      <c:valAx>
        <c:axId val="1452672"/>
        <c:scaling>
          <c:orientation val="minMax"/>
          <c:max val="14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m+p 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50752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m+p Xylene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Depth effect'!$B$1329:$B$1340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Depth effect'!$G$1329:$G$1340</c:f>
              <c:numCache>
                <c:formatCode>0.000</c:formatCode>
                <c:ptCount val="12"/>
                <c:pt idx="0">
                  <c:v>0.96261452666268421</c:v>
                </c:pt>
                <c:pt idx="1">
                  <c:v>-9.5656034724971042E-2</c:v>
                </c:pt>
                <c:pt idx="2">
                  <c:v>0.35477491360020957</c:v>
                </c:pt>
                <c:pt idx="3">
                  <c:v>-1.2217334055379225</c:v>
                </c:pt>
                <c:pt idx="4">
                  <c:v>-0.24567860057843849</c:v>
                </c:pt>
                <c:pt idx="5">
                  <c:v>0.21104869433623388</c:v>
                </c:pt>
                <c:pt idx="6">
                  <c:v>0.49438429086336355</c:v>
                </c:pt>
                <c:pt idx="7">
                  <c:v>-0.45975438462115864</c:v>
                </c:pt>
                <c:pt idx="8">
                  <c:v>-0.7404261422065801</c:v>
                </c:pt>
                <c:pt idx="9">
                  <c:v>2.0323880289349883</c:v>
                </c:pt>
                <c:pt idx="10">
                  <c:v>-0.21492336916053609</c:v>
                </c:pt>
                <c:pt idx="11">
                  <c:v>-1.0770385175678709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344"/>
        <c:axId val="1483520"/>
      </c:barChart>
      <c:catAx>
        <c:axId val="1481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520"/>
        <c:crosses val="autoZero"/>
        <c:auto val="1"/>
        <c:lblAlgn val="ctr"/>
        <c:lblOffset val="100"/>
        <c:noMultiLvlLbl val="0"/>
      </c:catAx>
      <c:valAx>
        <c:axId val="1483520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134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Depth(m)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ANOVA_HID17!$B$2:$B$4</c:f>
              <c:strCache>
                <c:ptCount val="3"/>
                <c:pt idx="0">
                  <c:v>Depth(m)-0</c:v>
                </c:pt>
                <c:pt idx="1">
                  <c:v>Depth(m)-1</c:v>
                </c:pt>
                <c:pt idx="2">
                  <c:v>Depth(m)-2</c:v>
                </c:pt>
              </c:strCache>
            </c:strRef>
          </c:cat>
          <c:val>
            <c:numRef>
              <c:f>ANOVA_HID17!$C$2:$C$4</c:f>
              <c:numCache>
                <c:formatCode>0.000</c:formatCode>
                <c:ptCount val="3"/>
                <c:pt idx="0">
                  <c:v>51.05</c:v>
                </c:pt>
                <c:pt idx="1">
                  <c:v>19.584999999999997</c:v>
                </c:pt>
                <c:pt idx="2">
                  <c:v>45.074999999999989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56000"/>
        <c:axId val="140257920"/>
      </c:lineChart>
      <c:catAx>
        <c:axId val="14025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Depth(m)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257920"/>
        <c:crosses val="autoZero"/>
        <c:auto val="1"/>
        <c:lblAlgn val="ctr"/>
        <c:lblOffset val="100"/>
        <c:noMultiLvlLbl val="0"/>
      </c:catAx>
      <c:valAx>
        <c:axId val="140257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m+p 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025600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Synthèse (Moyenne estimée) - Depth(m)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Depth effect'!$B$1465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5C01"/>
              </a:solidFill>
              <a:prstDash val="solid"/>
            </a:ln>
          </c:spPr>
          <c:marker>
            <c:symbol val="none"/>
          </c:marker>
          <c:cat>
            <c:strRef>
              <c:f>'ANOVA Depth effect'!$C$1464:$K$1464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Depth effect'!$C$1465:$K$1465</c:f>
              <c:numCache>
                <c:formatCode>0.000</c:formatCode>
                <c:ptCount val="9"/>
                <c:pt idx="0">
                  <c:v>36775.149999999994</c:v>
                </c:pt>
                <c:pt idx="1">
                  <c:v>310.64999999999992</c:v>
                </c:pt>
                <c:pt idx="2">
                  <c:v>13757.65</c:v>
                </c:pt>
                <c:pt idx="3">
                  <c:v>20952.749999999996</c:v>
                </c:pt>
                <c:pt idx="4">
                  <c:v>22.674999999999994</c:v>
                </c:pt>
                <c:pt idx="5">
                  <c:v>24.199999999999996</c:v>
                </c:pt>
                <c:pt idx="6">
                  <c:v>45.45</c:v>
                </c:pt>
                <c:pt idx="7">
                  <c:v>24.199999999999996</c:v>
                </c:pt>
                <c:pt idx="8">
                  <c:v>51.05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Depth effect'!$B$1466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rgbClr val="FFD743"/>
              </a:solidFill>
              <a:prstDash val="solid"/>
            </a:ln>
          </c:spPr>
          <c:marker>
            <c:symbol val="none"/>
          </c:marker>
          <c:cat>
            <c:strRef>
              <c:f>'ANOVA Depth effect'!$C$1464:$K$1464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Depth effect'!$C$1466:$K$1466</c:f>
              <c:numCache>
                <c:formatCode>0.000</c:formatCode>
                <c:ptCount val="9"/>
                <c:pt idx="0">
                  <c:v>32825.149999999994</c:v>
                </c:pt>
                <c:pt idx="1">
                  <c:v>371.14999999999992</c:v>
                </c:pt>
                <c:pt idx="2">
                  <c:v>13700.149999999998</c:v>
                </c:pt>
                <c:pt idx="3">
                  <c:v>15728.225</c:v>
                </c:pt>
                <c:pt idx="4">
                  <c:v>29.427499999999991</c:v>
                </c:pt>
                <c:pt idx="5">
                  <c:v>29.05</c:v>
                </c:pt>
                <c:pt idx="6">
                  <c:v>36.224999999999987</c:v>
                </c:pt>
                <c:pt idx="7">
                  <c:v>29.0425</c:v>
                </c:pt>
                <c:pt idx="8">
                  <c:v>45.074999999999989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 Depth effect'!$B$1467</c:f>
              <c:strCache>
                <c:ptCount val="1"/>
                <c:pt idx="0">
                  <c:v>1</c:v>
                </c:pt>
              </c:strCache>
            </c:strRef>
          </c:tx>
          <c:spPr>
            <a:ln w="25400">
              <a:solidFill>
                <a:srgbClr val="8CB800"/>
              </a:solidFill>
              <a:prstDash val="solid"/>
            </a:ln>
          </c:spPr>
          <c:marker>
            <c:symbol val="none"/>
          </c:marker>
          <c:cat>
            <c:strRef>
              <c:f>'ANOVA Depth effect'!$C$1464:$K$1464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Depth effect'!$C$1467:$K$1467</c:f>
              <c:numCache>
                <c:formatCode>0.000</c:formatCode>
                <c:ptCount val="9"/>
                <c:pt idx="0">
                  <c:v>50800.149999999987</c:v>
                </c:pt>
                <c:pt idx="1">
                  <c:v>473.64999999999992</c:v>
                </c:pt>
                <c:pt idx="2">
                  <c:v>22082.65</c:v>
                </c:pt>
                <c:pt idx="3">
                  <c:v>23902.774999999998</c:v>
                </c:pt>
                <c:pt idx="4">
                  <c:v>9.0549999999999979</c:v>
                </c:pt>
                <c:pt idx="5">
                  <c:v>8.25</c:v>
                </c:pt>
                <c:pt idx="6">
                  <c:v>17.634999999999994</c:v>
                </c:pt>
                <c:pt idx="7">
                  <c:v>8.2524999999999977</c:v>
                </c:pt>
                <c:pt idx="8">
                  <c:v>19.584999999999997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576"/>
        <c:axId val="1530496"/>
      </c:lineChart>
      <c:catAx>
        <c:axId val="1528576"/>
        <c:scaling>
          <c:orientation val="minMax"/>
        </c:scaling>
        <c:delete val="0"/>
        <c:axPos val="b"/>
        <c:majorGridlines>
          <c:spPr>
            <a:ln w="3175">
              <a:solidFill>
                <a:srgbClr val="C8C8C8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Variables dépendantes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530496"/>
        <c:crosses val="autoZero"/>
        <c:auto val="1"/>
        <c:lblAlgn val="ctr"/>
        <c:lblOffset val="100"/>
        <c:noMultiLvlLbl val="0"/>
      </c:catAx>
      <c:valAx>
        <c:axId val="1530496"/>
        <c:scaling>
          <c:orientation val="minMax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52857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legend>
      <c:legendPos val="b"/>
      <c:overlay val="0"/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THC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effect'!$B$113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0.31259643736498155</c:v>
                </c:pt>
              </c:numLit>
            </c:plus>
            <c:minus>
              <c:numLit>
                <c:formatCode>General</c:formatCode>
                <c:ptCount val="1"/>
                <c:pt idx="0">
                  <c:v>0.31259643736498155</c:v>
                </c:pt>
              </c:numLit>
            </c:minus>
          </c:errBars>
          <c:val>
            <c:numRef>
              <c:f>'ANOVA site effect'!$C$113</c:f>
              <c:numCache>
                <c:formatCode>0.000</c:formatCode>
                <c:ptCount val="1"/>
                <c:pt idx="0">
                  <c:v>0.94343337625196988</c:v>
                </c:pt>
              </c:numCache>
            </c:numRef>
          </c:val>
        </c:ser>
        <c:ser>
          <c:idx val="1"/>
          <c:order val="1"/>
          <c:tx>
            <c:strRef>
              <c:f>'ANOVA site effect'!$B$114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0.31259643736498155</c:v>
                </c:pt>
              </c:numLit>
            </c:plus>
            <c:minus>
              <c:numLit>
                <c:formatCode>General</c:formatCode>
                <c:ptCount val="1"/>
                <c:pt idx="0">
                  <c:v>0.31259643736498155</c:v>
                </c:pt>
              </c:numLit>
            </c:minus>
          </c:errBars>
          <c:val>
            <c:numRef>
              <c:f>'ANOVA site effect'!$C$114</c:f>
              <c:numCache>
                <c:formatCode>0.000</c:formatCode>
                <c:ptCount val="1"/>
                <c:pt idx="0">
                  <c:v>7.386603206844478E-6</c:v>
                </c:pt>
              </c:numCache>
            </c:numRef>
          </c:val>
        </c:ser>
        <c:ser>
          <c:idx val="2"/>
          <c:order val="2"/>
          <c:tx>
            <c:strRef>
              <c:f>'ANOVA site effect'!$B$115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0.31259643736498155</c:v>
                </c:pt>
              </c:numLit>
            </c:plus>
            <c:minus>
              <c:numLit>
                <c:formatCode>General</c:formatCode>
                <c:ptCount val="1"/>
                <c:pt idx="0">
                  <c:v>0.31259643736498155</c:v>
                </c:pt>
              </c:numLit>
            </c:minus>
          </c:errBars>
          <c:val>
            <c:numRef>
              <c:f>'ANOVA site effect'!$C$115</c:f>
              <c:numCache>
                <c:formatCode>0.000</c:formatCode>
                <c:ptCount val="1"/>
                <c:pt idx="0">
                  <c:v>0.79570131211508033</c:v>
                </c:pt>
              </c:numCache>
            </c:numRef>
          </c:val>
        </c:ser>
        <c:ser>
          <c:idx val="3"/>
          <c:order val="3"/>
          <c:tx>
            <c:strRef>
              <c:f>'ANOVA site effect'!$B$116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0.31259643736498155</c:v>
                </c:pt>
              </c:numLit>
            </c:plus>
            <c:minus>
              <c:numLit>
                <c:formatCode>General</c:formatCode>
                <c:ptCount val="1"/>
                <c:pt idx="0">
                  <c:v>0.31259643736498155</c:v>
                </c:pt>
              </c:numLit>
            </c:minus>
          </c:errBars>
          <c:val>
            <c:numRef>
              <c:f>'ANOVA site effect'!$C$116</c:f>
              <c:numCache>
                <c:formatCode>0.000</c:formatCode>
                <c:ptCount val="1"/>
                <c:pt idx="0">
                  <c:v>0.23719203630867269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1267712"/>
        <c:axId val="141269632"/>
      </c:barChart>
      <c:catAx>
        <c:axId val="14126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1269632"/>
        <c:crosses val="autoZero"/>
        <c:auto val="1"/>
        <c:lblAlgn val="ctr"/>
        <c:lblOffset val="100"/>
        <c:noMultiLvlLbl val="0"/>
      </c:catAx>
      <c:valAx>
        <c:axId val="141269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126771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THC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effect'!$D$141:$D$152</c:f>
              <c:numCache>
                <c:formatCode>0.000</c:formatCode>
                <c:ptCount val="12"/>
                <c:pt idx="0">
                  <c:v>58700</c:v>
                </c:pt>
                <c:pt idx="1">
                  <c:v>120000</c:v>
                </c:pt>
                <c:pt idx="2">
                  <c:v>51200</c:v>
                </c:pt>
                <c:pt idx="3">
                  <c:v>70300</c:v>
                </c:pt>
                <c:pt idx="4">
                  <c:v>64000</c:v>
                </c:pt>
                <c:pt idx="5">
                  <c:v>59600</c:v>
                </c:pt>
                <c:pt idx="6">
                  <c:v>18100</c:v>
                </c:pt>
                <c:pt idx="7">
                  <c:v>19200</c:v>
                </c:pt>
                <c:pt idx="8">
                  <c:v>20500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effect'!$G$141:$G$152</c:f>
              <c:numCache>
                <c:formatCode>0.000</c:formatCode>
                <c:ptCount val="12"/>
                <c:pt idx="0">
                  <c:v>-0.94030764515655618</c:v>
                </c:pt>
                <c:pt idx="1">
                  <c:v>2.27386662890089</c:v>
                </c:pt>
                <c:pt idx="2">
                  <c:v>-1.3335589837443351</c:v>
                </c:pt>
                <c:pt idx="3">
                  <c:v>0.29712323359965465</c:v>
                </c:pt>
                <c:pt idx="4">
                  <c:v>-3.3207890814079613E-2</c:v>
                </c:pt>
                <c:pt idx="5">
                  <c:v>-0.26391534278557655</c:v>
                </c:pt>
                <c:pt idx="6">
                  <c:v>-6.1172430446987891E-2</c:v>
                </c:pt>
                <c:pt idx="7">
                  <c:v>-3.4955674541136536E-3</c:v>
                </c:pt>
                <c:pt idx="8">
                  <c:v>6.4667997901101351E-2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68480"/>
        <c:axId val="146879232"/>
      </c:scatterChart>
      <c:valAx>
        <c:axId val="146868480"/>
        <c:scaling>
          <c:orientation val="minMax"/>
          <c:max val="14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THC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879232"/>
        <c:crosses val="autoZero"/>
        <c:crossBetween val="midCat"/>
      </c:valAx>
      <c:valAx>
        <c:axId val="146879232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86848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Préd(THC)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effect'!$E$141:$E$152</c:f>
              <c:numCache>
                <c:formatCode>0.000</c:formatCode>
                <c:ptCount val="12"/>
                <c:pt idx="0">
                  <c:v>76633.333333333343</c:v>
                </c:pt>
                <c:pt idx="1">
                  <c:v>76633.333333333343</c:v>
                </c:pt>
                <c:pt idx="2">
                  <c:v>76633.333333333343</c:v>
                </c:pt>
                <c:pt idx="3">
                  <c:v>64633.333333333343</c:v>
                </c:pt>
                <c:pt idx="4">
                  <c:v>64633.333333333343</c:v>
                </c:pt>
                <c:pt idx="5">
                  <c:v>64633.333333333343</c:v>
                </c:pt>
                <c:pt idx="6">
                  <c:v>19266.666666666668</c:v>
                </c:pt>
                <c:pt idx="7">
                  <c:v>19266.666666666668</c:v>
                </c:pt>
                <c:pt idx="8">
                  <c:v>19266.666666666668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effect'!$G$141:$G$152</c:f>
              <c:numCache>
                <c:formatCode>0.000</c:formatCode>
                <c:ptCount val="12"/>
                <c:pt idx="0">
                  <c:v>-0.94030764515655618</c:v>
                </c:pt>
                <c:pt idx="1">
                  <c:v>2.27386662890089</c:v>
                </c:pt>
                <c:pt idx="2">
                  <c:v>-1.3335589837443351</c:v>
                </c:pt>
                <c:pt idx="3">
                  <c:v>0.29712323359965465</c:v>
                </c:pt>
                <c:pt idx="4">
                  <c:v>-3.3207890814079613E-2</c:v>
                </c:pt>
                <c:pt idx="5">
                  <c:v>-0.26391534278557655</c:v>
                </c:pt>
                <c:pt idx="6">
                  <c:v>-6.1172430446987891E-2</c:v>
                </c:pt>
                <c:pt idx="7">
                  <c:v>-3.4955674541136536E-3</c:v>
                </c:pt>
                <c:pt idx="8">
                  <c:v>6.4667997901101351E-2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11616"/>
        <c:axId val="146913920"/>
      </c:scatterChart>
      <c:valAx>
        <c:axId val="146911616"/>
        <c:scaling>
          <c:orientation val="minMax"/>
          <c:max val="8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Préd(THC)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913920"/>
        <c:crosses val="autoZero"/>
        <c:crossBetween val="midCat"/>
      </c:valAx>
      <c:valAx>
        <c:axId val="146913920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691161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Préd(THC) / THC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effect'!$E$141:$E$152</c:f>
              <c:numCache>
                <c:formatCode>0.000</c:formatCode>
                <c:ptCount val="12"/>
                <c:pt idx="0">
                  <c:v>76633.333333333343</c:v>
                </c:pt>
                <c:pt idx="1">
                  <c:v>76633.333333333343</c:v>
                </c:pt>
                <c:pt idx="2">
                  <c:v>76633.333333333343</c:v>
                </c:pt>
                <c:pt idx="3">
                  <c:v>64633.333333333343</c:v>
                </c:pt>
                <c:pt idx="4">
                  <c:v>64633.333333333343</c:v>
                </c:pt>
                <c:pt idx="5">
                  <c:v>64633.333333333343</c:v>
                </c:pt>
                <c:pt idx="6">
                  <c:v>19266.666666666668</c:v>
                </c:pt>
                <c:pt idx="7">
                  <c:v>19266.666666666668</c:v>
                </c:pt>
                <c:pt idx="8">
                  <c:v>19266.666666666668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effect'!$D$141:$D$152</c:f>
              <c:numCache>
                <c:formatCode>0.000</c:formatCode>
                <c:ptCount val="12"/>
                <c:pt idx="0">
                  <c:v>58700</c:v>
                </c:pt>
                <c:pt idx="1">
                  <c:v>120000</c:v>
                </c:pt>
                <c:pt idx="2">
                  <c:v>51200</c:v>
                </c:pt>
                <c:pt idx="3">
                  <c:v>70300</c:v>
                </c:pt>
                <c:pt idx="4">
                  <c:v>64000</c:v>
                </c:pt>
                <c:pt idx="5">
                  <c:v>59600</c:v>
                </c:pt>
                <c:pt idx="6">
                  <c:v>18100</c:v>
                </c:pt>
                <c:pt idx="7">
                  <c:v>19200</c:v>
                </c:pt>
                <c:pt idx="8">
                  <c:v>20500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140000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</c:f>
              <c:numCache>
                <c:formatCode>General</c:formatCode>
                <c:ptCount val="70"/>
                <c:pt idx="0">
                  <c:v>0</c:v>
                </c:pt>
                <c:pt idx="1">
                  <c:v>2028.9855072463999</c:v>
                </c:pt>
                <c:pt idx="2">
                  <c:v>4057.9710144927999</c:v>
                </c:pt>
                <c:pt idx="3">
                  <c:v>6086.9565217392001</c:v>
                </c:pt>
                <c:pt idx="4">
                  <c:v>8115.9420289855998</c:v>
                </c:pt>
                <c:pt idx="5">
                  <c:v>10144.927536232</c:v>
                </c:pt>
                <c:pt idx="6">
                  <c:v>12173.9130434784</c:v>
                </c:pt>
                <c:pt idx="7">
                  <c:v>14202.8985507248</c:v>
                </c:pt>
                <c:pt idx="8">
                  <c:v>16231.8840579712</c:v>
                </c:pt>
                <c:pt idx="9">
                  <c:v>18260.869565217599</c:v>
                </c:pt>
                <c:pt idx="10">
                  <c:v>20289.855072464001</c:v>
                </c:pt>
                <c:pt idx="11">
                  <c:v>22318.840579710399</c:v>
                </c:pt>
                <c:pt idx="12">
                  <c:v>24347.8260869568</c:v>
                </c:pt>
                <c:pt idx="13">
                  <c:v>26376.811594203198</c:v>
                </c:pt>
                <c:pt idx="14">
                  <c:v>28405.7971014496</c:v>
                </c:pt>
                <c:pt idx="15">
                  <c:v>30434.782608695998</c:v>
                </c:pt>
                <c:pt idx="16">
                  <c:v>32463.768115942399</c:v>
                </c:pt>
                <c:pt idx="17">
                  <c:v>34492.753623188801</c:v>
                </c:pt>
                <c:pt idx="18">
                  <c:v>36521.739130435199</c:v>
                </c:pt>
                <c:pt idx="19">
                  <c:v>38550.724637681597</c:v>
                </c:pt>
                <c:pt idx="20">
                  <c:v>40579.710144928002</c:v>
                </c:pt>
                <c:pt idx="21">
                  <c:v>42608.6956521744</c:v>
                </c:pt>
                <c:pt idx="22">
                  <c:v>44637.681159420797</c:v>
                </c:pt>
                <c:pt idx="23">
                  <c:v>46666.666666667195</c:v>
                </c:pt>
                <c:pt idx="24">
                  <c:v>48695.652173913601</c:v>
                </c:pt>
                <c:pt idx="25">
                  <c:v>50724.637681159998</c:v>
                </c:pt>
                <c:pt idx="26">
                  <c:v>52753.623188406396</c:v>
                </c:pt>
                <c:pt idx="27">
                  <c:v>54782.608695652802</c:v>
                </c:pt>
                <c:pt idx="28">
                  <c:v>56811.594202899199</c:v>
                </c:pt>
                <c:pt idx="29">
                  <c:v>58840.579710145597</c:v>
                </c:pt>
                <c:pt idx="30">
                  <c:v>60869.565217391995</c:v>
                </c:pt>
                <c:pt idx="31">
                  <c:v>62898.5507246384</c:v>
                </c:pt>
                <c:pt idx="32">
                  <c:v>64927.536231884798</c:v>
                </c:pt>
                <c:pt idx="33">
                  <c:v>66956.521739131204</c:v>
                </c:pt>
                <c:pt idx="34">
                  <c:v>68985.507246377601</c:v>
                </c:pt>
                <c:pt idx="35">
                  <c:v>71014.492753623999</c:v>
                </c:pt>
                <c:pt idx="36">
                  <c:v>73043.478260870397</c:v>
                </c:pt>
                <c:pt idx="37">
                  <c:v>75072.463768116795</c:v>
                </c:pt>
                <c:pt idx="38">
                  <c:v>77101.449275363193</c:v>
                </c:pt>
                <c:pt idx="39">
                  <c:v>79130.434782609591</c:v>
                </c:pt>
                <c:pt idx="40">
                  <c:v>81159.420289856003</c:v>
                </c:pt>
                <c:pt idx="41">
                  <c:v>83188.405797102401</c:v>
                </c:pt>
                <c:pt idx="42">
                  <c:v>85217.391304348799</c:v>
                </c:pt>
                <c:pt idx="43">
                  <c:v>87246.376811595197</c:v>
                </c:pt>
                <c:pt idx="44">
                  <c:v>89275.362318841595</c:v>
                </c:pt>
                <c:pt idx="45">
                  <c:v>91304.347826087993</c:v>
                </c:pt>
                <c:pt idx="46">
                  <c:v>93333.333333334391</c:v>
                </c:pt>
                <c:pt idx="47">
                  <c:v>95362.318840580803</c:v>
                </c:pt>
                <c:pt idx="48">
                  <c:v>97391.304347827201</c:v>
                </c:pt>
                <c:pt idx="49">
                  <c:v>99420.289855073599</c:v>
                </c:pt>
                <c:pt idx="50">
                  <c:v>101449.27536232</c:v>
                </c:pt>
                <c:pt idx="51">
                  <c:v>103478.26086956639</c:v>
                </c:pt>
                <c:pt idx="52">
                  <c:v>105507.24637681279</c:v>
                </c:pt>
                <c:pt idx="53">
                  <c:v>107536.23188405919</c:v>
                </c:pt>
                <c:pt idx="54">
                  <c:v>109565.2173913056</c:v>
                </c:pt>
                <c:pt idx="55">
                  <c:v>111594.202898552</c:v>
                </c:pt>
                <c:pt idx="56">
                  <c:v>113623.1884057984</c:v>
                </c:pt>
                <c:pt idx="57">
                  <c:v>115652.1739130448</c:v>
                </c:pt>
                <c:pt idx="58">
                  <c:v>117681.15942029119</c:v>
                </c:pt>
                <c:pt idx="59">
                  <c:v>119710.14492753759</c:v>
                </c:pt>
                <c:pt idx="60">
                  <c:v>121739.13043478399</c:v>
                </c:pt>
                <c:pt idx="61">
                  <c:v>123768.1159420304</c:v>
                </c:pt>
                <c:pt idx="62">
                  <c:v>125797.1014492768</c:v>
                </c:pt>
                <c:pt idx="63">
                  <c:v>127826.0869565232</c:v>
                </c:pt>
                <c:pt idx="64">
                  <c:v>129855.0724637696</c:v>
                </c:pt>
                <c:pt idx="65">
                  <c:v>131884.05797101601</c:v>
                </c:pt>
                <c:pt idx="66">
                  <c:v>133913.04347826241</c:v>
                </c:pt>
                <c:pt idx="67">
                  <c:v>135942.0289855088</c:v>
                </c:pt>
                <c:pt idx="68">
                  <c:v>137971.0144927552</c:v>
                </c:pt>
                <c:pt idx="69">
                  <c:v>140000.0000000016</c:v>
                </c:pt>
              </c:numCache>
            </c:numRef>
          </c:xVal>
          <c:yVal>
            <c:numRef>
              <c:f>'ANOVA site effect'!ydata1</c:f>
              <c:numCache>
                <c:formatCode>General</c:formatCode>
                <c:ptCount val="70"/>
                <c:pt idx="0">
                  <c:v>-46903.703933935642</c:v>
                </c:pt>
                <c:pt idx="1">
                  <c:v>-44617.992510803299</c:v>
                </c:pt>
                <c:pt idx="2">
                  <c:v>-42344.284943212333</c:v>
                </c:pt>
                <c:pt idx="3">
                  <c:v>-40082.772110408958</c:v>
                </c:pt>
                <c:pt idx="4">
                  <c:v>-37833.639146710353</c:v>
                </c:pt>
                <c:pt idx="5">
                  <c:v>-35597.064798289153</c:v>
                </c:pt>
                <c:pt idx="6">
                  <c:v>-33373.220779570896</c:v>
                </c:pt>
                <c:pt idx="7">
                  <c:v>-31162.271133868919</c:v>
                </c:pt>
                <c:pt idx="8">
                  <c:v>-28964.371603123662</c:v>
                </c:pt>
                <c:pt idx="9">
                  <c:v>-26779.669011801747</c:v>
                </c:pt>
                <c:pt idx="10">
                  <c:v>-24608.300670135672</c:v>
                </c:pt>
                <c:pt idx="11">
                  <c:v>-22450.393801942293</c:v>
                </c:pt>
                <c:pt idx="12">
                  <c:v>-20306.065002239691</c:v>
                </c:pt>
                <c:pt idx="13">
                  <c:v>-18175.419729784819</c:v>
                </c:pt>
                <c:pt idx="14">
                  <c:v>-16058.551839475032</c:v>
                </c:pt>
                <c:pt idx="15">
                  <c:v>-13955.543159294517</c:v>
                </c:pt>
                <c:pt idx="16">
                  <c:v>-11866.463116143324</c:v>
                </c:pt>
                <c:pt idx="17">
                  <c:v>-9791.3684144660147</c:v>
                </c:pt>
                <c:pt idx="18">
                  <c:v>-7730.3027711027462</c:v>
                </c:pt>
                <c:pt idx="19">
                  <c:v>-5683.2967092283579</c:v>
                </c:pt>
                <c:pt idx="20">
                  <c:v>-3650.3674136310728</c:v>
                </c:pt>
                <c:pt idx="21">
                  <c:v>-1631.5186489257467</c:v>
                </c:pt>
                <c:pt idx="22">
                  <c:v>373.25925839254342</c:v>
                </c:pt>
                <c:pt idx="23">
                  <c:v>2363.9893738551473</c:v>
                </c:pt>
                <c:pt idx="24">
                  <c:v>4340.7080453983654</c:v>
                </c:pt>
                <c:pt idx="25">
                  <c:v>6303.4647314255344</c:v>
                </c:pt>
                <c:pt idx="26">
                  <c:v>8252.3217684413321</c:v>
                </c:pt>
                <c:pt idx="27">
                  <c:v>10187.354080786019</c:v>
                </c:pt>
                <c:pt idx="28">
                  <c:v>12108.648835587439</c:v>
                </c:pt>
                <c:pt idx="29">
                  <c:v>14016.305046579968</c:v>
                </c:pt>
                <c:pt idx="30">
                  <c:v>15910.433130901118</c:v>
                </c:pt>
                <c:pt idx="31">
                  <c:v>17791.15442336486</c:v>
                </c:pt>
                <c:pt idx="32">
                  <c:v>19658.600653017842</c:v>
                </c:pt>
                <c:pt idx="33">
                  <c:v>21512.913387010682</c:v>
                </c:pt>
                <c:pt idx="34">
                  <c:v>23354.243446959568</c:v>
                </c:pt>
                <c:pt idx="35">
                  <c:v>25182.750303035355</c:v>
                </c:pt>
                <c:pt idx="36">
                  <c:v>26998.60145100209</c:v>
                </c:pt>
                <c:pt idx="37">
                  <c:v>28801.971777338716</c:v>
                </c:pt>
                <c:pt idx="38">
                  <c:v>30593.042917423794</c:v>
                </c:pt>
                <c:pt idx="39">
                  <c:v>32372.002611549498</c:v>
                </c:pt>
                <c:pt idx="40">
                  <c:v>34139.04406326796</c:v>
                </c:pt>
                <c:pt idx="41">
                  <c:v>35894.365304266583</c:v>
                </c:pt>
                <c:pt idx="42">
                  <c:v>37638.16856963031</c:v>
                </c:pt>
                <c:pt idx="43">
                  <c:v>39370.659686984312</c:v>
                </c:pt>
                <c:pt idx="44">
                  <c:v>41092.04748263074</c:v>
                </c:pt>
                <c:pt idx="45">
                  <c:v>42802.543207404735</c:v>
                </c:pt>
                <c:pt idx="46">
                  <c:v>44502.359984584917</c:v>
                </c:pt>
                <c:pt idx="47">
                  <c:v>46191.71228180945</c:v>
                </c:pt>
                <c:pt idx="48">
                  <c:v>47870.81540857556</c:v>
                </c:pt>
                <c:pt idx="49">
                  <c:v>49539.885040542969</c:v>
                </c:pt>
                <c:pt idx="50">
                  <c:v>51199.13677152399</c:v>
                </c:pt>
                <c:pt idx="51">
                  <c:v>52848.785693728249</c:v>
                </c:pt>
                <c:pt idx="52">
                  <c:v>54489.04600654036</c:v>
                </c:pt>
                <c:pt idx="53">
                  <c:v>56120.130653845605</c:v>
                </c:pt>
                <c:pt idx="54">
                  <c:v>57742.250989682805</c:v>
                </c:pt>
                <c:pt idx="55">
                  <c:v>59355.616471795307</c:v>
                </c:pt>
                <c:pt idx="56">
                  <c:v>60960.434382470077</c:v>
                </c:pt>
                <c:pt idx="57">
                  <c:v>62556.909575899947</c:v>
                </c:pt>
                <c:pt idx="58">
                  <c:v>64145.244251174678</c:v>
                </c:pt>
                <c:pt idx="59">
                  <c:v>65725.637749901507</c:v>
                </c:pt>
                <c:pt idx="60">
                  <c:v>67298.286377371609</c:v>
                </c:pt>
                <c:pt idx="61">
                  <c:v>68863.38324612705</c:v>
                </c:pt>
                <c:pt idx="62">
                  <c:v>70421.118140738166</c:v>
                </c:pt>
                <c:pt idx="63">
                  <c:v>71971.677402573463</c:v>
                </c:pt>
                <c:pt idx="64">
                  <c:v>73515.243833332643</c:v>
                </c:pt>
                <c:pt idx="65">
                  <c:v>75051.996616112621</c:v>
                </c:pt>
                <c:pt idx="66">
                  <c:v>76582.11125278876</c:v>
                </c:pt>
                <c:pt idx="67">
                  <c:v>78105.7595165151</c:v>
                </c:pt>
                <c:pt idx="68">
                  <c:v>79623.109418176027</c:v>
                </c:pt>
                <c:pt idx="69">
                  <c:v>81134.325185658367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effect'!xdata2</c:f>
              <c:numCache>
                <c:formatCode>General</c:formatCode>
                <c:ptCount val="70"/>
                <c:pt idx="0">
                  <c:v>0</c:v>
                </c:pt>
                <c:pt idx="1">
                  <c:v>2028.9855072463999</c:v>
                </c:pt>
                <c:pt idx="2">
                  <c:v>4057.9710144927999</c:v>
                </c:pt>
                <c:pt idx="3">
                  <c:v>6086.9565217392001</c:v>
                </c:pt>
                <c:pt idx="4">
                  <c:v>8115.9420289855998</c:v>
                </c:pt>
                <c:pt idx="5">
                  <c:v>10144.927536232</c:v>
                </c:pt>
                <c:pt idx="6">
                  <c:v>12173.9130434784</c:v>
                </c:pt>
                <c:pt idx="7">
                  <c:v>14202.8985507248</c:v>
                </c:pt>
                <c:pt idx="8">
                  <c:v>16231.8840579712</c:v>
                </c:pt>
                <c:pt idx="9">
                  <c:v>18260.869565217599</c:v>
                </c:pt>
                <c:pt idx="10">
                  <c:v>20289.855072464001</c:v>
                </c:pt>
                <c:pt idx="11">
                  <c:v>22318.840579710399</c:v>
                </c:pt>
                <c:pt idx="12">
                  <c:v>24347.8260869568</c:v>
                </c:pt>
                <c:pt idx="13">
                  <c:v>26376.811594203198</c:v>
                </c:pt>
                <c:pt idx="14">
                  <c:v>28405.7971014496</c:v>
                </c:pt>
                <c:pt idx="15">
                  <c:v>30434.782608695998</c:v>
                </c:pt>
                <c:pt idx="16">
                  <c:v>32463.768115942399</c:v>
                </c:pt>
                <c:pt idx="17">
                  <c:v>34492.753623188801</c:v>
                </c:pt>
                <c:pt idx="18">
                  <c:v>36521.739130435199</c:v>
                </c:pt>
                <c:pt idx="19">
                  <c:v>38550.724637681597</c:v>
                </c:pt>
                <c:pt idx="20">
                  <c:v>40579.710144928002</c:v>
                </c:pt>
                <c:pt idx="21">
                  <c:v>42608.6956521744</c:v>
                </c:pt>
                <c:pt idx="22">
                  <c:v>44637.681159420797</c:v>
                </c:pt>
                <c:pt idx="23">
                  <c:v>46666.666666667195</c:v>
                </c:pt>
                <c:pt idx="24">
                  <c:v>48695.652173913601</c:v>
                </c:pt>
                <c:pt idx="25">
                  <c:v>50724.637681159998</c:v>
                </c:pt>
                <c:pt idx="26">
                  <c:v>52753.623188406396</c:v>
                </c:pt>
                <c:pt idx="27">
                  <c:v>54782.608695652802</c:v>
                </c:pt>
                <c:pt idx="28">
                  <c:v>56811.594202899199</c:v>
                </c:pt>
                <c:pt idx="29">
                  <c:v>58840.579710145597</c:v>
                </c:pt>
                <c:pt idx="30">
                  <c:v>60869.565217391995</c:v>
                </c:pt>
                <c:pt idx="31">
                  <c:v>62898.5507246384</c:v>
                </c:pt>
                <c:pt idx="32">
                  <c:v>64927.536231884798</c:v>
                </c:pt>
                <c:pt idx="33">
                  <c:v>66956.521739131204</c:v>
                </c:pt>
                <c:pt idx="34">
                  <c:v>68985.507246377601</c:v>
                </c:pt>
                <c:pt idx="35">
                  <c:v>71014.492753623999</c:v>
                </c:pt>
                <c:pt idx="36">
                  <c:v>73043.478260870397</c:v>
                </c:pt>
                <c:pt idx="37">
                  <c:v>75072.463768116795</c:v>
                </c:pt>
                <c:pt idx="38">
                  <c:v>77101.449275363193</c:v>
                </c:pt>
                <c:pt idx="39">
                  <c:v>79130.434782609591</c:v>
                </c:pt>
                <c:pt idx="40">
                  <c:v>81159.420289856003</c:v>
                </c:pt>
                <c:pt idx="41">
                  <c:v>83188.405797102401</c:v>
                </c:pt>
                <c:pt idx="42">
                  <c:v>85217.391304348799</c:v>
                </c:pt>
                <c:pt idx="43">
                  <c:v>87246.376811595197</c:v>
                </c:pt>
                <c:pt idx="44">
                  <c:v>89275.362318841595</c:v>
                </c:pt>
                <c:pt idx="45">
                  <c:v>91304.347826087993</c:v>
                </c:pt>
                <c:pt idx="46">
                  <c:v>93333.333333334391</c:v>
                </c:pt>
                <c:pt idx="47">
                  <c:v>95362.318840580803</c:v>
                </c:pt>
                <c:pt idx="48">
                  <c:v>97391.304347827201</c:v>
                </c:pt>
                <c:pt idx="49">
                  <c:v>99420.289855073599</c:v>
                </c:pt>
                <c:pt idx="50">
                  <c:v>101449.27536232</c:v>
                </c:pt>
                <c:pt idx="51">
                  <c:v>103478.26086956639</c:v>
                </c:pt>
                <c:pt idx="52">
                  <c:v>105507.24637681279</c:v>
                </c:pt>
                <c:pt idx="53">
                  <c:v>107536.23188405919</c:v>
                </c:pt>
                <c:pt idx="54">
                  <c:v>109565.2173913056</c:v>
                </c:pt>
                <c:pt idx="55">
                  <c:v>111594.202898552</c:v>
                </c:pt>
                <c:pt idx="56">
                  <c:v>113623.1884057984</c:v>
                </c:pt>
                <c:pt idx="57">
                  <c:v>115652.1739130448</c:v>
                </c:pt>
                <c:pt idx="58">
                  <c:v>117681.15942029119</c:v>
                </c:pt>
                <c:pt idx="59">
                  <c:v>119710.14492753759</c:v>
                </c:pt>
                <c:pt idx="60">
                  <c:v>121739.13043478399</c:v>
                </c:pt>
                <c:pt idx="61">
                  <c:v>123768.1159420304</c:v>
                </c:pt>
                <c:pt idx="62">
                  <c:v>125797.1014492768</c:v>
                </c:pt>
                <c:pt idx="63">
                  <c:v>127826.0869565232</c:v>
                </c:pt>
                <c:pt idx="64">
                  <c:v>129855.0724637696</c:v>
                </c:pt>
                <c:pt idx="65">
                  <c:v>131884.05797101601</c:v>
                </c:pt>
                <c:pt idx="66">
                  <c:v>133913.04347826241</c:v>
                </c:pt>
                <c:pt idx="67">
                  <c:v>135942.0289855088</c:v>
                </c:pt>
                <c:pt idx="68">
                  <c:v>137971.0144927552</c:v>
                </c:pt>
                <c:pt idx="69">
                  <c:v>140000.0000000016</c:v>
                </c:pt>
              </c:numCache>
            </c:numRef>
          </c:xVal>
          <c:yVal>
            <c:numRef>
              <c:f>'ANOVA site effect'!ydata2</c:f>
              <c:numCache>
                <c:formatCode>General</c:formatCode>
                <c:ptCount val="70"/>
                <c:pt idx="0">
                  <c:v>46903.703933935642</c:v>
                </c:pt>
                <c:pt idx="1">
                  <c:v>48675.963525296094</c:v>
                </c:pt>
                <c:pt idx="2">
                  <c:v>50460.226972197939</c:v>
                </c:pt>
                <c:pt idx="3">
                  <c:v>52256.68515388736</c:v>
                </c:pt>
                <c:pt idx="4">
                  <c:v>54065.523204681551</c:v>
                </c:pt>
                <c:pt idx="5">
                  <c:v>55886.919870753147</c:v>
                </c:pt>
                <c:pt idx="6">
                  <c:v>57721.0468665277</c:v>
                </c:pt>
                <c:pt idx="7">
                  <c:v>59568.068235318518</c:v>
                </c:pt>
                <c:pt idx="8">
                  <c:v>61428.139719066057</c:v>
                </c:pt>
                <c:pt idx="9">
                  <c:v>63301.408142236949</c:v>
                </c:pt>
                <c:pt idx="10">
                  <c:v>65188.010815063673</c:v>
                </c:pt>
                <c:pt idx="11">
                  <c:v>67088.074961363091</c:v>
                </c:pt>
                <c:pt idx="12">
                  <c:v>69001.717176153295</c:v>
                </c:pt>
                <c:pt idx="13">
                  <c:v>70929.042918191219</c:v>
                </c:pt>
                <c:pt idx="14">
                  <c:v>72870.146042374225</c:v>
                </c:pt>
                <c:pt idx="15">
                  <c:v>74825.108376686519</c:v>
                </c:pt>
                <c:pt idx="16">
                  <c:v>76793.999348028126</c:v>
                </c:pt>
                <c:pt idx="17">
                  <c:v>78776.875660843623</c:v>
                </c:pt>
                <c:pt idx="18">
                  <c:v>80773.781031973136</c:v>
                </c:pt>
                <c:pt idx="19">
                  <c:v>82784.745984591544</c:v>
                </c:pt>
                <c:pt idx="20">
                  <c:v>84809.787703487076</c:v>
                </c:pt>
                <c:pt idx="21">
                  <c:v>86848.909953274546</c:v>
                </c:pt>
                <c:pt idx="22">
                  <c:v>88902.103060449052</c:v>
                </c:pt>
                <c:pt idx="23">
                  <c:v>90969.343959479243</c:v>
                </c:pt>
                <c:pt idx="24">
                  <c:v>93050.596302428836</c:v>
                </c:pt>
                <c:pt idx="25">
                  <c:v>95145.81063089447</c:v>
                </c:pt>
                <c:pt idx="26">
                  <c:v>97254.924608371453</c:v>
                </c:pt>
                <c:pt idx="27">
                  <c:v>99377.863310519577</c:v>
                </c:pt>
                <c:pt idx="28">
                  <c:v>101514.53957021097</c:v>
                </c:pt>
                <c:pt idx="29">
                  <c:v>103664.85437371122</c:v>
                </c:pt>
                <c:pt idx="30">
                  <c:v>105828.69730388287</c:v>
                </c:pt>
                <c:pt idx="31">
                  <c:v>108005.94702591194</c:v>
                </c:pt>
                <c:pt idx="32">
                  <c:v>110196.47181075175</c:v>
                </c:pt>
                <c:pt idx="33">
                  <c:v>112400.13009125172</c:v>
                </c:pt>
                <c:pt idx="34">
                  <c:v>114616.77104579564</c:v>
                </c:pt>
                <c:pt idx="35">
                  <c:v>116846.23520421264</c:v>
                </c:pt>
                <c:pt idx="36">
                  <c:v>119088.3550707387</c:v>
                </c:pt>
                <c:pt idx="37">
                  <c:v>121342.95575889488</c:v>
                </c:pt>
                <c:pt idx="38">
                  <c:v>123609.85563330259</c:v>
                </c:pt>
                <c:pt idx="39">
                  <c:v>125888.86695366968</c:v>
                </c:pt>
                <c:pt idx="40">
                  <c:v>128179.79651644404</c:v>
                </c:pt>
                <c:pt idx="41">
                  <c:v>130482.44628993822</c:v>
                </c:pt>
                <c:pt idx="42">
                  <c:v>132796.6140390673</c:v>
                </c:pt>
                <c:pt idx="43">
                  <c:v>135122.09393620607</c:v>
                </c:pt>
                <c:pt idx="44">
                  <c:v>137458.67715505246</c:v>
                </c:pt>
                <c:pt idx="45">
                  <c:v>139806.15244477126</c:v>
                </c:pt>
                <c:pt idx="46">
                  <c:v>142164.30668208387</c:v>
                </c:pt>
                <c:pt idx="47">
                  <c:v>144532.92539935216</c:v>
                </c:pt>
                <c:pt idx="48">
                  <c:v>146911.79328707885</c:v>
                </c:pt>
                <c:pt idx="49">
                  <c:v>149300.69466960424</c:v>
                </c:pt>
                <c:pt idx="50">
                  <c:v>151699.41395311599</c:v>
                </c:pt>
                <c:pt idx="51">
                  <c:v>154107.73604540454</c:v>
                </c:pt>
                <c:pt idx="52">
                  <c:v>156525.44674708523</c:v>
                </c:pt>
                <c:pt idx="53">
                  <c:v>158952.33311427277</c:v>
                </c:pt>
                <c:pt idx="54">
                  <c:v>161388.18379292841</c:v>
                </c:pt>
                <c:pt idx="55">
                  <c:v>163832.78932530869</c:v>
                </c:pt>
                <c:pt idx="56">
                  <c:v>166285.94242912671</c:v>
                </c:pt>
                <c:pt idx="57">
                  <c:v>168747.43825018965</c:v>
                </c:pt>
                <c:pt idx="58">
                  <c:v>171217.07458940771</c:v>
                </c:pt>
                <c:pt idx="59">
                  <c:v>173694.65210517368</c:v>
                </c:pt>
                <c:pt idx="60">
                  <c:v>176179.97449219637</c:v>
                </c:pt>
                <c:pt idx="61">
                  <c:v>178672.84863793376</c:v>
                </c:pt>
                <c:pt idx="62">
                  <c:v>181173.08475781544</c:v>
                </c:pt>
                <c:pt idx="63">
                  <c:v>183680.49651047293</c:v>
                </c:pt>
                <c:pt idx="64">
                  <c:v>186194.90109420655</c:v>
                </c:pt>
                <c:pt idx="65">
                  <c:v>188716.1193259194</c:v>
                </c:pt>
                <c:pt idx="66">
                  <c:v>191243.97570373607</c:v>
                </c:pt>
                <c:pt idx="67">
                  <c:v>193778.29845450251</c:v>
                </c:pt>
                <c:pt idx="68">
                  <c:v>196318.91956733438</c:v>
                </c:pt>
                <c:pt idx="69">
                  <c:v>198865.67481434485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31168"/>
        <c:axId val="147033088"/>
      </c:scatterChart>
      <c:valAx>
        <c:axId val="147031168"/>
        <c:scaling>
          <c:orientation val="minMax"/>
          <c:max val="14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Préd(THC)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033088"/>
        <c:crosses val="autoZero"/>
        <c:crossBetween val="midCat"/>
        <c:majorUnit val="20000"/>
      </c:valAx>
      <c:valAx>
        <c:axId val="147033088"/>
        <c:scaling>
          <c:orientation val="minMax"/>
          <c:max val="14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THC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031168"/>
        <c:crosses val="autoZero"/>
        <c:crossBetween val="midCat"/>
        <c:majorUnit val="200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THC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effect'!$B$141:$B$152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effect'!$G$141:$G$152</c:f>
              <c:numCache>
                <c:formatCode>0.000</c:formatCode>
                <c:ptCount val="12"/>
                <c:pt idx="0">
                  <c:v>-0.94030764515655618</c:v>
                </c:pt>
                <c:pt idx="1">
                  <c:v>2.27386662890089</c:v>
                </c:pt>
                <c:pt idx="2">
                  <c:v>-1.3335589837443351</c:v>
                </c:pt>
                <c:pt idx="3">
                  <c:v>0.29712323359965465</c:v>
                </c:pt>
                <c:pt idx="4">
                  <c:v>-3.3207890814079613E-2</c:v>
                </c:pt>
                <c:pt idx="5">
                  <c:v>-0.26391534278557655</c:v>
                </c:pt>
                <c:pt idx="6">
                  <c:v>-6.1172430446987891E-2</c:v>
                </c:pt>
                <c:pt idx="7">
                  <c:v>-3.4955674541136536E-3</c:v>
                </c:pt>
                <c:pt idx="8">
                  <c:v>6.4667997901101351E-2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057664"/>
        <c:axId val="147059840"/>
      </c:barChart>
      <c:catAx>
        <c:axId val="14705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059840"/>
        <c:crosses val="autoZero"/>
        <c:auto val="1"/>
        <c:lblAlgn val="ctr"/>
        <c:lblOffset val="100"/>
        <c:noMultiLvlLbl val="0"/>
      </c:catAx>
      <c:valAx>
        <c:axId val="147059840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05766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ANOVA_HID!$C$2:$C$5</c:f>
              <c:numCache>
                <c:formatCode>0.000</c:formatCode>
                <c:ptCount val="4"/>
                <c:pt idx="0">
                  <c:v>76633.333333333343</c:v>
                </c:pt>
                <c:pt idx="1">
                  <c:v>0.6</c:v>
                </c:pt>
                <c:pt idx="2">
                  <c:v>64633.333333333343</c:v>
                </c:pt>
                <c:pt idx="3">
                  <c:v>19266.666666666668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8512"/>
        <c:axId val="147090432"/>
      </c:lineChart>
      <c:catAx>
        <c:axId val="14708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090432"/>
        <c:crosses val="autoZero"/>
        <c:auto val="1"/>
        <c:lblAlgn val="ctr"/>
        <c:lblOffset val="100"/>
        <c:noMultiLvlLbl val="0"/>
      </c:catAx>
      <c:valAx>
        <c:axId val="147090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THC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08851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F1 (C6-C10)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effect'!$B$268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0.41555464891761151</c:v>
                </c:pt>
              </c:numLit>
            </c:plus>
            <c:minus>
              <c:numLit>
                <c:formatCode>General</c:formatCode>
                <c:ptCount val="1"/>
                <c:pt idx="0">
                  <c:v>0.41555464891761146</c:v>
                </c:pt>
              </c:numLit>
            </c:minus>
          </c:errBars>
          <c:val>
            <c:numRef>
              <c:f>'ANOVA site effect'!$C$268</c:f>
              <c:numCache>
                <c:formatCode>0.000</c:formatCode>
                <c:ptCount val="1"/>
                <c:pt idx="0">
                  <c:v>0.65064221364986496</c:v>
                </c:pt>
              </c:numCache>
            </c:numRef>
          </c:val>
        </c:ser>
        <c:ser>
          <c:idx val="1"/>
          <c:order val="1"/>
          <c:tx>
            <c:strRef>
              <c:f>'ANOVA site effect'!$B$269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0.41555464891761146</c:v>
                </c:pt>
              </c:numLit>
            </c:plus>
            <c:minus>
              <c:numLit>
                <c:formatCode>General</c:formatCode>
                <c:ptCount val="1"/>
                <c:pt idx="0">
                  <c:v>0.41555464891761146</c:v>
                </c:pt>
              </c:numLit>
            </c:minus>
          </c:errBars>
          <c:val>
            <c:numRef>
              <c:f>'ANOVA site effect'!$C$269</c:f>
              <c:numCache>
                <c:formatCode>0.000</c:formatCode>
                <c:ptCount val="1"/>
                <c:pt idx="0">
                  <c:v>9.0928259671564974E-4</c:v>
                </c:pt>
              </c:numCache>
            </c:numRef>
          </c:val>
        </c:ser>
        <c:ser>
          <c:idx val="2"/>
          <c:order val="2"/>
          <c:tx>
            <c:strRef>
              <c:f>'ANOVA site effect'!$B$270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0.4155546489176114</c:v>
                </c:pt>
              </c:numLit>
            </c:plus>
            <c:minus>
              <c:numLit>
                <c:formatCode>General</c:formatCode>
                <c:ptCount val="1"/>
                <c:pt idx="0">
                  <c:v>0.4155546489176114</c:v>
                </c:pt>
              </c:numLit>
            </c:minus>
          </c:errBars>
          <c:val>
            <c:numRef>
              <c:f>'ANOVA site effect'!$C$270</c:f>
              <c:numCache>
                <c:formatCode>0.000</c:formatCode>
                <c:ptCount val="1"/>
                <c:pt idx="0">
                  <c:v>0.92241667866820909</c:v>
                </c:pt>
              </c:numCache>
            </c:numRef>
          </c:val>
        </c:ser>
        <c:ser>
          <c:idx val="3"/>
          <c:order val="3"/>
          <c:tx>
            <c:strRef>
              <c:f>'ANOVA site effect'!$B$271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0.41555464891761151</c:v>
                </c:pt>
              </c:numLit>
            </c:plus>
            <c:minus>
              <c:numLit>
                <c:formatCode>General</c:formatCode>
                <c:ptCount val="1"/>
                <c:pt idx="0">
                  <c:v>0.41555464891761146</c:v>
                </c:pt>
              </c:numLit>
            </c:minus>
          </c:errBars>
          <c:val>
            <c:numRef>
              <c:f>'ANOVA site effect'!$C$271</c:f>
              <c:numCache>
                <c:formatCode>0.000</c:formatCode>
                <c:ptCount val="1"/>
                <c:pt idx="0">
                  <c:v>0.76076643925209375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7419904"/>
        <c:axId val="147421824"/>
      </c:barChart>
      <c:catAx>
        <c:axId val="14741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7421824"/>
        <c:crosses val="autoZero"/>
        <c:auto val="1"/>
        <c:lblAlgn val="ctr"/>
        <c:lblOffset val="100"/>
        <c:noMultiLvlLbl val="0"/>
      </c:catAx>
      <c:valAx>
        <c:axId val="14742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41990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F1 (C6-C10)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effect'!$D$296:$D$307</c:f>
              <c:numCache>
                <c:formatCode>0.000</c:formatCode>
                <c:ptCount val="12"/>
                <c:pt idx="0">
                  <c:v>499</c:v>
                </c:pt>
                <c:pt idx="1">
                  <c:v>423</c:v>
                </c:pt>
                <c:pt idx="2">
                  <c:v>366</c:v>
                </c:pt>
                <c:pt idx="3">
                  <c:v>445</c:v>
                </c:pt>
                <c:pt idx="4">
                  <c:v>557</c:v>
                </c:pt>
                <c:pt idx="5">
                  <c:v>824</c:v>
                </c:pt>
                <c:pt idx="6">
                  <c:v>298</c:v>
                </c:pt>
                <c:pt idx="7">
                  <c:v>914</c:v>
                </c:pt>
                <c:pt idx="8">
                  <c:v>294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effect'!$G$296:$G$307</c:f>
              <c:numCache>
                <c:formatCode>0.000</c:formatCode>
                <c:ptCount val="12"/>
                <c:pt idx="0">
                  <c:v>0.33825479766239652</c:v>
                </c:pt>
                <c:pt idx="1">
                  <c:v>-3.0750436151127155E-2</c:v>
                </c:pt>
                <c:pt idx="2">
                  <c:v>-0.30750436151126992</c:v>
                </c:pt>
                <c:pt idx="3">
                  <c:v>-0.79465600790543889</c:v>
                </c:pt>
                <c:pt idx="4">
                  <c:v>-0.25085882123287773</c:v>
                </c:pt>
                <c:pt idx="5">
                  <c:v>1.0455148291383172</c:v>
                </c:pt>
                <c:pt idx="6">
                  <c:v>-0.99048773286787961</c:v>
                </c:pt>
                <c:pt idx="7">
                  <c:v>2.0003967938312068</c:v>
                </c:pt>
                <c:pt idx="8">
                  <c:v>-1.0099090609633281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54208"/>
        <c:axId val="147469056"/>
      </c:scatterChart>
      <c:valAx>
        <c:axId val="14745420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(C6-C10)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469056"/>
        <c:crosses val="autoZero"/>
        <c:crossBetween val="midCat"/>
      </c:valAx>
      <c:valAx>
        <c:axId val="147469056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45420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Préd(F1 (C6-C10))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effect'!$E$296:$E$307</c:f>
              <c:numCache>
                <c:formatCode>0.000</c:formatCode>
                <c:ptCount val="12"/>
                <c:pt idx="0">
                  <c:v>429.33333333333337</c:v>
                </c:pt>
                <c:pt idx="1">
                  <c:v>429.33333333333337</c:v>
                </c:pt>
                <c:pt idx="2">
                  <c:v>429.33333333333337</c:v>
                </c:pt>
                <c:pt idx="3">
                  <c:v>608.66666666666663</c:v>
                </c:pt>
                <c:pt idx="4">
                  <c:v>608.66666666666663</c:v>
                </c:pt>
                <c:pt idx="5">
                  <c:v>608.66666666666663</c:v>
                </c:pt>
                <c:pt idx="6">
                  <c:v>502.00000000000006</c:v>
                </c:pt>
                <c:pt idx="7">
                  <c:v>502.00000000000006</c:v>
                </c:pt>
                <c:pt idx="8">
                  <c:v>502.00000000000006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effect'!$G$296:$G$307</c:f>
              <c:numCache>
                <c:formatCode>0.000</c:formatCode>
                <c:ptCount val="12"/>
                <c:pt idx="0">
                  <c:v>0.33825479766239652</c:v>
                </c:pt>
                <c:pt idx="1">
                  <c:v>-3.0750436151127155E-2</c:v>
                </c:pt>
                <c:pt idx="2">
                  <c:v>-0.30750436151126992</c:v>
                </c:pt>
                <c:pt idx="3">
                  <c:v>-0.79465600790543889</c:v>
                </c:pt>
                <c:pt idx="4">
                  <c:v>-0.25085882123287773</c:v>
                </c:pt>
                <c:pt idx="5">
                  <c:v>1.0455148291383172</c:v>
                </c:pt>
                <c:pt idx="6">
                  <c:v>-0.99048773286787961</c:v>
                </c:pt>
                <c:pt idx="7">
                  <c:v>2.0003967938312068</c:v>
                </c:pt>
                <c:pt idx="8">
                  <c:v>-1.0099090609633281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89152"/>
        <c:axId val="147491456"/>
      </c:scatterChart>
      <c:valAx>
        <c:axId val="147489152"/>
        <c:scaling>
          <c:orientation val="minMax"/>
          <c:max val="7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Préd(F1 (C6-C10))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491456"/>
        <c:crosses val="autoZero"/>
        <c:crossBetween val="midCat"/>
      </c:valAx>
      <c:valAx>
        <c:axId val="147491456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48915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Préd(F1 (C6-C10)) / F1 (C6-C10)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effect'!$E$296:$E$307</c:f>
              <c:numCache>
                <c:formatCode>0.000</c:formatCode>
                <c:ptCount val="12"/>
                <c:pt idx="0">
                  <c:v>429.33333333333337</c:v>
                </c:pt>
                <c:pt idx="1">
                  <c:v>429.33333333333337</c:v>
                </c:pt>
                <c:pt idx="2">
                  <c:v>429.33333333333337</c:v>
                </c:pt>
                <c:pt idx="3">
                  <c:v>608.66666666666663</c:v>
                </c:pt>
                <c:pt idx="4">
                  <c:v>608.66666666666663</c:v>
                </c:pt>
                <c:pt idx="5">
                  <c:v>608.66666666666663</c:v>
                </c:pt>
                <c:pt idx="6">
                  <c:v>502.00000000000006</c:v>
                </c:pt>
                <c:pt idx="7">
                  <c:v>502.00000000000006</c:v>
                </c:pt>
                <c:pt idx="8">
                  <c:v>502.00000000000006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effect'!$D$296:$D$307</c:f>
              <c:numCache>
                <c:formatCode>0.000</c:formatCode>
                <c:ptCount val="12"/>
                <c:pt idx="0">
                  <c:v>499</c:v>
                </c:pt>
                <c:pt idx="1">
                  <c:v>423</c:v>
                </c:pt>
                <c:pt idx="2">
                  <c:v>366</c:v>
                </c:pt>
                <c:pt idx="3">
                  <c:v>445</c:v>
                </c:pt>
                <c:pt idx="4">
                  <c:v>557</c:v>
                </c:pt>
                <c:pt idx="5">
                  <c:v>824</c:v>
                </c:pt>
                <c:pt idx="6">
                  <c:v>298</c:v>
                </c:pt>
                <c:pt idx="7">
                  <c:v>914</c:v>
                </c:pt>
                <c:pt idx="8">
                  <c:v>294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effect'!xdata3</c:f>
              <c:numCache>
                <c:formatCode>General</c:formatCode>
                <c:ptCount val="70"/>
                <c:pt idx="0">
                  <c:v>0</c:v>
                </c:pt>
                <c:pt idx="1">
                  <c:v>14.4927536232</c:v>
                </c:pt>
                <c:pt idx="2">
                  <c:v>28.985507246400001</c:v>
                </c:pt>
                <c:pt idx="3">
                  <c:v>43.4782608696</c:v>
                </c:pt>
                <c:pt idx="4">
                  <c:v>57.971014492800002</c:v>
                </c:pt>
                <c:pt idx="5">
                  <c:v>72.463768115999997</c:v>
                </c:pt>
                <c:pt idx="6">
                  <c:v>86.956521739199999</c:v>
                </c:pt>
                <c:pt idx="7">
                  <c:v>101.4492753624</c:v>
                </c:pt>
                <c:pt idx="8">
                  <c:v>115.9420289856</c:v>
                </c:pt>
                <c:pt idx="9">
                  <c:v>130.43478260879999</c:v>
                </c:pt>
                <c:pt idx="10">
                  <c:v>144.92753623199999</c:v>
                </c:pt>
                <c:pt idx="11">
                  <c:v>159.4202898552</c:v>
                </c:pt>
                <c:pt idx="12">
                  <c:v>173.9130434784</c:v>
                </c:pt>
                <c:pt idx="13">
                  <c:v>188.4057971016</c:v>
                </c:pt>
                <c:pt idx="14">
                  <c:v>202.8985507248</c:v>
                </c:pt>
                <c:pt idx="15">
                  <c:v>217.39130434800001</c:v>
                </c:pt>
                <c:pt idx="16">
                  <c:v>231.88405797120001</c:v>
                </c:pt>
                <c:pt idx="17">
                  <c:v>246.37681159440001</c:v>
                </c:pt>
                <c:pt idx="18">
                  <c:v>260.86956521759998</c:v>
                </c:pt>
                <c:pt idx="19">
                  <c:v>275.36231884080001</c:v>
                </c:pt>
                <c:pt idx="20">
                  <c:v>289.85507246399999</c:v>
                </c:pt>
                <c:pt idx="21">
                  <c:v>304.34782608720002</c:v>
                </c:pt>
                <c:pt idx="22">
                  <c:v>318.84057971039999</c:v>
                </c:pt>
                <c:pt idx="23">
                  <c:v>333.33333333360002</c:v>
                </c:pt>
                <c:pt idx="24">
                  <c:v>347.8260869568</c:v>
                </c:pt>
                <c:pt idx="25">
                  <c:v>362.31884058000003</c:v>
                </c:pt>
                <c:pt idx="26">
                  <c:v>376.8115942032</c:v>
                </c:pt>
                <c:pt idx="27">
                  <c:v>391.30434782640003</c:v>
                </c:pt>
                <c:pt idx="28">
                  <c:v>405.79710144960001</c:v>
                </c:pt>
                <c:pt idx="29">
                  <c:v>420.28985507280004</c:v>
                </c:pt>
                <c:pt idx="30">
                  <c:v>434.78260869600001</c:v>
                </c:pt>
                <c:pt idx="31">
                  <c:v>449.27536231920004</c:v>
                </c:pt>
                <c:pt idx="32">
                  <c:v>463.76811594240002</c:v>
                </c:pt>
                <c:pt idx="33">
                  <c:v>478.26086956559999</c:v>
                </c:pt>
                <c:pt idx="34">
                  <c:v>492.75362318880002</c:v>
                </c:pt>
                <c:pt idx="35">
                  <c:v>507.24637681199999</c:v>
                </c:pt>
                <c:pt idx="36">
                  <c:v>521.73913043519997</c:v>
                </c:pt>
                <c:pt idx="37">
                  <c:v>536.23188405840006</c:v>
                </c:pt>
                <c:pt idx="38">
                  <c:v>550.72463768160003</c:v>
                </c:pt>
                <c:pt idx="39">
                  <c:v>565.2173913048</c:v>
                </c:pt>
                <c:pt idx="40">
                  <c:v>579.71014492799998</c:v>
                </c:pt>
                <c:pt idx="41">
                  <c:v>594.20289855120006</c:v>
                </c:pt>
                <c:pt idx="42">
                  <c:v>608.69565217440004</c:v>
                </c:pt>
                <c:pt idx="43">
                  <c:v>623.18840579760001</c:v>
                </c:pt>
                <c:pt idx="44">
                  <c:v>637.68115942079999</c:v>
                </c:pt>
                <c:pt idx="45">
                  <c:v>652.17391304400007</c:v>
                </c:pt>
                <c:pt idx="46">
                  <c:v>666.66666666720005</c:v>
                </c:pt>
                <c:pt idx="47">
                  <c:v>681.15942029040002</c:v>
                </c:pt>
                <c:pt idx="48">
                  <c:v>695.6521739136</c:v>
                </c:pt>
                <c:pt idx="49">
                  <c:v>710.14492753679997</c:v>
                </c:pt>
                <c:pt idx="50">
                  <c:v>724.63768116000006</c:v>
                </c:pt>
                <c:pt idx="51">
                  <c:v>739.13043478320003</c:v>
                </c:pt>
                <c:pt idx="52">
                  <c:v>753.6231884064</c:v>
                </c:pt>
                <c:pt idx="53">
                  <c:v>768.11594202959998</c:v>
                </c:pt>
                <c:pt idx="54">
                  <c:v>782.60869565280007</c:v>
                </c:pt>
                <c:pt idx="55">
                  <c:v>797.10144927600004</c:v>
                </c:pt>
                <c:pt idx="56">
                  <c:v>811.59420289920001</c:v>
                </c:pt>
                <c:pt idx="57">
                  <c:v>826.08695652239999</c:v>
                </c:pt>
                <c:pt idx="58">
                  <c:v>840.57971014560007</c:v>
                </c:pt>
                <c:pt idx="59">
                  <c:v>855.07246376880005</c:v>
                </c:pt>
                <c:pt idx="60">
                  <c:v>869.56521739200002</c:v>
                </c:pt>
                <c:pt idx="61">
                  <c:v>884.0579710152</c:v>
                </c:pt>
                <c:pt idx="62">
                  <c:v>898.55072463840008</c:v>
                </c:pt>
                <c:pt idx="63">
                  <c:v>913.04347826160006</c:v>
                </c:pt>
                <c:pt idx="64">
                  <c:v>927.53623188480003</c:v>
                </c:pt>
                <c:pt idx="65">
                  <c:v>942.02898550800001</c:v>
                </c:pt>
                <c:pt idx="66">
                  <c:v>956.52173913119998</c:v>
                </c:pt>
                <c:pt idx="67">
                  <c:v>971.01449275440007</c:v>
                </c:pt>
                <c:pt idx="68">
                  <c:v>985.50724637760004</c:v>
                </c:pt>
                <c:pt idx="69">
                  <c:v>1000.0000000008</c:v>
                </c:pt>
              </c:numCache>
            </c:numRef>
          </c:xVal>
          <c:yVal>
            <c:numRef>
              <c:f>'ANOVA site effect'!ydata3</c:f>
              <c:numCache>
                <c:formatCode>General</c:formatCode>
                <c:ptCount val="70"/>
                <c:pt idx="0">
                  <c:v>-526.24176896958886</c:v>
                </c:pt>
                <c:pt idx="1">
                  <c:v>-508.31496696766192</c:v>
                </c:pt>
                <c:pt idx="2">
                  <c:v>-490.49845092969014</c:v>
                </c:pt>
                <c:pt idx="3">
                  <c:v>-472.79435092275281</c:v>
                </c:pt>
                <c:pt idx="4">
                  <c:v>-455.2047773789634</c:v>
                </c:pt>
                <c:pt idx="5">
                  <c:v>-437.7318157841745</c:v>
                </c:pt>
                <c:pt idx="6">
                  <c:v>-420.37752116644123</c:v>
                </c:pt>
                <c:pt idx="7">
                  <c:v>-403.14391240616328</c:v>
                </c:pt>
                <c:pt idx="8">
                  <c:v>-386.03296639326601</c:v>
                </c:pt>
                <c:pt idx="9">
                  <c:v>-369.04661206020972</c:v>
                </c:pt>
                <c:pt idx="10">
                  <c:v>-352.18672432295534</c:v>
                </c:pt>
                <c:pt idx="11">
                  <c:v>-335.45511796520839</c:v>
                </c:pt>
                <c:pt idx="12">
                  <c:v>-318.853541504232</c:v>
                </c:pt>
                <c:pt idx="13">
                  <c:v>-302.38367107919737</c:v>
                </c:pt>
                <c:pt idx="14">
                  <c:v>-286.04710440534723</c:v>
                </c:pt>
                <c:pt idx="15">
                  <c:v>-269.84535483911651</c:v>
                </c:pt>
                <c:pt idx="16">
                  <c:v>-253.77984560071476</c:v>
                </c:pt>
                <c:pt idx="17">
                  <c:v>-237.85190420146495</c:v>
                </c:pt>
                <c:pt idx="18">
                  <c:v>-222.0627571233565</c:v>
                </c:pt>
                <c:pt idx="19">
                  <c:v>-206.4135247977751</c:v>
                </c:pt>
                <c:pt idx="20">
                  <c:v>-190.90521692917218</c:v>
                </c:pt>
                <c:pt idx="21">
                  <c:v>-175.53872820752798</c:v>
                </c:pt>
                <c:pt idx="22">
                  <c:v>-160.31483445085291</c:v>
                </c:pt>
                <c:pt idx="23">
                  <c:v>-145.2341892156544</c:v>
                </c:pt>
                <c:pt idx="24">
                  <c:v>-130.2973209093438</c:v>
                </c:pt>
                <c:pt idx="25">
                  <c:v>-115.50463043398554</c:v>
                </c:pt>
                <c:pt idx="26">
                  <c:v>-100.85638938570025</c:v>
                </c:pt>
                <c:pt idx="27">
                  <c:v>-86.352738828485883</c:v>
                </c:pt>
                <c:pt idx="28">
                  <c:v>-71.993688655331653</c:v>
                </c:pt>
                <c:pt idx="29">
                  <c:v>-57.779117543360428</c:v>
                </c:pt>
                <c:pt idx="30">
                  <c:v>-43.708773503472742</c:v>
                </c:pt>
                <c:pt idx="31">
                  <c:v>-29.782275018695941</c:v>
                </c:pt>
                <c:pt idx="32">
                  <c:v>-15.9991127592765</c:v>
                </c:pt>
                <c:pt idx="33">
                  <c:v>-2.3586518566170867</c:v>
                </c:pt>
                <c:pt idx="34">
                  <c:v>11.139865287440273</c:v>
                </c:pt>
                <c:pt idx="35">
                  <c:v>24.497315684655291</c:v>
                </c:pt>
                <c:pt idx="36">
                  <c:v>37.714691971076206</c:v>
                </c:pt>
                <c:pt idx="37">
                  <c:v>50.79309818174346</c:v>
                </c:pt>
                <c:pt idx="38">
                  <c:v>63.733745130200191</c:v>
                </c:pt>
                <c:pt idx="39">
                  <c:v>76.537945436314374</c:v>
                </c:pt>
                <c:pt idx="40">
                  <c:v>89.207108247934514</c:v>
                </c:pt>
                <c:pt idx="41">
                  <c:v>101.74273370320367</c:v>
                </c:pt>
                <c:pt idx="42">
                  <c:v>114.14640718096126</c:v>
                </c:pt>
                <c:pt idx="43">
                  <c:v>126.41979338659092</c:v>
                </c:pt>
                <c:pt idx="44">
                  <c:v>138.5646303199768</c:v>
                </c:pt>
                <c:pt idx="45">
                  <c:v>150.58272317095128</c:v>
                </c:pt>
                <c:pt idx="46">
                  <c:v>162.47593818582135</c:v>
                </c:pt>
                <c:pt idx="47">
                  <c:v>174.2461965463155</c:v>
                </c:pt>
                <c:pt idx="48">
                  <c:v>185.8954682996652</c:v>
                </c:pt>
                <c:pt idx="49">
                  <c:v>197.42576637560671</c:v>
                </c:pt>
                <c:pt idx="50">
                  <c:v>208.83914072292384</c:v>
                </c:pt>
                <c:pt idx="51">
                  <c:v>220.13767259483086</c:v>
                </c:pt>
                <c:pt idx="52">
                  <c:v>231.3234690090768</c:v>
                </c:pt>
                <c:pt idx="53">
                  <c:v>242.39865740520565</c:v>
                </c:pt>
                <c:pt idx="54">
                  <c:v>253.36538051798914</c:v>
                </c:pt>
                <c:pt idx="55">
                  <c:v>264.22579148270427</c:v>
                </c:pt>
                <c:pt idx="56">
                  <c:v>274.98204918470856</c:v>
                </c:pt>
                <c:pt idx="57">
                  <c:v>285.63631386269628</c:v>
                </c:pt>
                <c:pt idx="58">
                  <c:v>296.1907429721432</c:v>
                </c:pt>
                <c:pt idx="59">
                  <c:v>306.64748731277291</c:v>
                </c:pt>
                <c:pt idx="60">
                  <c:v>317.00868742142836</c:v>
                </c:pt>
                <c:pt idx="61">
                  <c:v>327.27647022951567</c:v>
                </c:pt>
                <c:pt idx="62">
                  <c:v>337.45294598220789</c:v>
                </c:pt>
                <c:pt idx="63">
                  <c:v>347.5402054148534</c:v>
                </c:pt>
                <c:pt idx="64">
                  <c:v>357.54031718052318</c:v>
                </c:pt>
                <c:pt idx="65">
                  <c:v>367.45532552134262</c:v>
                </c:pt>
                <c:pt idx="66">
                  <c:v>377.28724817518389</c:v>
                </c:pt>
                <c:pt idx="67">
                  <c:v>387.03807450842169</c:v>
                </c:pt>
                <c:pt idx="68">
                  <c:v>396.70976386477275</c:v>
                </c:pt>
                <c:pt idx="69">
                  <c:v>406.30424411972695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effect'!xdata4</c:f>
              <c:numCache>
                <c:formatCode>General</c:formatCode>
                <c:ptCount val="70"/>
                <c:pt idx="0">
                  <c:v>0</c:v>
                </c:pt>
                <c:pt idx="1">
                  <c:v>14.4927536232</c:v>
                </c:pt>
                <c:pt idx="2">
                  <c:v>28.985507246400001</c:v>
                </c:pt>
                <c:pt idx="3">
                  <c:v>43.4782608696</c:v>
                </c:pt>
                <c:pt idx="4">
                  <c:v>57.971014492800002</c:v>
                </c:pt>
                <c:pt idx="5">
                  <c:v>72.463768115999997</c:v>
                </c:pt>
                <c:pt idx="6">
                  <c:v>86.956521739199999</c:v>
                </c:pt>
                <c:pt idx="7">
                  <c:v>101.4492753624</c:v>
                </c:pt>
                <c:pt idx="8">
                  <c:v>115.9420289856</c:v>
                </c:pt>
                <c:pt idx="9">
                  <c:v>130.43478260879999</c:v>
                </c:pt>
                <c:pt idx="10">
                  <c:v>144.92753623199999</c:v>
                </c:pt>
                <c:pt idx="11">
                  <c:v>159.4202898552</c:v>
                </c:pt>
                <c:pt idx="12">
                  <c:v>173.9130434784</c:v>
                </c:pt>
                <c:pt idx="13">
                  <c:v>188.4057971016</c:v>
                </c:pt>
                <c:pt idx="14">
                  <c:v>202.8985507248</c:v>
                </c:pt>
                <c:pt idx="15">
                  <c:v>217.39130434800001</c:v>
                </c:pt>
                <c:pt idx="16">
                  <c:v>231.88405797120001</c:v>
                </c:pt>
                <c:pt idx="17">
                  <c:v>246.37681159440001</c:v>
                </c:pt>
                <c:pt idx="18">
                  <c:v>260.86956521759998</c:v>
                </c:pt>
                <c:pt idx="19">
                  <c:v>275.36231884080001</c:v>
                </c:pt>
                <c:pt idx="20">
                  <c:v>289.85507246399999</c:v>
                </c:pt>
                <c:pt idx="21">
                  <c:v>304.34782608720002</c:v>
                </c:pt>
                <c:pt idx="22">
                  <c:v>318.84057971039999</c:v>
                </c:pt>
                <c:pt idx="23">
                  <c:v>333.33333333360002</c:v>
                </c:pt>
                <c:pt idx="24">
                  <c:v>347.8260869568</c:v>
                </c:pt>
                <c:pt idx="25">
                  <c:v>362.31884058000003</c:v>
                </c:pt>
                <c:pt idx="26">
                  <c:v>376.8115942032</c:v>
                </c:pt>
                <c:pt idx="27">
                  <c:v>391.30434782640003</c:v>
                </c:pt>
                <c:pt idx="28">
                  <c:v>405.79710144960001</c:v>
                </c:pt>
                <c:pt idx="29">
                  <c:v>420.28985507280004</c:v>
                </c:pt>
                <c:pt idx="30">
                  <c:v>434.78260869600001</c:v>
                </c:pt>
                <c:pt idx="31">
                  <c:v>449.27536231920004</c:v>
                </c:pt>
                <c:pt idx="32">
                  <c:v>463.76811594240002</c:v>
                </c:pt>
                <c:pt idx="33">
                  <c:v>478.26086956559999</c:v>
                </c:pt>
                <c:pt idx="34">
                  <c:v>492.75362318880002</c:v>
                </c:pt>
                <c:pt idx="35">
                  <c:v>507.24637681199999</c:v>
                </c:pt>
                <c:pt idx="36">
                  <c:v>521.73913043519997</c:v>
                </c:pt>
                <c:pt idx="37">
                  <c:v>536.23188405840006</c:v>
                </c:pt>
                <c:pt idx="38">
                  <c:v>550.72463768160003</c:v>
                </c:pt>
                <c:pt idx="39">
                  <c:v>565.2173913048</c:v>
                </c:pt>
                <c:pt idx="40">
                  <c:v>579.71014492799998</c:v>
                </c:pt>
                <c:pt idx="41">
                  <c:v>594.20289855120006</c:v>
                </c:pt>
                <c:pt idx="42">
                  <c:v>608.69565217440004</c:v>
                </c:pt>
                <c:pt idx="43">
                  <c:v>623.18840579760001</c:v>
                </c:pt>
                <c:pt idx="44">
                  <c:v>637.68115942079999</c:v>
                </c:pt>
                <c:pt idx="45">
                  <c:v>652.17391304400007</c:v>
                </c:pt>
                <c:pt idx="46">
                  <c:v>666.66666666720005</c:v>
                </c:pt>
                <c:pt idx="47">
                  <c:v>681.15942029040002</c:v>
                </c:pt>
                <c:pt idx="48">
                  <c:v>695.6521739136</c:v>
                </c:pt>
                <c:pt idx="49">
                  <c:v>710.14492753679997</c:v>
                </c:pt>
                <c:pt idx="50">
                  <c:v>724.63768116000006</c:v>
                </c:pt>
                <c:pt idx="51">
                  <c:v>739.13043478320003</c:v>
                </c:pt>
                <c:pt idx="52">
                  <c:v>753.6231884064</c:v>
                </c:pt>
                <c:pt idx="53">
                  <c:v>768.11594202959998</c:v>
                </c:pt>
                <c:pt idx="54">
                  <c:v>782.60869565280007</c:v>
                </c:pt>
                <c:pt idx="55">
                  <c:v>797.10144927600004</c:v>
                </c:pt>
                <c:pt idx="56">
                  <c:v>811.59420289920001</c:v>
                </c:pt>
                <c:pt idx="57">
                  <c:v>826.08695652239999</c:v>
                </c:pt>
                <c:pt idx="58">
                  <c:v>840.57971014560007</c:v>
                </c:pt>
                <c:pt idx="59">
                  <c:v>855.07246376880005</c:v>
                </c:pt>
                <c:pt idx="60">
                  <c:v>869.56521739200002</c:v>
                </c:pt>
                <c:pt idx="61">
                  <c:v>884.0579710152</c:v>
                </c:pt>
                <c:pt idx="62">
                  <c:v>898.55072463840008</c:v>
                </c:pt>
                <c:pt idx="63">
                  <c:v>913.04347826160006</c:v>
                </c:pt>
                <c:pt idx="64">
                  <c:v>927.53623188480003</c:v>
                </c:pt>
                <c:pt idx="65">
                  <c:v>942.02898550800001</c:v>
                </c:pt>
                <c:pt idx="66">
                  <c:v>956.52173913119998</c:v>
                </c:pt>
                <c:pt idx="67">
                  <c:v>971.01449275440007</c:v>
                </c:pt>
                <c:pt idx="68">
                  <c:v>985.50724637760004</c:v>
                </c:pt>
                <c:pt idx="69">
                  <c:v>1000.0000000008</c:v>
                </c:pt>
              </c:numCache>
            </c:numRef>
          </c:xVal>
          <c:yVal>
            <c:numRef>
              <c:f>'ANOVA site effect'!ydata4</c:f>
              <c:numCache>
                <c:formatCode>General</c:formatCode>
                <c:ptCount val="70"/>
                <c:pt idx="0">
                  <c:v>526.24176896958886</c:v>
                </c:pt>
                <c:pt idx="1">
                  <c:v>537.30047421406186</c:v>
                </c:pt>
                <c:pt idx="2">
                  <c:v>548.46946542249009</c:v>
                </c:pt>
                <c:pt idx="3">
                  <c:v>559.75087266195283</c:v>
                </c:pt>
                <c:pt idx="4">
                  <c:v>571.14680636456342</c:v>
                </c:pt>
                <c:pt idx="5">
                  <c:v>582.65935201617447</c:v>
                </c:pt>
                <c:pt idx="6">
                  <c:v>594.2905646448412</c:v>
                </c:pt>
                <c:pt idx="7">
                  <c:v>606.04246313096326</c:v>
                </c:pt>
                <c:pt idx="8">
                  <c:v>617.91702436446599</c:v>
                </c:pt>
                <c:pt idx="9">
                  <c:v>629.91617727780977</c:v>
                </c:pt>
                <c:pt idx="10">
                  <c:v>642.04179678695527</c:v>
                </c:pt>
                <c:pt idx="11">
                  <c:v>654.29569767560838</c:v>
                </c:pt>
                <c:pt idx="12">
                  <c:v>666.67962846103194</c:v>
                </c:pt>
                <c:pt idx="13">
                  <c:v>679.19526528239737</c:v>
                </c:pt>
                <c:pt idx="14">
                  <c:v>691.84420585494718</c:v>
                </c:pt>
                <c:pt idx="15">
                  <c:v>704.62796353511658</c:v>
                </c:pt>
                <c:pt idx="16">
                  <c:v>717.54796154311475</c:v>
                </c:pt>
                <c:pt idx="17">
                  <c:v>730.60552739026502</c:v>
                </c:pt>
                <c:pt idx="18">
                  <c:v>743.80188755855647</c:v>
                </c:pt>
                <c:pt idx="19">
                  <c:v>757.13816247937507</c:v>
                </c:pt>
                <c:pt idx="20">
                  <c:v>770.61536185717216</c:v>
                </c:pt>
                <c:pt idx="21">
                  <c:v>784.23438038192808</c:v>
                </c:pt>
                <c:pt idx="22">
                  <c:v>797.9959938716529</c:v>
                </c:pt>
                <c:pt idx="23">
                  <c:v>811.90085588285444</c:v>
                </c:pt>
                <c:pt idx="24">
                  <c:v>825.94949482294373</c:v>
                </c:pt>
                <c:pt idx="25">
                  <c:v>840.1423115939856</c:v>
                </c:pt>
                <c:pt idx="26">
                  <c:v>854.47957779210026</c:v>
                </c:pt>
                <c:pt idx="27">
                  <c:v>868.96143448128601</c:v>
                </c:pt>
                <c:pt idx="28">
                  <c:v>883.58789155453167</c:v>
                </c:pt>
                <c:pt idx="29">
                  <c:v>898.35882768896045</c:v>
                </c:pt>
                <c:pt idx="30">
                  <c:v>913.27399089547271</c:v>
                </c:pt>
                <c:pt idx="31">
                  <c:v>928.33299965709602</c:v>
                </c:pt>
                <c:pt idx="32">
                  <c:v>943.53534464407653</c:v>
                </c:pt>
                <c:pt idx="33">
                  <c:v>958.88039098781701</c:v>
                </c:pt>
                <c:pt idx="34">
                  <c:v>974.36738109015982</c:v>
                </c:pt>
                <c:pt idx="35">
                  <c:v>989.9954379393447</c:v>
                </c:pt>
                <c:pt idx="36">
                  <c:v>1005.7635688993237</c:v>
                </c:pt>
                <c:pt idx="37">
                  <c:v>1021.6706699350566</c:v>
                </c:pt>
                <c:pt idx="38">
                  <c:v>1037.7155302329998</c:v>
                </c:pt>
                <c:pt idx="39">
                  <c:v>1053.8968371732856</c:v>
                </c:pt>
                <c:pt idx="40">
                  <c:v>1070.2131816080655</c:v>
                </c:pt>
                <c:pt idx="41">
                  <c:v>1086.6630633991965</c:v>
                </c:pt>
                <c:pt idx="42">
                  <c:v>1103.2448971678389</c:v>
                </c:pt>
                <c:pt idx="43">
                  <c:v>1119.957018208609</c:v>
                </c:pt>
                <c:pt idx="44">
                  <c:v>1136.7976885216231</c:v>
                </c:pt>
                <c:pt idx="45">
                  <c:v>1153.7651029170488</c:v>
                </c:pt>
                <c:pt idx="46">
                  <c:v>1170.8573951485787</c:v>
                </c:pt>
                <c:pt idx="47">
                  <c:v>1188.0726440344845</c:v>
                </c:pt>
                <c:pt idx="48">
                  <c:v>1205.4088795275347</c:v>
                </c:pt>
                <c:pt idx="49">
                  <c:v>1222.8640886979933</c:v>
                </c:pt>
                <c:pt idx="50">
                  <c:v>1240.4362215970764</c:v>
                </c:pt>
                <c:pt idx="51">
                  <c:v>1258.1231969715691</c:v>
                </c:pt>
                <c:pt idx="52">
                  <c:v>1275.9229078037233</c:v>
                </c:pt>
                <c:pt idx="53">
                  <c:v>1293.8332266539942</c:v>
                </c:pt>
                <c:pt idx="54">
                  <c:v>1311.8520107876111</c:v>
                </c:pt>
                <c:pt idx="55">
                  <c:v>1329.9771070692959</c:v>
                </c:pt>
                <c:pt idx="56">
                  <c:v>1348.2063566136915</c:v>
                </c:pt>
                <c:pt idx="57">
                  <c:v>1366.5375991821038</c:v>
                </c:pt>
                <c:pt idx="58">
                  <c:v>1384.968677319057</c:v>
                </c:pt>
                <c:pt idx="59">
                  <c:v>1403.4974402248272</c:v>
                </c:pt>
                <c:pt idx="60">
                  <c:v>1422.1217473625716</c:v>
                </c:pt>
                <c:pt idx="61">
                  <c:v>1440.8394718008844</c:v>
                </c:pt>
                <c:pt idx="62">
                  <c:v>1459.6485032945923</c:v>
                </c:pt>
                <c:pt idx="63">
                  <c:v>1478.5467511083466</c:v>
                </c:pt>
                <c:pt idx="64">
                  <c:v>1497.532146589077</c:v>
                </c:pt>
                <c:pt idx="65">
                  <c:v>1516.6026454946573</c:v>
                </c:pt>
                <c:pt idx="66">
                  <c:v>1535.756230087216</c:v>
                </c:pt>
                <c:pt idx="67">
                  <c:v>1554.9909110003784</c:v>
                </c:pt>
                <c:pt idx="68">
                  <c:v>1574.3047288904272</c:v>
                </c:pt>
                <c:pt idx="69">
                  <c:v>1593.6957558818731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9104"/>
        <c:axId val="147201024"/>
      </c:scatterChart>
      <c:valAx>
        <c:axId val="147199104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Préd(F1 (C6-C10))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201024"/>
        <c:crosses val="autoZero"/>
        <c:crossBetween val="midCat"/>
        <c:majorUnit val="100"/>
      </c:valAx>
      <c:valAx>
        <c:axId val="147201024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(C6-C10)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199104"/>
        <c:crosses val="autoZero"/>
        <c:crossBetween val="midCat"/>
        <c:majorUnit val="1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F1 (C6-C10)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effect'!$B$296:$B$307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effect'!$G$296:$G$307</c:f>
              <c:numCache>
                <c:formatCode>0.000</c:formatCode>
                <c:ptCount val="12"/>
                <c:pt idx="0">
                  <c:v>0.33825479766239652</c:v>
                </c:pt>
                <c:pt idx="1">
                  <c:v>-3.0750436151127155E-2</c:v>
                </c:pt>
                <c:pt idx="2">
                  <c:v>-0.30750436151126992</c:v>
                </c:pt>
                <c:pt idx="3">
                  <c:v>-0.79465600790543889</c:v>
                </c:pt>
                <c:pt idx="4">
                  <c:v>-0.25085882123287773</c:v>
                </c:pt>
                <c:pt idx="5">
                  <c:v>1.0455148291383172</c:v>
                </c:pt>
                <c:pt idx="6">
                  <c:v>-0.99048773286787961</c:v>
                </c:pt>
                <c:pt idx="7">
                  <c:v>2.0003967938312068</c:v>
                </c:pt>
                <c:pt idx="8">
                  <c:v>-1.0099090609633281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217408"/>
        <c:axId val="147244160"/>
      </c:barChart>
      <c:catAx>
        <c:axId val="147217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244160"/>
        <c:crosses val="autoZero"/>
        <c:auto val="1"/>
        <c:lblAlgn val="ctr"/>
        <c:lblOffset val="100"/>
        <c:noMultiLvlLbl val="0"/>
      </c:catAx>
      <c:valAx>
        <c:axId val="147244160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21740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ANOVA_HID1!$B$2:$B$5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ANOVA_HID1!$C$2:$C$5</c:f>
              <c:numCache>
                <c:formatCode>0.000</c:formatCode>
                <c:ptCount val="4"/>
                <c:pt idx="0">
                  <c:v>429.33333333333337</c:v>
                </c:pt>
                <c:pt idx="1">
                  <c:v>0.6</c:v>
                </c:pt>
                <c:pt idx="2">
                  <c:v>608.66666666666663</c:v>
                </c:pt>
                <c:pt idx="3">
                  <c:v>502.00000000000006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272832"/>
        <c:axId val="147274752"/>
      </c:lineChart>
      <c:catAx>
        <c:axId val="14727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274752"/>
        <c:crosses val="autoZero"/>
        <c:auto val="1"/>
        <c:lblAlgn val="ctr"/>
        <c:lblOffset val="100"/>
        <c:noMultiLvlLbl val="0"/>
      </c:catAx>
      <c:valAx>
        <c:axId val="14727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F1 (C6-C10)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27283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F2 (C10-C16)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effect'!$B$423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0.35903475132204632</c:v>
                </c:pt>
              </c:numLit>
            </c:plus>
            <c:minus>
              <c:numLit>
                <c:formatCode>General</c:formatCode>
                <c:ptCount val="1"/>
                <c:pt idx="0">
                  <c:v>0.35903475132204632</c:v>
                </c:pt>
              </c:numLit>
            </c:minus>
          </c:errBars>
          <c:val>
            <c:numRef>
              <c:f>'ANOVA site effect'!$C$423</c:f>
              <c:numCache>
                <c:formatCode>0.000</c:formatCode>
                <c:ptCount val="1"/>
                <c:pt idx="0">
                  <c:v>0.91913645671021416</c:v>
                </c:pt>
              </c:numCache>
            </c:numRef>
          </c:val>
        </c:ser>
        <c:ser>
          <c:idx val="1"/>
          <c:order val="1"/>
          <c:tx>
            <c:strRef>
              <c:f>'ANOVA site effect'!$B$424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0.35903475132204637</c:v>
                </c:pt>
              </c:numLit>
            </c:plus>
            <c:minus>
              <c:numLit>
                <c:formatCode>General</c:formatCode>
                <c:ptCount val="1"/>
                <c:pt idx="0">
                  <c:v>0.35903475132204637</c:v>
                </c:pt>
              </c:numLit>
            </c:minus>
          </c:errBars>
          <c:val>
            <c:numRef>
              <c:f>'ANOVA site effect'!$C$424</c:f>
              <c:numCache>
                <c:formatCode>0.000</c:formatCode>
                <c:ptCount val="1"/>
                <c:pt idx="0">
                  <c:v>1.7488854356008306E-5</c:v>
                </c:pt>
              </c:numCache>
            </c:numRef>
          </c:val>
        </c:ser>
        <c:ser>
          <c:idx val="2"/>
          <c:order val="2"/>
          <c:tx>
            <c:strRef>
              <c:f>'ANOVA site effect'!$B$425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0.35903475132204632</c:v>
                </c:pt>
              </c:numLit>
            </c:plus>
            <c:minus>
              <c:numLit>
                <c:formatCode>General</c:formatCode>
                <c:ptCount val="1"/>
                <c:pt idx="0">
                  <c:v>0.35903475132204637</c:v>
                </c:pt>
              </c:numLit>
            </c:minus>
          </c:errBars>
          <c:val>
            <c:numRef>
              <c:f>'ANOVA site effect'!$C$425</c:f>
              <c:numCache>
                <c:formatCode>0.000</c:formatCode>
                <c:ptCount val="1"/>
                <c:pt idx="0">
                  <c:v>0.75979356146658306</c:v>
                </c:pt>
              </c:numCache>
            </c:numRef>
          </c:val>
        </c:ser>
        <c:ser>
          <c:idx val="3"/>
          <c:order val="3"/>
          <c:tx>
            <c:strRef>
              <c:f>'ANOVA site effect'!$B$426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0.35903475132204643</c:v>
                </c:pt>
              </c:numLit>
            </c:plus>
            <c:minus>
              <c:numLit>
                <c:formatCode>General</c:formatCode>
                <c:ptCount val="1"/>
                <c:pt idx="0">
                  <c:v>0.35903475132204637</c:v>
                </c:pt>
              </c:numLit>
            </c:minus>
          </c:errBars>
          <c:val>
            <c:numRef>
              <c:f>'ANOVA site effect'!$C$426</c:f>
              <c:numCache>
                <c:formatCode>0.000</c:formatCode>
                <c:ptCount val="1"/>
                <c:pt idx="0">
                  <c:v>0.24639852581576141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7342080"/>
        <c:axId val="147344000"/>
      </c:barChart>
      <c:catAx>
        <c:axId val="14734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7344000"/>
        <c:crosses val="autoZero"/>
        <c:auto val="1"/>
        <c:lblAlgn val="ctr"/>
        <c:lblOffset val="100"/>
        <c:noMultiLvlLbl val="0"/>
      </c:catAx>
      <c:valAx>
        <c:axId val="147344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34208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F2 (C10-C16)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effect'!$D$451:$D$462</c:f>
              <c:numCache>
                <c:formatCode>0.000</c:formatCode>
                <c:ptCount val="12"/>
                <c:pt idx="0">
                  <c:v>18300</c:v>
                </c:pt>
                <c:pt idx="1">
                  <c:v>52300</c:v>
                </c:pt>
                <c:pt idx="2">
                  <c:v>24000</c:v>
                </c:pt>
                <c:pt idx="3">
                  <c:v>28800</c:v>
                </c:pt>
                <c:pt idx="4">
                  <c:v>26900</c:v>
                </c:pt>
                <c:pt idx="5">
                  <c:v>22500</c:v>
                </c:pt>
                <c:pt idx="6">
                  <c:v>7930</c:v>
                </c:pt>
                <c:pt idx="7">
                  <c:v>9130</c:v>
                </c:pt>
                <c:pt idx="8">
                  <c:v>8300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effect'!$G$451:$G$462</c:f>
              <c:numCache>
                <c:formatCode>0.000</c:formatCode>
                <c:ptCount val="12"/>
                <c:pt idx="0">
                  <c:v>-1.4303500211831977</c:v>
                </c:pt>
                <c:pt idx="1">
                  <c:v>2.2446046931917691</c:v>
                </c:pt>
                <c:pt idx="2">
                  <c:v>-0.81425467200857093</c:v>
                </c:pt>
                <c:pt idx="3">
                  <c:v>0.29543753586151678</c:v>
                </c:pt>
                <c:pt idx="4">
                  <c:v>9.0072419469974546E-2</c:v>
                </c:pt>
                <c:pt idx="5">
                  <c:v>-0.38550995533149174</c:v>
                </c:pt>
                <c:pt idx="6">
                  <c:v>-5.6565479427143968E-2</c:v>
                </c:pt>
                <c:pt idx="7">
                  <c:v>7.3138804609619565E-2</c:v>
                </c:pt>
                <c:pt idx="8">
                  <c:v>-1.6573325182475208E-2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72288"/>
        <c:axId val="147383040"/>
      </c:scatterChart>
      <c:valAx>
        <c:axId val="147372288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(C10-C16)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383040"/>
        <c:crosses val="autoZero"/>
        <c:crossBetween val="midCat"/>
      </c:valAx>
      <c:valAx>
        <c:axId val="147383040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37228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Préd(F2 (C10-C16))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effect'!$E$451:$E$462</c:f>
              <c:numCache>
                <c:formatCode>0.000</c:formatCode>
                <c:ptCount val="12"/>
                <c:pt idx="0">
                  <c:v>31533.333333333332</c:v>
                </c:pt>
                <c:pt idx="1">
                  <c:v>31533.333333333332</c:v>
                </c:pt>
                <c:pt idx="2">
                  <c:v>31533.333333333332</c:v>
                </c:pt>
                <c:pt idx="3">
                  <c:v>26066.666666666668</c:v>
                </c:pt>
                <c:pt idx="4">
                  <c:v>26066.666666666668</c:v>
                </c:pt>
                <c:pt idx="5">
                  <c:v>26066.666666666668</c:v>
                </c:pt>
                <c:pt idx="6">
                  <c:v>8453.3333333333321</c:v>
                </c:pt>
                <c:pt idx="7">
                  <c:v>8453.3333333333321</c:v>
                </c:pt>
                <c:pt idx="8">
                  <c:v>8453.3333333333321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effect'!$G$451:$G$462</c:f>
              <c:numCache>
                <c:formatCode>0.000</c:formatCode>
                <c:ptCount val="12"/>
                <c:pt idx="0">
                  <c:v>-1.4303500211831977</c:v>
                </c:pt>
                <c:pt idx="1">
                  <c:v>2.2446046931917691</c:v>
                </c:pt>
                <c:pt idx="2">
                  <c:v>-0.81425467200857093</c:v>
                </c:pt>
                <c:pt idx="3">
                  <c:v>0.29543753586151678</c:v>
                </c:pt>
                <c:pt idx="4">
                  <c:v>9.0072419469974546E-2</c:v>
                </c:pt>
                <c:pt idx="5">
                  <c:v>-0.38550995533149174</c:v>
                </c:pt>
                <c:pt idx="6">
                  <c:v>-5.6565479427143968E-2</c:v>
                </c:pt>
                <c:pt idx="7">
                  <c:v>7.3138804609619565E-2</c:v>
                </c:pt>
                <c:pt idx="8">
                  <c:v>-1.6573325182475208E-2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16512"/>
        <c:axId val="147618816"/>
      </c:scatterChart>
      <c:valAx>
        <c:axId val="147616512"/>
        <c:scaling>
          <c:orientation val="minMax"/>
          <c:max val="35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Préd(F2 (C10-C16))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618816"/>
        <c:crosses val="autoZero"/>
        <c:crossBetween val="midCat"/>
      </c:valAx>
      <c:valAx>
        <c:axId val="147618816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61651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Préd(F2 (C10-C16)) / F2 (C10-C16)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effect'!$E$451:$E$462</c:f>
              <c:numCache>
                <c:formatCode>0.000</c:formatCode>
                <c:ptCount val="12"/>
                <c:pt idx="0">
                  <c:v>31533.333333333332</c:v>
                </c:pt>
                <c:pt idx="1">
                  <c:v>31533.333333333332</c:v>
                </c:pt>
                <c:pt idx="2">
                  <c:v>31533.333333333332</c:v>
                </c:pt>
                <c:pt idx="3">
                  <c:v>26066.666666666668</c:v>
                </c:pt>
                <c:pt idx="4">
                  <c:v>26066.666666666668</c:v>
                </c:pt>
                <c:pt idx="5">
                  <c:v>26066.666666666668</c:v>
                </c:pt>
                <c:pt idx="6">
                  <c:v>8453.3333333333321</c:v>
                </c:pt>
                <c:pt idx="7">
                  <c:v>8453.3333333333321</c:v>
                </c:pt>
                <c:pt idx="8">
                  <c:v>8453.3333333333321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effect'!$D$451:$D$462</c:f>
              <c:numCache>
                <c:formatCode>0.000</c:formatCode>
                <c:ptCount val="12"/>
                <c:pt idx="0">
                  <c:v>18300</c:v>
                </c:pt>
                <c:pt idx="1">
                  <c:v>52300</c:v>
                </c:pt>
                <c:pt idx="2">
                  <c:v>24000</c:v>
                </c:pt>
                <c:pt idx="3">
                  <c:v>28800</c:v>
                </c:pt>
                <c:pt idx="4">
                  <c:v>26900</c:v>
                </c:pt>
                <c:pt idx="5">
                  <c:v>22500</c:v>
                </c:pt>
                <c:pt idx="6">
                  <c:v>7930</c:v>
                </c:pt>
                <c:pt idx="7">
                  <c:v>9130</c:v>
                </c:pt>
                <c:pt idx="8">
                  <c:v>8300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effect'!xdata5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site effect'!ydata5</c:f>
              <c:numCache>
                <c:formatCode>General</c:formatCode>
                <c:ptCount val="70"/>
                <c:pt idx="0">
                  <c:v>-22789.932997692973</c:v>
                </c:pt>
                <c:pt idx="1">
                  <c:v>-21787.203476058668</c:v>
                </c:pt>
                <c:pt idx="2">
                  <c:v>-20790.951361526801</c:v>
                </c:pt>
                <c:pt idx="3">
                  <c:v>-19801.286507547415</c:v>
                </c:pt>
                <c:pt idx="4">
                  <c:v>-18818.315360439294</c:v>
                </c:pt>
                <c:pt idx="5">
                  <c:v>-17842.140548721727</c:v>
                </c:pt>
                <c:pt idx="6">
                  <c:v>-16872.860471839864</c:v>
                </c:pt>
                <c:pt idx="7">
                  <c:v>-15910.568891564781</c:v>
                </c:pt>
                <c:pt idx="8">
                  <c:v>-14955.354529534397</c:v>
                </c:pt>
                <c:pt idx="9">
                  <c:v>-14007.300674543225</c:v>
                </c:pt>
                <c:pt idx="10">
                  <c:v>-13066.484803280677</c:v>
                </c:pt>
                <c:pt idx="11">
                  <c:v>-12132.978218254568</c:v>
                </c:pt>
                <c:pt idx="12">
                  <c:v>-11206.84570661277</c:v>
                </c:pt>
                <c:pt idx="13">
                  <c:v>-10288.14522348874</c:v>
                </c:pt>
                <c:pt idx="14">
                  <c:v>-9376.9276033440456</c:v>
                </c:pt>
                <c:pt idx="15">
                  <c:v>-8473.2363025627437</c:v>
                </c:pt>
                <c:pt idx="16">
                  <c:v>-7577.1071762703705</c:v>
                </c:pt>
                <c:pt idx="17">
                  <c:v>-6688.568292007747</c:v>
                </c:pt>
                <c:pt idx="18">
                  <c:v>-5807.6397824927062</c:v>
                </c:pt>
                <c:pt idx="19">
                  <c:v>-4934.3337392579779</c:v>
                </c:pt>
                <c:pt idx="20">
                  <c:v>-4068.6541484699192</c:v>
                </c:pt>
                <c:pt idx="21">
                  <c:v>-3210.5968697205462</c:v>
                </c:pt>
                <c:pt idx="22">
                  <c:v>-2360.1496580556341</c:v>
                </c:pt>
                <c:pt idx="23">
                  <c:v>-1517.2922289659655</c:v>
                </c:pt>
                <c:pt idx="24">
                  <c:v>-681.99636553935125</c:v>
                </c:pt>
                <c:pt idx="25">
                  <c:v>145.77393354075684</c:v>
                </c:pt>
                <c:pt idx="26">
                  <c:v>966.06226694712313</c:v>
                </c:pt>
                <c:pt idx="27">
                  <c:v>1778.9196068521815</c:v>
                </c:pt>
                <c:pt idx="28">
                  <c:v>2584.4040409003064</c:v>
                </c:pt>
                <c:pt idx="29">
                  <c:v>3382.5804829876142</c:v>
                </c:pt>
                <c:pt idx="30">
                  <c:v>4173.5203561089183</c:v>
                </c:pt>
                <c:pt idx="31">
                  <c:v>4957.3012507483691</c:v>
                </c:pt>
                <c:pt idx="32">
                  <c:v>5734.0065624419076</c:v>
                </c:pt>
                <c:pt idx="33">
                  <c:v>6503.7251122254638</c:v>
                </c:pt>
                <c:pt idx="34">
                  <c:v>7266.5507537052581</c:v>
                </c:pt>
                <c:pt idx="35">
                  <c:v>8022.5819704489513</c:v>
                </c:pt>
                <c:pt idx="36">
                  <c:v>8771.9214673031565</c:v>
                </c:pt>
                <c:pt idx="37">
                  <c:v>9514.6757591003516</c:v>
                </c:pt>
                <c:pt idx="38">
                  <c:v>10250.95476003256</c:v>
                </c:pt>
                <c:pt idx="39">
                  <c:v>10980.871376747895</c:v>
                </c:pt>
                <c:pt idx="40">
                  <c:v>11704.541107975965</c:v>
                </c:pt>
                <c:pt idx="41">
                  <c:v>12422.081653217432</c:v>
                </c:pt>
                <c:pt idx="42">
                  <c:v>13133.612532747502</c:v>
                </c:pt>
                <c:pt idx="43">
                  <c:v>13839.254720891229</c:v>
                </c:pt>
                <c:pt idx="44">
                  <c:v>14539.13029423443</c:v>
                </c:pt>
                <c:pt idx="45">
                  <c:v>15233.362096145062</c:v>
                </c:pt>
                <c:pt idx="46">
                  <c:v>15922.073418699543</c:v>
                </c:pt>
                <c:pt idx="47">
                  <c:v>16605.387702841137</c:v>
                </c:pt>
                <c:pt idx="48">
                  <c:v>17283.428257346633</c:v>
                </c:pt>
                <c:pt idx="49">
                  <c:v>17956.317996945003</c:v>
                </c:pt>
                <c:pt idx="50">
                  <c:v>18624.179199719711</c:v>
                </c:pt>
                <c:pt idx="51">
                  <c:v>19287.133283735588</c:v>
                </c:pt>
                <c:pt idx="52">
                  <c:v>19945.300602662574</c:v>
                </c:pt>
                <c:pt idx="53">
                  <c:v>20598.800260021391</c:v>
                </c:pt>
                <c:pt idx="54">
                  <c:v>21247.749941551032</c:v>
                </c:pt>
                <c:pt idx="55">
                  <c:v>21892.265765092496</c:v>
                </c:pt>
                <c:pt idx="56">
                  <c:v>22532.462147297912</c:v>
                </c:pt>
                <c:pt idx="57">
                  <c:v>23168.451686406708</c:v>
                </c:pt>
                <c:pt idx="58">
                  <c:v>23800.345060279411</c:v>
                </c:pt>
                <c:pt idx="59">
                  <c:v>24428.250938844427</c:v>
                </c:pt>
                <c:pt idx="60">
                  <c:v>25052.275910090677</c:v>
                </c:pt>
                <c:pt idx="61">
                  <c:v>25672.524418729045</c:v>
                </c:pt>
                <c:pt idx="62">
                  <c:v>26289.098716645742</c:v>
                </c:pt>
                <c:pt idx="63">
                  <c:v>26902.098824280052</c:v>
                </c:pt>
                <c:pt idx="64">
                  <c:v>27511.622502075516</c:v>
                </c:pt>
                <c:pt idx="65">
                  <c:v>28117.76523117692</c:v>
                </c:pt>
                <c:pt idx="66">
                  <c:v>28720.620202573285</c:v>
                </c:pt>
                <c:pt idx="67">
                  <c:v>29320.278313919207</c:v>
                </c:pt>
                <c:pt idx="68">
                  <c:v>29916.82817330211</c:v>
                </c:pt>
                <c:pt idx="69">
                  <c:v>30510.356109259916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effect'!xdata6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site effect'!ydata6</c:f>
              <c:numCache>
                <c:formatCode>General</c:formatCode>
                <c:ptCount val="70"/>
                <c:pt idx="0">
                  <c:v>22789.932997692973</c:v>
                </c:pt>
                <c:pt idx="1">
                  <c:v>23526.333910841269</c:v>
                </c:pt>
                <c:pt idx="2">
                  <c:v>24269.212231092002</c:v>
                </c:pt>
                <c:pt idx="3">
                  <c:v>25018.677811895217</c:v>
                </c:pt>
                <c:pt idx="4">
                  <c:v>25774.837099569697</c:v>
                </c:pt>
                <c:pt idx="5">
                  <c:v>26537.792722634731</c:v>
                </c:pt>
                <c:pt idx="6">
                  <c:v>27307.643080535468</c:v>
                </c:pt>
                <c:pt idx="7">
                  <c:v>28084.481935042979</c:v>
                </c:pt>
                <c:pt idx="8">
                  <c:v>28868.398007795196</c:v>
                </c:pt>
                <c:pt idx="9">
                  <c:v>29659.474587586625</c:v>
                </c:pt>
                <c:pt idx="10">
                  <c:v>30457.789151106677</c:v>
                </c:pt>
                <c:pt idx="11">
                  <c:v>31263.413000863169</c:v>
                </c:pt>
                <c:pt idx="12">
                  <c:v>32076.410924003972</c:v>
                </c:pt>
                <c:pt idx="13">
                  <c:v>32896.840875662543</c:v>
                </c:pt>
                <c:pt idx="14">
                  <c:v>33724.753690300444</c:v>
                </c:pt>
                <c:pt idx="15">
                  <c:v>34560.192824301746</c:v>
                </c:pt>
                <c:pt idx="16">
                  <c:v>35403.19413279197</c:v>
                </c:pt>
                <c:pt idx="17">
                  <c:v>36253.785683311951</c:v>
                </c:pt>
                <c:pt idx="18">
                  <c:v>37111.987608579511</c:v>
                </c:pt>
                <c:pt idx="19">
                  <c:v>37977.812000127378</c:v>
                </c:pt>
                <c:pt idx="20">
                  <c:v>38851.26284412192</c:v>
                </c:pt>
                <c:pt idx="21">
                  <c:v>39732.336000155148</c:v>
                </c:pt>
                <c:pt idx="22">
                  <c:v>40621.019223272837</c:v>
                </c:pt>
                <c:pt idx="23">
                  <c:v>41517.292228965773</c:v>
                </c:pt>
                <c:pt idx="24">
                  <c:v>42421.126800321756</c:v>
                </c:pt>
                <c:pt idx="25">
                  <c:v>43332.486936024245</c:v>
                </c:pt>
                <c:pt idx="26">
                  <c:v>44251.329037400486</c:v>
                </c:pt>
                <c:pt idx="27">
                  <c:v>45177.602132278014</c:v>
                </c:pt>
                <c:pt idx="28">
                  <c:v>46111.248133012494</c:v>
                </c:pt>
                <c:pt idx="29">
                  <c:v>47052.202125707787</c:v>
                </c:pt>
                <c:pt idx="30">
                  <c:v>48000.39268736908</c:v>
                </c:pt>
                <c:pt idx="31">
                  <c:v>48955.742227512237</c:v>
                </c:pt>
                <c:pt idx="32">
                  <c:v>49918.167350601296</c:v>
                </c:pt>
                <c:pt idx="33">
                  <c:v>50887.579235600337</c:v>
                </c:pt>
                <c:pt idx="34">
                  <c:v>51863.88402890315</c:v>
                </c:pt>
                <c:pt idx="35">
                  <c:v>52846.983246942051</c:v>
                </c:pt>
                <c:pt idx="36">
                  <c:v>53836.774184870446</c:v>
                </c:pt>
                <c:pt idx="37">
                  <c:v>54833.150327855852</c:v>
                </c:pt>
                <c:pt idx="38">
                  <c:v>55836.00176170624</c:v>
                </c:pt>
                <c:pt idx="39">
                  <c:v>56845.215579773518</c:v>
                </c:pt>
                <c:pt idx="40">
                  <c:v>57860.676283328037</c:v>
                </c:pt>
                <c:pt idx="41">
                  <c:v>58882.266172869175</c:v>
                </c:pt>
                <c:pt idx="42">
                  <c:v>59909.865728121702</c:v>
                </c:pt>
                <c:pt idx="43">
                  <c:v>60943.353974760568</c:v>
                </c:pt>
                <c:pt idx="44">
                  <c:v>61982.608836199972</c:v>
                </c:pt>
                <c:pt idx="45">
                  <c:v>63027.507469071934</c:v>
                </c:pt>
                <c:pt idx="46">
                  <c:v>64077.926581300067</c:v>
                </c:pt>
                <c:pt idx="47">
                  <c:v>65133.742731941064</c:v>
                </c:pt>
                <c:pt idx="48">
                  <c:v>66194.832612218175</c:v>
                </c:pt>
                <c:pt idx="49">
                  <c:v>67261.073307402403</c:v>
                </c:pt>
                <c:pt idx="50">
                  <c:v>68332.342539410296</c:v>
                </c:pt>
                <c:pt idx="51">
                  <c:v>69408.518890177016</c:v>
                </c:pt>
                <c:pt idx="52">
                  <c:v>70489.482006032631</c:v>
                </c:pt>
                <c:pt idx="53">
                  <c:v>71575.11278345641</c:v>
                </c:pt>
                <c:pt idx="54">
                  <c:v>72665.29353670936</c:v>
                </c:pt>
                <c:pt idx="55">
                  <c:v>73759.908147950511</c:v>
                </c:pt>
                <c:pt idx="56">
                  <c:v>74858.842200527695</c:v>
                </c:pt>
                <c:pt idx="57">
                  <c:v>75961.983096201497</c:v>
                </c:pt>
                <c:pt idx="58">
                  <c:v>77069.220157111384</c:v>
                </c:pt>
                <c:pt idx="59">
                  <c:v>78180.44471332898</c:v>
                </c:pt>
                <c:pt idx="60">
                  <c:v>79295.550176865334</c:v>
                </c:pt>
                <c:pt idx="61">
                  <c:v>80414.432103009574</c:v>
                </c:pt>
                <c:pt idx="62">
                  <c:v>81536.988239875471</c:v>
                </c:pt>
                <c:pt idx="63">
                  <c:v>82663.118567023761</c:v>
                </c:pt>
                <c:pt idx="64">
                  <c:v>83792.725324010884</c:v>
                </c:pt>
                <c:pt idx="65">
                  <c:v>84925.71302969208</c:v>
                </c:pt>
                <c:pt idx="66">
                  <c:v>86061.98849307833</c:v>
                </c:pt>
                <c:pt idx="67">
                  <c:v>87201.460816514998</c:v>
                </c:pt>
                <c:pt idx="68">
                  <c:v>88344.041391914696</c:v>
                </c:pt>
                <c:pt idx="69">
                  <c:v>89489.643890739491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58240"/>
        <c:axId val="147660160"/>
      </c:scatterChart>
      <c:valAx>
        <c:axId val="147658240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Préd(F2 (C10-C16))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660160"/>
        <c:crosses val="autoZero"/>
        <c:crossBetween val="midCat"/>
        <c:majorUnit val="10000"/>
      </c:valAx>
      <c:valAx>
        <c:axId val="147660160"/>
        <c:scaling>
          <c:orientation val="minMax"/>
          <c:max val="6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(C10-C16)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658240"/>
        <c:crosses val="autoZero"/>
        <c:crossBetween val="midCat"/>
        <c:majorUnit val="100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F2 (C10-C16)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effect'!$B$451:$B$462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effect'!$G$451:$G$462</c:f>
              <c:numCache>
                <c:formatCode>0.000</c:formatCode>
                <c:ptCount val="12"/>
                <c:pt idx="0">
                  <c:v>-1.4303500211831977</c:v>
                </c:pt>
                <c:pt idx="1">
                  <c:v>2.2446046931917691</c:v>
                </c:pt>
                <c:pt idx="2">
                  <c:v>-0.81425467200857093</c:v>
                </c:pt>
                <c:pt idx="3">
                  <c:v>0.29543753586151678</c:v>
                </c:pt>
                <c:pt idx="4">
                  <c:v>9.0072419469974546E-2</c:v>
                </c:pt>
                <c:pt idx="5">
                  <c:v>-0.38550995533149174</c:v>
                </c:pt>
                <c:pt idx="6">
                  <c:v>-5.6565479427143968E-2</c:v>
                </c:pt>
                <c:pt idx="7">
                  <c:v>7.3138804609619565E-2</c:v>
                </c:pt>
                <c:pt idx="8">
                  <c:v>-1.6573325182475208E-2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80256"/>
        <c:axId val="147690624"/>
      </c:barChart>
      <c:catAx>
        <c:axId val="147680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690624"/>
        <c:crosses val="autoZero"/>
        <c:auto val="1"/>
        <c:lblAlgn val="ctr"/>
        <c:lblOffset val="100"/>
        <c:noMultiLvlLbl val="0"/>
      </c:catAx>
      <c:valAx>
        <c:axId val="147690624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68025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ANOVA_HID2!$B$2:$B$5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ANOVA_HID2!$C$2:$C$5</c:f>
              <c:numCache>
                <c:formatCode>0.000</c:formatCode>
                <c:ptCount val="4"/>
                <c:pt idx="0">
                  <c:v>31533.333333333332</c:v>
                </c:pt>
                <c:pt idx="1">
                  <c:v>0.6</c:v>
                </c:pt>
                <c:pt idx="2">
                  <c:v>26066.666666666668</c:v>
                </c:pt>
                <c:pt idx="3">
                  <c:v>8453.3333333333321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84832"/>
        <c:axId val="147786752"/>
      </c:lineChart>
      <c:catAx>
        <c:axId val="1477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F2 (C10-C16)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78483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F3 (C16-C34)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effect'!$B$578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0.22521519684996527</c:v>
                </c:pt>
              </c:numLit>
            </c:plus>
            <c:minus>
              <c:numLit>
                <c:formatCode>General</c:formatCode>
                <c:ptCount val="1"/>
                <c:pt idx="0">
                  <c:v>0.22521519684996527</c:v>
                </c:pt>
              </c:numLit>
            </c:minus>
          </c:errBars>
          <c:val>
            <c:numRef>
              <c:f>'ANOVA site effect'!$C$578</c:f>
              <c:numCache>
                <c:formatCode>0.000</c:formatCode>
                <c:ptCount val="1"/>
                <c:pt idx="0">
                  <c:v>0.86217034788367897</c:v>
                </c:pt>
              </c:numCache>
            </c:numRef>
          </c:val>
        </c:ser>
        <c:ser>
          <c:idx val="1"/>
          <c:order val="1"/>
          <c:tx>
            <c:strRef>
              <c:f>'ANOVA site effect'!$B$579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0.22521519684996522</c:v>
                </c:pt>
              </c:numLit>
            </c:plus>
            <c:minus>
              <c:numLit>
                <c:formatCode>General</c:formatCode>
                <c:ptCount val="1"/>
                <c:pt idx="0">
                  <c:v>0.22521519684996522</c:v>
                </c:pt>
              </c:numLit>
            </c:minus>
          </c:errBars>
          <c:val>
            <c:numRef>
              <c:f>'ANOVA site effect'!$C$579</c:f>
              <c:numCache>
                <c:formatCode>0.000</c:formatCode>
                <c:ptCount val="1"/>
                <c:pt idx="0">
                  <c:v>1.2162277634722739E-5</c:v>
                </c:pt>
              </c:numCache>
            </c:numRef>
          </c:val>
        </c:ser>
        <c:ser>
          <c:idx val="2"/>
          <c:order val="2"/>
          <c:tx>
            <c:strRef>
              <c:f>'ANOVA site effect'!$B$580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0.22521519684996516</c:v>
                </c:pt>
              </c:numLit>
            </c:plus>
            <c:minus>
              <c:numLit>
                <c:formatCode>General</c:formatCode>
                <c:ptCount val="1"/>
                <c:pt idx="0">
                  <c:v>0.22521519684996516</c:v>
                </c:pt>
              </c:numLit>
            </c:minus>
          </c:errBars>
          <c:val>
            <c:numRef>
              <c:f>'ANOVA site effect'!$C$580</c:f>
              <c:numCache>
                <c:formatCode>0.000</c:formatCode>
                <c:ptCount val="1"/>
                <c:pt idx="0">
                  <c:v>0.77500735816816602</c:v>
                </c:pt>
              </c:numCache>
            </c:numRef>
          </c:val>
        </c:ser>
        <c:ser>
          <c:idx val="3"/>
          <c:order val="3"/>
          <c:tx>
            <c:strRef>
              <c:f>'ANOVA site effect'!$B$581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0.22521519684996522</c:v>
                </c:pt>
              </c:numLit>
            </c:plus>
            <c:minus>
              <c:numLit>
                <c:formatCode>General</c:formatCode>
                <c:ptCount val="1"/>
                <c:pt idx="0">
                  <c:v>0.22521519684996522</c:v>
                </c:pt>
              </c:numLit>
            </c:minus>
          </c:errBars>
          <c:val>
            <c:numRef>
              <c:f>'ANOVA site effect'!$C$581</c:f>
              <c:numCache>
                <c:formatCode>0.000</c:formatCode>
                <c:ptCount val="1"/>
                <c:pt idx="0">
                  <c:v>2.2432645415155285E-4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7866368"/>
        <c:axId val="147868288"/>
      </c:barChart>
      <c:catAx>
        <c:axId val="14786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7868288"/>
        <c:crosses val="autoZero"/>
        <c:auto val="1"/>
        <c:lblAlgn val="ctr"/>
        <c:lblOffset val="100"/>
        <c:noMultiLvlLbl val="0"/>
      </c:catAx>
      <c:valAx>
        <c:axId val="147868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86636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F3 (C16-C34)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effect'!$D$606:$D$617</c:f>
              <c:numCache>
                <c:formatCode>0.000</c:formatCode>
                <c:ptCount val="12"/>
                <c:pt idx="0">
                  <c:v>40800</c:v>
                </c:pt>
                <c:pt idx="1">
                  <c:v>59500</c:v>
                </c:pt>
                <c:pt idx="2">
                  <c:v>27300</c:v>
                </c:pt>
                <c:pt idx="3">
                  <c:v>43000</c:v>
                </c:pt>
                <c:pt idx="4">
                  <c:v>36100</c:v>
                </c:pt>
                <c:pt idx="5">
                  <c:v>35600</c:v>
                </c:pt>
                <c:pt idx="6">
                  <c:v>10.4</c:v>
                </c:pt>
                <c:pt idx="7">
                  <c:v>10.5</c:v>
                </c:pt>
                <c:pt idx="8">
                  <c:v>12.3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effect'!$G$606:$G$617</c:f>
              <c:numCache>
                <c:formatCode>0.000</c:formatCode>
                <c:ptCount val="12"/>
                <c:pt idx="0">
                  <c:v>-0.20770526720533428</c:v>
                </c:pt>
                <c:pt idx="1">
                  <c:v>2.033115019375288</c:v>
                </c:pt>
                <c:pt idx="2">
                  <c:v>-1.8254097521699548</c:v>
                </c:pt>
                <c:pt idx="3">
                  <c:v>0.57118948481466814</c:v>
                </c:pt>
                <c:pt idx="4">
                  <c:v>-0.25563725194502673</c:v>
                </c:pt>
                <c:pt idx="5">
                  <c:v>-0.31555223286964229</c:v>
                </c:pt>
                <c:pt idx="6">
                  <c:v>-7.9886641232820911E-5</c:v>
                </c:pt>
                <c:pt idx="7">
                  <c:v>-6.7903645047897831E-5</c:v>
                </c:pt>
                <c:pt idx="8">
                  <c:v>1.4779028628071831E-4</c:v>
                </c:pt>
                <c:pt idx="9">
                  <c:v>2.6607596536994103E-20</c:v>
                </c:pt>
                <c:pt idx="10">
                  <c:v>2.6607596536994103E-20</c:v>
                </c:pt>
                <c:pt idx="11">
                  <c:v>2.6607596536994103E-20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96576"/>
        <c:axId val="147899136"/>
      </c:scatterChart>
      <c:valAx>
        <c:axId val="147896576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(C16-C34)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899136"/>
        <c:crosses val="autoZero"/>
        <c:crossBetween val="midCat"/>
      </c:valAx>
      <c:valAx>
        <c:axId val="147899136"/>
        <c:scaling>
          <c:orientation val="minMax"/>
          <c:max val="2.5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789657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Préd(F3 (C16-C34))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effect'!$E$606:$E$617</c:f>
              <c:numCache>
                <c:formatCode>0.000</c:formatCode>
                <c:ptCount val="12"/>
                <c:pt idx="0">
                  <c:v>42533.333333333336</c:v>
                </c:pt>
                <c:pt idx="1">
                  <c:v>42533.333333333336</c:v>
                </c:pt>
                <c:pt idx="2">
                  <c:v>42533.333333333336</c:v>
                </c:pt>
                <c:pt idx="3">
                  <c:v>38233.333333333336</c:v>
                </c:pt>
                <c:pt idx="4">
                  <c:v>38233.333333333336</c:v>
                </c:pt>
                <c:pt idx="5">
                  <c:v>38233.333333333336</c:v>
                </c:pt>
                <c:pt idx="6">
                  <c:v>11.066666666666668</c:v>
                </c:pt>
                <c:pt idx="7">
                  <c:v>11.066666666666668</c:v>
                </c:pt>
                <c:pt idx="8">
                  <c:v>11.066666666666668</c:v>
                </c:pt>
                <c:pt idx="9">
                  <c:v>0.59999999999999976</c:v>
                </c:pt>
                <c:pt idx="10">
                  <c:v>0.59999999999999976</c:v>
                </c:pt>
                <c:pt idx="11">
                  <c:v>0.59999999999999976</c:v>
                </c:pt>
              </c:numCache>
            </c:numRef>
          </c:xVal>
          <c:yVal>
            <c:numRef>
              <c:f>'ANOVA site effect'!$G$606:$G$617</c:f>
              <c:numCache>
                <c:formatCode>0.000</c:formatCode>
                <c:ptCount val="12"/>
                <c:pt idx="0">
                  <c:v>-0.20770526720533428</c:v>
                </c:pt>
                <c:pt idx="1">
                  <c:v>2.033115019375288</c:v>
                </c:pt>
                <c:pt idx="2">
                  <c:v>-1.8254097521699548</c:v>
                </c:pt>
                <c:pt idx="3">
                  <c:v>0.57118948481466814</c:v>
                </c:pt>
                <c:pt idx="4">
                  <c:v>-0.25563725194502673</c:v>
                </c:pt>
                <c:pt idx="5">
                  <c:v>-0.31555223286964229</c:v>
                </c:pt>
                <c:pt idx="6">
                  <c:v>-7.9886641232820911E-5</c:v>
                </c:pt>
                <c:pt idx="7">
                  <c:v>-6.7903645047897831E-5</c:v>
                </c:pt>
                <c:pt idx="8">
                  <c:v>1.4779028628071831E-4</c:v>
                </c:pt>
                <c:pt idx="9">
                  <c:v>2.6607596536994103E-20</c:v>
                </c:pt>
                <c:pt idx="10">
                  <c:v>2.6607596536994103E-20</c:v>
                </c:pt>
                <c:pt idx="11">
                  <c:v>2.6607596536994103E-20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50624"/>
        <c:axId val="148252928"/>
      </c:scatterChart>
      <c:valAx>
        <c:axId val="148250624"/>
        <c:scaling>
          <c:orientation val="minMax"/>
          <c:max val="45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Préd(F3 (C16-C34))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252928"/>
        <c:crosses val="autoZero"/>
        <c:crossBetween val="midCat"/>
      </c:valAx>
      <c:valAx>
        <c:axId val="148252928"/>
        <c:scaling>
          <c:orientation val="minMax"/>
          <c:max val="2.5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25062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Préd(F3 (C16-C34)) / F3 (C16-C34)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effect'!$E$606:$E$617</c:f>
              <c:numCache>
                <c:formatCode>0.000</c:formatCode>
                <c:ptCount val="12"/>
                <c:pt idx="0">
                  <c:v>42533.333333333336</c:v>
                </c:pt>
                <c:pt idx="1">
                  <c:v>42533.333333333336</c:v>
                </c:pt>
                <c:pt idx="2">
                  <c:v>42533.333333333336</c:v>
                </c:pt>
                <c:pt idx="3">
                  <c:v>38233.333333333336</c:v>
                </c:pt>
                <c:pt idx="4">
                  <c:v>38233.333333333336</c:v>
                </c:pt>
                <c:pt idx="5">
                  <c:v>38233.333333333336</c:v>
                </c:pt>
                <c:pt idx="6">
                  <c:v>11.066666666666668</c:v>
                </c:pt>
                <c:pt idx="7">
                  <c:v>11.066666666666668</c:v>
                </c:pt>
                <c:pt idx="8">
                  <c:v>11.066666666666668</c:v>
                </c:pt>
                <c:pt idx="9">
                  <c:v>0.59999999999999976</c:v>
                </c:pt>
                <c:pt idx="10">
                  <c:v>0.59999999999999976</c:v>
                </c:pt>
                <c:pt idx="11">
                  <c:v>0.59999999999999976</c:v>
                </c:pt>
              </c:numCache>
            </c:numRef>
          </c:xVal>
          <c:yVal>
            <c:numRef>
              <c:f>'ANOVA site effect'!$D$606:$D$617</c:f>
              <c:numCache>
                <c:formatCode>0.000</c:formatCode>
                <c:ptCount val="12"/>
                <c:pt idx="0">
                  <c:v>40800</c:v>
                </c:pt>
                <c:pt idx="1">
                  <c:v>59500</c:v>
                </c:pt>
                <c:pt idx="2">
                  <c:v>27300</c:v>
                </c:pt>
                <c:pt idx="3">
                  <c:v>43000</c:v>
                </c:pt>
                <c:pt idx="4">
                  <c:v>36100</c:v>
                </c:pt>
                <c:pt idx="5">
                  <c:v>35600</c:v>
                </c:pt>
                <c:pt idx="6">
                  <c:v>10.4</c:v>
                </c:pt>
                <c:pt idx="7">
                  <c:v>10.5</c:v>
                </c:pt>
                <c:pt idx="8">
                  <c:v>12.3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effect'!xdata7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site effect'!ydata7</c:f>
              <c:numCache>
                <c:formatCode>General</c:formatCode>
                <c:ptCount val="70"/>
                <c:pt idx="0">
                  <c:v>-20080.367893405593</c:v>
                </c:pt>
                <c:pt idx="1">
                  <c:v>-19150.565760016398</c:v>
                </c:pt>
                <c:pt idx="2">
                  <c:v>-18223.244516270322</c:v>
                </c:pt>
                <c:pt idx="3">
                  <c:v>-17298.425755405631</c:v>
                </c:pt>
                <c:pt idx="4">
                  <c:v>-16376.13037019882</c:v>
                </c:pt>
                <c:pt idx="5">
                  <c:v>-15456.378516686271</c:v>
                </c:pt>
                <c:pt idx="6">
                  <c:v>-14539.18957848953</c:v>
                </c:pt>
                <c:pt idx="7">
                  <c:v>-13624.582131878535</c:v>
                </c:pt>
                <c:pt idx="8">
                  <c:v>-12712.573911708536</c:v>
                </c:pt>
                <c:pt idx="9">
                  <c:v>-11803.181778366532</c:v>
                </c:pt>
                <c:pt idx="10">
                  <c:v>-10896.421685862308</c:v>
                </c:pt>
                <c:pt idx="11">
                  <c:v>-9992.3086511976398</c:v>
                </c:pt>
                <c:pt idx="12">
                  <c:v>-9090.8567251447348</c:v>
                </c:pt>
                <c:pt idx="13">
                  <c:v>-8192.0789645612967</c:v>
                </c:pt>
                <c:pt idx="14">
                  <c:v>-7295.9874063653278</c:v>
                </c:pt>
                <c:pt idx="15">
                  <c:v>-6402.5930432872901</c:v>
                </c:pt>
                <c:pt idx="16">
                  <c:v>-5511.9058015109131</c:v>
                </c:pt>
                <c:pt idx="17">
                  <c:v>-4623.9345203067332</c:v>
                </c:pt>
                <c:pt idx="18">
                  <c:v>-3738.6869337543121</c:v>
                </c:pt>
                <c:pt idx="19">
                  <c:v>-2856.1696546403218</c:v>
                </c:pt>
                <c:pt idx="20">
                  <c:v>-1976.3881606098839</c:v>
                </c:pt>
                <c:pt idx="21">
                  <c:v>-1099.3467826384185</c:v>
                </c:pt>
                <c:pt idx="22">
                  <c:v>-225.0486958802976</c:v>
                </c:pt>
                <c:pt idx="23">
                  <c:v>646.50408706070812</c:v>
                </c:pt>
                <c:pt idx="24">
                  <c:v>1515.3107204059925</c:v>
                </c:pt>
                <c:pt idx="25">
                  <c:v>2381.3715270005705</c:v>
                </c:pt>
                <c:pt idx="26">
                  <c:v>3244.6879976264136</c:v>
                </c:pt>
                <c:pt idx="27">
                  <c:v>4105.2627878341882</c:v>
                </c:pt>
                <c:pt idx="28">
                  <c:v>4963.0997123090201</c:v>
                </c:pt>
                <c:pt idx="29">
                  <c:v>5818.2037367981138</c:v>
                </c:pt>
                <c:pt idx="30">
                  <c:v>6670.5809676400349</c:v>
                </c:pt>
                <c:pt idx="31">
                  <c:v>7520.2386389469284</c:v>
                </c:pt>
                <c:pt idx="32">
                  <c:v>8367.1850975020025</c:v>
                </c:pt>
                <c:pt idx="33">
                  <c:v>9211.4297854453725</c:v>
                </c:pt>
                <c:pt idx="34">
                  <c:v>10052.983220830978</c:v>
                </c:pt>
                <c:pt idx="35">
                  <c:v>10891.85697614685</c:v>
                </c:pt>
                <c:pt idx="36">
                  <c:v>11728.063654899161</c:v>
                </c:pt>
                <c:pt idx="37">
                  <c:v>12561.616866368269</c:v>
                </c:pt>
                <c:pt idx="38">
                  <c:v>13392.531198651686</c:v>
                </c:pt>
                <c:pt idx="39">
                  <c:v>14220.822190114734</c:v>
                </c:pt>
                <c:pt idx="40">
                  <c:v>15046.506299374356</c:v>
                </c:pt>
                <c:pt idx="41">
                  <c:v>15869.600873945892</c:v>
                </c:pt>
                <c:pt idx="42">
                  <c:v>16690.124117685089</c:v>
                </c:pt>
                <c:pt idx="43">
                  <c:v>17508.095057160055</c:v>
                </c:pt>
                <c:pt idx="44">
                  <c:v>18323.53350708873</c:v>
                </c:pt>
                <c:pt idx="45">
                  <c:v>19136.460034977667</c:v>
                </c:pt>
                <c:pt idx="46">
                  <c:v>19946.895925097342</c:v>
                </c:pt>
                <c:pt idx="47">
                  <c:v>20754.863141927479</c:v>
                </c:pt>
                <c:pt idx="48">
                  <c:v>21560.384293203835</c:v>
                </c:pt>
                <c:pt idx="49">
                  <c:v>22363.482592694578</c:v>
                </c:pt>
                <c:pt idx="50">
                  <c:v>23164.181822831022</c:v>
                </c:pt>
                <c:pt idx="51">
                  <c:v>23962.506297312833</c:v>
                </c:pt>
                <c:pt idx="52">
                  <c:v>24758.480823803355</c:v>
                </c:pt>
                <c:pt idx="53">
                  <c:v>25552.130666825073</c:v>
                </c:pt>
                <c:pt idx="54">
                  <c:v>26343.481510959773</c:v>
                </c:pt>
                <c:pt idx="55">
                  <c:v>27132.559424451782</c:v>
                </c:pt>
                <c:pt idx="56">
                  <c:v>27919.390823306348</c:v>
                </c:pt>
                <c:pt idx="57">
                  <c:v>28704.002435968931</c:v>
                </c:pt>
                <c:pt idx="58">
                  <c:v>29486.421268664122</c:v>
                </c:pt>
                <c:pt idx="59">
                  <c:v>30266.674571466683</c:v>
                </c:pt>
                <c:pt idx="60">
                  <c:v>31044.789805169872</c:v>
                </c:pt>
                <c:pt idx="61">
                  <c:v>31820.794609010114</c:v>
                </c:pt>
                <c:pt idx="62">
                  <c:v>32594.716769299823</c:v>
                </c:pt>
                <c:pt idx="63">
                  <c:v>33366.584189014116</c:v>
                </c:pt>
                <c:pt idx="64">
                  <c:v>34136.424858370461</c:v>
                </c:pt>
                <c:pt idx="65">
                  <c:v>34904.266826434396</c:v>
                </c:pt>
                <c:pt idx="66">
                  <c:v>35670.138173778119</c:v>
                </c:pt>
                <c:pt idx="67">
                  <c:v>36434.066986213569</c:v>
                </c:pt>
                <c:pt idx="68">
                  <c:v>37196.081329615583</c:v>
                </c:pt>
                <c:pt idx="69">
                  <c:v>37956.209225846062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effect'!xdata8</c:f>
              <c:numCache>
                <c:formatCode>General</c:formatCode>
                <c:ptCount val="70"/>
                <c:pt idx="0">
                  <c:v>0</c:v>
                </c:pt>
                <c:pt idx="1">
                  <c:v>869.56521739130005</c:v>
                </c:pt>
                <c:pt idx="2">
                  <c:v>1739.1304347826001</c:v>
                </c:pt>
                <c:pt idx="3">
                  <c:v>2608.6956521739003</c:v>
                </c:pt>
                <c:pt idx="4">
                  <c:v>3478.2608695652002</c:v>
                </c:pt>
                <c:pt idx="5">
                  <c:v>4347.8260869565001</c:v>
                </c:pt>
                <c:pt idx="6">
                  <c:v>5217.3913043478005</c:v>
                </c:pt>
                <c:pt idx="7">
                  <c:v>6086.9565217391</c:v>
                </c:pt>
                <c:pt idx="8">
                  <c:v>6956.5217391304004</c:v>
                </c:pt>
                <c:pt idx="9">
                  <c:v>7826.0869565217008</c:v>
                </c:pt>
                <c:pt idx="10">
                  <c:v>8695.6521739130003</c:v>
                </c:pt>
                <c:pt idx="11">
                  <c:v>9565.2173913043007</c:v>
                </c:pt>
                <c:pt idx="12">
                  <c:v>10434.782608695601</c:v>
                </c:pt>
                <c:pt idx="13">
                  <c:v>11304.347826086901</c:v>
                </c:pt>
                <c:pt idx="14">
                  <c:v>12173.9130434782</c:v>
                </c:pt>
                <c:pt idx="15">
                  <c:v>13043.4782608695</c:v>
                </c:pt>
                <c:pt idx="16">
                  <c:v>13913.043478260801</c:v>
                </c:pt>
                <c:pt idx="17">
                  <c:v>14782.608695652101</c:v>
                </c:pt>
                <c:pt idx="18">
                  <c:v>15652.173913043402</c:v>
                </c:pt>
                <c:pt idx="19">
                  <c:v>16521.7391304347</c:v>
                </c:pt>
                <c:pt idx="20">
                  <c:v>17391.304347826001</c:v>
                </c:pt>
                <c:pt idx="21">
                  <c:v>18260.869565217301</c:v>
                </c:pt>
                <c:pt idx="22">
                  <c:v>19130.434782608601</c:v>
                </c:pt>
                <c:pt idx="23">
                  <c:v>19999.999999999902</c:v>
                </c:pt>
                <c:pt idx="24">
                  <c:v>20869.565217391202</c:v>
                </c:pt>
                <c:pt idx="25">
                  <c:v>21739.130434782503</c:v>
                </c:pt>
                <c:pt idx="26">
                  <c:v>22608.695652173803</c:v>
                </c:pt>
                <c:pt idx="27">
                  <c:v>23478.2608695651</c:v>
                </c:pt>
                <c:pt idx="28">
                  <c:v>24347.8260869564</c:v>
                </c:pt>
                <c:pt idx="29">
                  <c:v>25217.3913043477</c:v>
                </c:pt>
                <c:pt idx="30">
                  <c:v>26086.956521739001</c:v>
                </c:pt>
                <c:pt idx="31">
                  <c:v>26956.521739130301</c:v>
                </c:pt>
                <c:pt idx="32">
                  <c:v>27826.086956521602</c:v>
                </c:pt>
                <c:pt idx="33">
                  <c:v>28695.652173912902</c:v>
                </c:pt>
                <c:pt idx="34">
                  <c:v>29565.217391304202</c:v>
                </c:pt>
                <c:pt idx="35">
                  <c:v>30434.782608695503</c:v>
                </c:pt>
                <c:pt idx="36">
                  <c:v>31304.347826086803</c:v>
                </c:pt>
                <c:pt idx="37">
                  <c:v>32173.913043478104</c:v>
                </c:pt>
                <c:pt idx="38">
                  <c:v>33043.4782608694</c:v>
                </c:pt>
                <c:pt idx="39">
                  <c:v>33913.043478260704</c:v>
                </c:pt>
                <c:pt idx="40">
                  <c:v>34782.608695652001</c:v>
                </c:pt>
                <c:pt idx="41">
                  <c:v>35652.173913043305</c:v>
                </c:pt>
                <c:pt idx="42">
                  <c:v>36521.739130434602</c:v>
                </c:pt>
                <c:pt idx="43">
                  <c:v>37391.304347825899</c:v>
                </c:pt>
                <c:pt idx="44">
                  <c:v>38260.869565217203</c:v>
                </c:pt>
                <c:pt idx="45">
                  <c:v>39130.4347826085</c:v>
                </c:pt>
                <c:pt idx="46">
                  <c:v>39999.999999999804</c:v>
                </c:pt>
                <c:pt idx="47">
                  <c:v>40869.5652173911</c:v>
                </c:pt>
                <c:pt idx="48">
                  <c:v>41739.130434782404</c:v>
                </c:pt>
                <c:pt idx="49">
                  <c:v>42608.695652173701</c:v>
                </c:pt>
                <c:pt idx="50">
                  <c:v>43478.260869565005</c:v>
                </c:pt>
                <c:pt idx="51">
                  <c:v>44347.826086956302</c:v>
                </c:pt>
                <c:pt idx="52">
                  <c:v>45217.391304347606</c:v>
                </c:pt>
                <c:pt idx="53">
                  <c:v>46086.956521738903</c:v>
                </c:pt>
                <c:pt idx="54">
                  <c:v>46956.521739130199</c:v>
                </c:pt>
                <c:pt idx="55">
                  <c:v>47826.086956521503</c:v>
                </c:pt>
                <c:pt idx="56">
                  <c:v>48695.6521739128</c:v>
                </c:pt>
                <c:pt idx="57">
                  <c:v>49565.217391304104</c:v>
                </c:pt>
                <c:pt idx="58">
                  <c:v>50434.782608695401</c:v>
                </c:pt>
                <c:pt idx="59">
                  <c:v>51304.347826086705</c:v>
                </c:pt>
                <c:pt idx="60">
                  <c:v>52173.913043478002</c:v>
                </c:pt>
                <c:pt idx="61">
                  <c:v>53043.478260869306</c:v>
                </c:pt>
                <c:pt idx="62">
                  <c:v>53913.043478260603</c:v>
                </c:pt>
                <c:pt idx="63">
                  <c:v>54782.608695651907</c:v>
                </c:pt>
                <c:pt idx="64">
                  <c:v>55652.173913043203</c:v>
                </c:pt>
                <c:pt idx="65">
                  <c:v>56521.7391304345</c:v>
                </c:pt>
                <c:pt idx="66">
                  <c:v>57391.304347825804</c:v>
                </c:pt>
                <c:pt idx="67">
                  <c:v>58260.869565217101</c:v>
                </c:pt>
                <c:pt idx="68">
                  <c:v>59130.434782608405</c:v>
                </c:pt>
                <c:pt idx="69">
                  <c:v>59999.999999999702</c:v>
                </c:pt>
              </c:numCache>
            </c:numRef>
          </c:xVal>
          <c:yVal>
            <c:numRef>
              <c:f>'ANOVA site effect'!ydata8</c:f>
              <c:numCache>
                <c:formatCode>General</c:formatCode>
                <c:ptCount val="70"/>
                <c:pt idx="0">
                  <c:v>20080.367893405593</c:v>
                </c:pt>
                <c:pt idx="1">
                  <c:v>20889.696194798998</c:v>
                </c:pt>
                <c:pt idx="2">
                  <c:v>21701.505385835524</c:v>
                </c:pt>
                <c:pt idx="3">
                  <c:v>22515.817059753434</c:v>
                </c:pt>
                <c:pt idx="4">
                  <c:v>23332.652109329221</c:v>
                </c:pt>
                <c:pt idx="5">
                  <c:v>24152.030690599269</c:v>
                </c:pt>
                <c:pt idx="6">
                  <c:v>24973.972187185129</c:v>
                </c:pt>
                <c:pt idx="7">
                  <c:v>25798.495175356733</c:v>
                </c:pt>
                <c:pt idx="8">
                  <c:v>26625.617389969335</c:v>
                </c:pt>
                <c:pt idx="9">
                  <c:v>27455.355691409932</c:v>
                </c:pt>
                <c:pt idx="10">
                  <c:v>28287.726033688308</c:v>
                </c:pt>
                <c:pt idx="11">
                  <c:v>29122.743433806241</c:v>
                </c:pt>
                <c:pt idx="12">
                  <c:v>29960.421942535937</c:v>
                </c:pt>
                <c:pt idx="13">
                  <c:v>30800.7746167351</c:v>
                </c:pt>
                <c:pt idx="14">
                  <c:v>31643.81349332173</c:v>
                </c:pt>
                <c:pt idx="15">
                  <c:v>32489.549565026289</c:v>
                </c:pt>
                <c:pt idx="16">
                  <c:v>33337.992758032517</c:v>
                </c:pt>
                <c:pt idx="17">
                  <c:v>34189.151911610934</c:v>
                </c:pt>
                <c:pt idx="18">
                  <c:v>35043.034759841117</c:v>
                </c:pt>
                <c:pt idx="19">
                  <c:v>35899.647915509719</c:v>
                </c:pt>
                <c:pt idx="20">
                  <c:v>36758.996856261889</c:v>
                </c:pt>
                <c:pt idx="21">
                  <c:v>37621.085913073024</c:v>
                </c:pt>
                <c:pt idx="22">
                  <c:v>38485.918261097497</c:v>
                </c:pt>
                <c:pt idx="23">
                  <c:v>39353.495912939092</c:v>
                </c:pt>
                <c:pt idx="24">
                  <c:v>40223.819714376412</c:v>
                </c:pt>
                <c:pt idx="25">
                  <c:v>41096.889342564435</c:v>
                </c:pt>
                <c:pt idx="26">
                  <c:v>41972.703306721189</c:v>
                </c:pt>
                <c:pt idx="27">
                  <c:v>42851.258951296011</c:v>
                </c:pt>
                <c:pt idx="28">
                  <c:v>43732.55246160378</c:v>
                </c:pt>
                <c:pt idx="29">
                  <c:v>44616.578871897291</c:v>
                </c:pt>
                <c:pt idx="30">
                  <c:v>45503.33207583797</c:v>
                </c:pt>
                <c:pt idx="31">
                  <c:v>46392.804839313671</c:v>
                </c:pt>
                <c:pt idx="32">
                  <c:v>47284.988815541205</c:v>
                </c:pt>
                <c:pt idx="33">
                  <c:v>48179.874562380428</c:v>
                </c:pt>
                <c:pt idx="34">
                  <c:v>49077.45156177743</c:v>
                </c:pt>
                <c:pt idx="35">
                  <c:v>49977.708241244152</c:v>
                </c:pt>
                <c:pt idx="36">
                  <c:v>50880.631997274446</c:v>
                </c:pt>
                <c:pt idx="37">
                  <c:v>51786.209220587938</c:v>
                </c:pt>
                <c:pt idx="38">
                  <c:v>52694.425323087111</c:v>
                </c:pt>
                <c:pt idx="39">
                  <c:v>53605.264766406675</c:v>
                </c:pt>
                <c:pt idx="40">
                  <c:v>54518.711091929646</c:v>
                </c:pt>
                <c:pt idx="41">
                  <c:v>55434.746952140718</c:v>
                </c:pt>
                <c:pt idx="42">
                  <c:v>56353.354143184115</c:v>
                </c:pt>
                <c:pt idx="43">
                  <c:v>57274.513638491742</c:v>
                </c:pt>
                <c:pt idx="44">
                  <c:v>58198.205623345675</c:v>
                </c:pt>
                <c:pt idx="45">
                  <c:v>59124.409530239333</c:v>
                </c:pt>
                <c:pt idx="46">
                  <c:v>60053.104074902265</c:v>
                </c:pt>
                <c:pt idx="47">
                  <c:v>60984.267292854725</c:v>
                </c:pt>
                <c:pt idx="48">
                  <c:v>61917.87657636097</c:v>
                </c:pt>
                <c:pt idx="49">
                  <c:v>62853.908711652824</c:v>
                </c:pt>
                <c:pt idx="50">
                  <c:v>63792.339916298988</c:v>
                </c:pt>
                <c:pt idx="51">
                  <c:v>64733.145876599767</c:v>
                </c:pt>
                <c:pt idx="52">
                  <c:v>65676.301784891853</c:v>
                </c:pt>
                <c:pt idx="53">
                  <c:v>66621.782376652729</c:v>
                </c:pt>
                <c:pt idx="54">
                  <c:v>67569.561967300629</c:v>
                </c:pt>
                <c:pt idx="55">
                  <c:v>68519.614488591222</c:v>
                </c:pt>
                <c:pt idx="56">
                  <c:v>69471.913524519245</c:v>
                </c:pt>
                <c:pt idx="57">
                  <c:v>70426.432346639282</c:v>
                </c:pt>
                <c:pt idx="58">
                  <c:v>71383.143948726676</c:v>
                </c:pt>
                <c:pt idx="59">
                  <c:v>72342.021080706734</c:v>
                </c:pt>
                <c:pt idx="60">
                  <c:v>73303.036281786131</c:v>
                </c:pt>
                <c:pt idx="61">
                  <c:v>74266.161912728494</c:v>
                </c:pt>
                <c:pt idx="62">
                  <c:v>75231.370187221386</c:v>
                </c:pt>
                <c:pt idx="63">
                  <c:v>76198.633202289697</c:v>
                </c:pt>
                <c:pt idx="64">
                  <c:v>77167.922967715946</c:v>
                </c:pt>
                <c:pt idx="65">
                  <c:v>78139.211434434605</c:v>
                </c:pt>
                <c:pt idx="66">
                  <c:v>79112.470521873489</c:v>
                </c:pt>
                <c:pt idx="67">
                  <c:v>80087.672144220633</c:v>
                </c:pt>
                <c:pt idx="68">
                  <c:v>81064.788235601227</c:v>
                </c:pt>
                <c:pt idx="69">
                  <c:v>82043.790774153342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8256"/>
        <c:axId val="148290176"/>
      </c:scatterChart>
      <c:valAx>
        <c:axId val="148288256"/>
        <c:scaling>
          <c:orientation val="minMax"/>
          <c:max val="6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Préd(F3 (C16-C34))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290176"/>
        <c:crosses val="autoZero"/>
        <c:crossBetween val="midCat"/>
        <c:majorUnit val="10000"/>
      </c:valAx>
      <c:valAx>
        <c:axId val="148290176"/>
        <c:scaling>
          <c:orientation val="minMax"/>
          <c:max val="6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(C16-C34)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288256"/>
        <c:crosses val="autoZero"/>
        <c:crossBetween val="midCat"/>
        <c:majorUnit val="1000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F3 (C16-C34)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effect'!$B$606:$B$617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effect'!$G$606:$G$617</c:f>
              <c:numCache>
                <c:formatCode>0.000</c:formatCode>
                <c:ptCount val="12"/>
                <c:pt idx="0">
                  <c:v>-0.20770526720533428</c:v>
                </c:pt>
                <c:pt idx="1">
                  <c:v>2.033115019375288</c:v>
                </c:pt>
                <c:pt idx="2">
                  <c:v>-1.8254097521699548</c:v>
                </c:pt>
                <c:pt idx="3">
                  <c:v>0.57118948481466814</c:v>
                </c:pt>
                <c:pt idx="4">
                  <c:v>-0.25563725194502673</c:v>
                </c:pt>
                <c:pt idx="5">
                  <c:v>-0.31555223286964229</c:v>
                </c:pt>
                <c:pt idx="6">
                  <c:v>-7.9886641232820911E-5</c:v>
                </c:pt>
                <c:pt idx="7">
                  <c:v>-6.7903645047897831E-5</c:v>
                </c:pt>
                <c:pt idx="8">
                  <c:v>1.4779028628071831E-4</c:v>
                </c:pt>
                <c:pt idx="9">
                  <c:v>2.6607596536994103E-20</c:v>
                </c:pt>
                <c:pt idx="10">
                  <c:v>2.6607596536994103E-20</c:v>
                </c:pt>
                <c:pt idx="11">
                  <c:v>2.6607596536994103E-20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016128"/>
        <c:axId val="148022400"/>
      </c:barChart>
      <c:catAx>
        <c:axId val="148016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022400"/>
        <c:crosses val="autoZero"/>
        <c:auto val="1"/>
        <c:lblAlgn val="ctr"/>
        <c:lblOffset val="100"/>
        <c:noMultiLvlLbl val="0"/>
      </c:catAx>
      <c:valAx>
        <c:axId val="148022400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01612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ANOVA_HID3!$B$2:$B$5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ANOVA_HID3!$C$2:$C$5</c:f>
              <c:numCache>
                <c:formatCode>0.000</c:formatCode>
                <c:ptCount val="4"/>
                <c:pt idx="0">
                  <c:v>42533.333333333336</c:v>
                </c:pt>
                <c:pt idx="1">
                  <c:v>0.59999999999999976</c:v>
                </c:pt>
                <c:pt idx="2">
                  <c:v>38233.333333333336</c:v>
                </c:pt>
                <c:pt idx="3">
                  <c:v>11.066666666666668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46976"/>
        <c:axId val="148048896"/>
      </c:lineChart>
      <c:catAx>
        <c:axId val="1480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048896"/>
        <c:crosses val="autoZero"/>
        <c:auto val="1"/>
        <c:lblAlgn val="ctr"/>
        <c:lblOffset val="100"/>
        <c:noMultiLvlLbl val="0"/>
      </c:catAx>
      <c:valAx>
        <c:axId val="148048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F3 (C16-C34)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04697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Benzène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effect'!$B$733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0.58730051023716867</c:v>
                </c:pt>
              </c:numLit>
            </c:plus>
            <c:minus>
              <c:numLit>
                <c:formatCode>General</c:formatCode>
                <c:ptCount val="1"/>
                <c:pt idx="0">
                  <c:v>0.58730051023716867</c:v>
                </c:pt>
              </c:numLit>
            </c:minus>
          </c:errBars>
          <c:val>
            <c:numRef>
              <c:f>'ANOVA site effect'!$C$733</c:f>
              <c:numCache>
                <c:formatCode>0.000</c:formatCode>
                <c:ptCount val="1"/>
                <c:pt idx="0">
                  <c:v>0.23957265452750121</c:v>
                </c:pt>
              </c:numCache>
            </c:numRef>
          </c:val>
        </c:ser>
        <c:ser>
          <c:idx val="1"/>
          <c:order val="1"/>
          <c:tx>
            <c:strRef>
              <c:f>'ANOVA site effect'!$B$734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0.58730051023716867</c:v>
                </c:pt>
              </c:numLit>
            </c:plus>
            <c:minus>
              <c:numLit>
                <c:formatCode>General</c:formatCode>
                <c:ptCount val="1"/>
                <c:pt idx="0">
                  <c:v>0.58730051023716867</c:v>
                </c:pt>
              </c:numLit>
            </c:minus>
          </c:errBars>
          <c:val>
            <c:numRef>
              <c:f>'ANOVA site effect'!$C$734</c:f>
              <c:numCache>
                <c:formatCode>0.000</c:formatCode>
                <c:ptCount val="1"/>
                <c:pt idx="0">
                  <c:v>8.4921382069614443E-3</c:v>
                </c:pt>
              </c:numCache>
            </c:numRef>
          </c:val>
        </c:ser>
        <c:ser>
          <c:idx val="2"/>
          <c:order val="2"/>
          <c:tx>
            <c:strRef>
              <c:f>'ANOVA site effect'!$B$735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0.58730051023716867</c:v>
                </c:pt>
              </c:numLit>
            </c:plus>
            <c:minus>
              <c:numLit>
                <c:formatCode>General</c:formatCode>
                <c:ptCount val="1"/>
                <c:pt idx="0">
                  <c:v>0.58730051023716867</c:v>
                </c:pt>
              </c:numLit>
            </c:minus>
          </c:errBars>
          <c:val>
            <c:numRef>
              <c:f>'ANOVA site effect'!$C$735</c:f>
              <c:numCache>
                <c:formatCode>0.000</c:formatCode>
                <c:ptCount val="1"/>
                <c:pt idx="0">
                  <c:v>0.67229427471778114</c:v>
                </c:pt>
              </c:numCache>
            </c:numRef>
          </c:val>
        </c:ser>
        <c:ser>
          <c:idx val="3"/>
          <c:order val="3"/>
          <c:tx>
            <c:strRef>
              <c:f>'ANOVA site effect'!$B$736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0.58730051023716867</c:v>
                </c:pt>
              </c:numLit>
            </c:plus>
            <c:minus>
              <c:numLit>
                <c:formatCode>General</c:formatCode>
                <c:ptCount val="1"/>
                <c:pt idx="0">
                  <c:v>0.58730051023716867</c:v>
                </c:pt>
              </c:numLit>
            </c:minus>
          </c:errBars>
          <c:val>
            <c:numRef>
              <c:f>'ANOVA site effect'!$C$736</c:f>
              <c:numCache>
                <c:formatCode>0.000</c:formatCode>
                <c:ptCount val="1"/>
                <c:pt idx="0">
                  <c:v>0.2337696934194109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8108032"/>
        <c:axId val="148109952"/>
      </c:barChart>
      <c:catAx>
        <c:axId val="14810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8109952"/>
        <c:crosses val="autoZero"/>
        <c:auto val="1"/>
        <c:lblAlgn val="ctr"/>
        <c:lblOffset val="100"/>
        <c:noMultiLvlLbl val="0"/>
      </c:catAx>
      <c:valAx>
        <c:axId val="148109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10803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Benzène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effect'!$D$761:$D$772</c:f>
              <c:numCache>
                <c:formatCode>0.000</c:formatCode>
                <c:ptCount val="12"/>
                <c:pt idx="0">
                  <c:v>45.3</c:v>
                </c:pt>
                <c:pt idx="1">
                  <c:v>3.12</c:v>
                </c:pt>
                <c:pt idx="2">
                  <c:v>2.36</c:v>
                </c:pt>
                <c:pt idx="3">
                  <c:v>17.899999999999999</c:v>
                </c:pt>
                <c:pt idx="4">
                  <c:v>12.6</c:v>
                </c:pt>
                <c:pt idx="5">
                  <c:v>112</c:v>
                </c:pt>
                <c:pt idx="6">
                  <c:v>26.9</c:v>
                </c:pt>
                <c:pt idx="7">
                  <c:v>19.899999999999999</c:v>
                </c:pt>
                <c:pt idx="8">
                  <c:v>2.75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effect'!$G$761:$G$772</c:f>
              <c:numCache>
                <c:formatCode>0.000</c:formatCode>
                <c:ptCount val="12"/>
                <c:pt idx="0">
                  <c:v>0.91036433605570766</c:v>
                </c:pt>
                <c:pt idx="1">
                  <c:v>-0.44298978852710774</c:v>
                </c:pt>
                <c:pt idx="2">
                  <c:v>-0.46737454752859997</c:v>
                </c:pt>
                <c:pt idx="3">
                  <c:v>-0.94972219268969515</c:v>
                </c:pt>
                <c:pt idx="4">
                  <c:v>-1.1197738015158905</c:v>
                </c:pt>
                <c:pt idx="5">
                  <c:v>2.0694959942055857</c:v>
                </c:pt>
                <c:pt idx="6">
                  <c:v>0.33315142232301803</c:v>
                </c:pt>
                <c:pt idx="7">
                  <c:v>0.10855495783559013</c:v>
                </c:pt>
                <c:pt idx="8">
                  <c:v>-0.44170638015860819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20160"/>
        <c:axId val="148222720"/>
      </c:scatterChart>
      <c:valAx>
        <c:axId val="148220160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Benzène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222720"/>
        <c:crosses val="autoZero"/>
        <c:crossBetween val="midCat"/>
      </c:valAx>
      <c:valAx>
        <c:axId val="148222720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22016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Préd(Benzène)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effect'!$E$761:$E$772</c:f>
              <c:numCache>
                <c:formatCode>0.000</c:formatCode>
                <c:ptCount val="12"/>
                <c:pt idx="0">
                  <c:v>16.926666666666666</c:v>
                </c:pt>
                <c:pt idx="1">
                  <c:v>16.926666666666666</c:v>
                </c:pt>
                <c:pt idx="2">
                  <c:v>16.926666666666666</c:v>
                </c:pt>
                <c:pt idx="3">
                  <c:v>47.5</c:v>
                </c:pt>
                <c:pt idx="4">
                  <c:v>47.5</c:v>
                </c:pt>
                <c:pt idx="5">
                  <c:v>47.5</c:v>
                </c:pt>
                <c:pt idx="6">
                  <c:v>16.516666666666666</c:v>
                </c:pt>
                <c:pt idx="7">
                  <c:v>16.516666666666666</c:v>
                </c:pt>
                <c:pt idx="8">
                  <c:v>16.516666666666666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effect'!$G$761:$G$772</c:f>
              <c:numCache>
                <c:formatCode>0.000</c:formatCode>
                <c:ptCount val="12"/>
                <c:pt idx="0">
                  <c:v>0.91036433605570766</c:v>
                </c:pt>
                <c:pt idx="1">
                  <c:v>-0.44298978852710774</c:v>
                </c:pt>
                <c:pt idx="2">
                  <c:v>-0.46737454752859997</c:v>
                </c:pt>
                <c:pt idx="3">
                  <c:v>-0.94972219268969515</c:v>
                </c:pt>
                <c:pt idx="4">
                  <c:v>-1.1197738015158905</c:v>
                </c:pt>
                <c:pt idx="5">
                  <c:v>2.0694959942055857</c:v>
                </c:pt>
                <c:pt idx="6">
                  <c:v>0.33315142232301803</c:v>
                </c:pt>
                <c:pt idx="7">
                  <c:v>0.10855495783559013</c:v>
                </c:pt>
                <c:pt idx="8">
                  <c:v>-0.44170638015860819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12448"/>
        <c:axId val="148314752"/>
      </c:scatterChart>
      <c:valAx>
        <c:axId val="148312448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Préd(Benzène)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14752"/>
        <c:crosses val="autoZero"/>
        <c:crossBetween val="midCat"/>
      </c:valAx>
      <c:valAx>
        <c:axId val="148314752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1244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Préd(Benzène) / Benzène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effect'!$E$761:$E$772</c:f>
              <c:numCache>
                <c:formatCode>0.000</c:formatCode>
                <c:ptCount val="12"/>
                <c:pt idx="0">
                  <c:v>16.926666666666666</c:v>
                </c:pt>
                <c:pt idx="1">
                  <c:v>16.926666666666666</c:v>
                </c:pt>
                <c:pt idx="2">
                  <c:v>16.926666666666666</c:v>
                </c:pt>
                <c:pt idx="3">
                  <c:v>47.5</c:v>
                </c:pt>
                <c:pt idx="4">
                  <c:v>47.5</c:v>
                </c:pt>
                <c:pt idx="5">
                  <c:v>47.5</c:v>
                </c:pt>
                <c:pt idx="6">
                  <c:v>16.516666666666666</c:v>
                </c:pt>
                <c:pt idx="7">
                  <c:v>16.516666666666666</c:v>
                </c:pt>
                <c:pt idx="8">
                  <c:v>16.516666666666666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effect'!$D$761:$D$772</c:f>
              <c:numCache>
                <c:formatCode>0.000</c:formatCode>
                <c:ptCount val="12"/>
                <c:pt idx="0">
                  <c:v>45.3</c:v>
                </c:pt>
                <c:pt idx="1">
                  <c:v>3.12</c:v>
                </c:pt>
                <c:pt idx="2">
                  <c:v>2.36</c:v>
                </c:pt>
                <c:pt idx="3">
                  <c:v>17.899999999999999</c:v>
                </c:pt>
                <c:pt idx="4">
                  <c:v>12.6</c:v>
                </c:pt>
                <c:pt idx="5">
                  <c:v>112</c:v>
                </c:pt>
                <c:pt idx="6">
                  <c:v>26.9</c:v>
                </c:pt>
                <c:pt idx="7">
                  <c:v>19.899999999999999</c:v>
                </c:pt>
                <c:pt idx="8">
                  <c:v>2.75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effect'!xdata9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effect'!ydata9</c:f>
              <c:numCache>
                <c:formatCode>General</c:formatCode>
                <c:ptCount val="70"/>
                <c:pt idx="0">
                  <c:v>-76.180776077917585</c:v>
                </c:pt>
                <c:pt idx="1">
                  <c:v>-73.818248490103386</c:v>
                </c:pt>
                <c:pt idx="2">
                  <c:v>-71.506762593495182</c:v>
                </c:pt>
                <c:pt idx="3">
                  <c:v>-69.247495354429489</c:v>
                </c:pt>
                <c:pt idx="4">
                  <c:v>-67.041547925187828</c:v>
                </c:pt>
                <c:pt idx="5">
                  <c:v>-64.889935073712792</c:v>
                </c:pt>
                <c:pt idx="6">
                  <c:v>-62.79357497702734</c:v>
                </c:pt>
                <c:pt idx="7">
                  <c:v>-60.75327959698317</c:v>
                </c:pt>
                <c:pt idx="8">
                  <c:v>-58.769745858192934</c:v>
                </c:pt>
                <c:pt idx="9">
                  <c:v>-56.843547840916287</c:v>
                </c:pt>
                <c:pt idx="10">
                  <c:v>-54.975130185869645</c:v>
                </c:pt>
                <c:pt idx="11">
                  <c:v>-53.16480288353123</c:v>
                </c:pt>
                <c:pt idx="12">
                  <c:v>-51.412737588202205</c:v>
                </c:pt>
                <c:pt idx="13">
                  <c:v>-49.718965558093529</c:v>
                </c:pt>
                <c:pt idx="14">
                  <c:v>-48.083377278766974</c:v>
                </c:pt>
                <c:pt idx="15">
                  <c:v>-46.505723780466376</c:v>
                </c:pt>
                <c:pt idx="16">
                  <c:v>-44.985619612555993</c:v>
                </c:pt>
                <c:pt idx="17">
                  <c:v>-43.522547392800092</c:v>
                </c:pt>
                <c:pt idx="18">
                  <c:v>-42.115863807791541</c:v>
                </c:pt>
                <c:pt idx="19">
                  <c:v>-40.764806905378983</c:v>
                </c:pt>
                <c:pt idx="20">
                  <c:v>-39.468504491914537</c:v>
                </c:pt>
                <c:pt idx="21">
                  <c:v>-38.22598342748158</c:v>
                </c:pt>
                <c:pt idx="22">
                  <c:v>-37.036179601329948</c:v>
                </c:pt>
                <c:pt idx="23">
                  <c:v>-35.897948367366688</c:v>
                </c:pt>
                <c:pt idx="24">
                  <c:v>-34.810075225062583</c:v>
                </c:pt>
                <c:pt idx="25">
                  <c:v>-33.771286543496643</c:v>
                </c:pt>
                <c:pt idx="26">
                  <c:v>-32.780260144168878</c:v>
                </c:pt>
                <c:pt idx="27">
                  <c:v>-31.835635580221457</c:v>
                </c:pt>
                <c:pt idx="28">
                  <c:v>-30.936023974354022</c:v>
                </c:pt>
                <c:pt idx="29">
                  <c:v>-30.080017303614</c:v>
                </c:pt>
                <c:pt idx="30">
                  <c:v>-29.266197045149497</c:v>
                </c:pt>
                <c:pt idx="31">
                  <c:v>-28.493142121899872</c:v>
                </c:pt>
                <c:pt idx="32">
                  <c:v>-27.759436110263486</c:v>
                </c:pt>
                <c:pt idx="33">
                  <c:v>-27.063673692453598</c:v>
                </c:pt>
                <c:pt idx="34">
                  <c:v>-26.404466354177401</c:v>
                </c:pt>
                <c:pt idx="35">
                  <c:v>-25.780447343295549</c:v>
                </c:pt>
                <c:pt idx="36">
                  <c:v>-25.190275917237834</c:v>
                </c:pt>
                <c:pt idx="37">
                  <c:v>-24.632640916298314</c:v>
                </c:pt>
                <c:pt idx="38">
                  <c:v>-24.106263706723908</c:v>
                </c:pt>
                <c:pt idx="39">
                  <c:v>-23.609900542025599</c:v>
                </c:pt>
                <c:pt idx="40">
                  <c:v>-23.142344393486098</c:v>
                </c:pt>
                <c:pt idx="41">
                  <c:v>-22.702426301731776</c:v>
                </c:pt>
                <c:pt idx="42">
                  <c:v>-22.289016300788035</c:v>
                </c:pt>
                <c:pt idx="43">
                  <c:v>-21.901023964534829</c:v>
                </c:pt>
                <c:pt idx="44">
                  <c:v>-21.537398623184274</c:v>
                </c:pt>
                <c:pt idx="45">
                  <c:v>-21.197129294543785</c:v>
                </c:pt>
                <c:pt idx="46">
                  <c:v>-20.879244371600137</c:v>
                </c:pt>
                <c:pt idx="47">
                  <c:v>-20.582811104525277</c:v>
                </c:pt>
                <c:pt idx="48">
                  <c:v>-20.306934911691613</c:v>
                </c:pt>
                <c:pt idx="49">
                  <c:v>-20.05075855079987</c:v>
                </c:pt>
                <c:pt idx="50">
                  <c:v>-19.813461177837397</c:v>
                </c:pt>
                <c:pt idx="51">
                  <c:v>-19.594257318362025</c:v>
                </c:pt>
                <c:pt idx="52">
                  <c:v>-19.392395772579349</c:v>
                </c:pt>
                <c:pt idx="53">
                  <c:v>-19.20715847287687</c:v>
                </c:pt>
                <c:pt idx="54">
                  <c:v>-19.037859309907162</c:v>
                </c:pt>
                <c:pt idx="55">
                  <c:v>-18.883842940978028</c:v>
                </c:pt>
                <c:pt idx="56">
                  <c:v>-18.744483592407761</c:v>
                </c:pt>
                <c:pt idx="57">
                  <c:v>-18.619183865627164</c:v>
                </c:pt>
                <c:pt idx="58">
                  <c:v>-18.507373555148575</c:v>
                </c:pt>
                <c:pt idx="59">
                  <c:v>-18.408508485057084</c:v>
                </c:pt>
                <c:pt idx="60">
                  <c:v>-18.322069369400211</c:v>
                </c:pt>
                <c:pt idx="61">
                  <c:v>-18.247560700738106</c:v>
                </c:pt>
                <c:pt idx="62">
                  <c:v>-18.184509670155776</c:v>
                </c:pt>
                <c:pt idx="63">
                  <c:v>-18.132465121213158</c:v>
                </c:pt>
                <c:pt idx="64">
                  <c:v>-18.090996539604774</c:v>
                </c:pt>
                <c:pt idx="65">
                  <c:v>-18.059693079704545</c:v>
                </c:pt>
                <c:pt idx="66">
                  <c:v>-18.038162628669127</c:v>
                </c:pt>
                <c:pt idx="67">
                  <c:v>-18.026030908355253</c:v>
                </c:pt>
                <c:pt idx="68">
                  <c:v>-18.022940614958969</c:v>
                </c:pt>
                <c:pt idx="69">
                  <c:v>-18.028550596002773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effect'!xdata10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effect'!ydata10</c:f>
              <c:numCache>
                <c:formatCode>General</c:formatCode>
                <c:ptCount val="70"/>
                <c:pt idx="0">
                  <c:v>76.180776077917585</c:v>
                </c:pt>
                <c:pt idx="1">
                  <c:v>77.296509359703393</c:v>
                </c:pt>
                <c:pt idx="2">
                  <c:v>78.463284332695196</c:v>
                </c:pt>
                <c:pt idx="3">
                  <c:v>79.682277963229481</c:v>
                </c:pt>
                <c:pt idx="4">
                  <c:v>80.954591403587827</c:v>
                </c:pt>
                <c:pt idx="5">
                  <c:v>82.281239421712797</c:v>
                </c:pt>
                <c:pt idx="6">
                  <c:v>83.663140194627346</c:v>
                </c:pt>
                <c:pt idx="7">
                  <c:v>85.101105684183167</c:v>
                </c:pt>
                <c:pt idx="8">
                  <c:v>86.595832814992932</c:v>
                </c:pt>
                <c:pt idx="9">
                  <c:v>88.147895667316291</c:v>
                </c:pt>
                <c:pt idx="10">
                  <c:v>89.757738881869656</c:v>
                </c:pt>
                <c:pt idx="11">
                  <c:v>91.425672449131241</c:v>
                </c:pt>
                <c:pt idx="12">
                  <c:v>93.151868023402201</c:v>
                </c:pt>
                <c:pt idx="13">
                  <c:v>94.936356862893533</c:v>
                </c:pt>
                <c:pt idx="14">
                  <c:v>96.779029453166984</c:v>
                </c:pt>
                <c:pt idx="15">
                  <c:v>98.679636824466371</c:v>
                </c:pt>
                <c:pt idx="16">
                  <c:v>100.63779352615599</c:v>
                </c:pt>
                <c:pt idx="17">
                  <c:v>102.65298217600009</c:v>
                </c:pt>
                <c:pt idx="18">
                  <c:v>104.72455946059155</c:v>
                </c:pt>
                <c:pt idx="19">
                  <c:v>106.85176342777899</c:v>
                </c:pt>
                <c:pt idx="20">
                  <c:v>109.03372188391455</c:v>
                </c:pt>
                <c:pt idx="21">
                  <c:v>111.26946168908158</c:v>
                </c:pt>
                <c:pt idx="22">
                  <c:v>113.55791873252996</c:v>
                </c:pt>
                <c:pt idx="23">
                  <c:v>115.89794836816668</c:v>
                </c:pt>
                <c:pt idx="24">
                  <c:v>118.2883360954626</c:v>
                </c:pt>
                <c:pt idx="25">
                  <c:v>120.72780828349664</c:v>
                </c:pt>
                <c:pt idx="26">
                  <c:v>123.21504275376888</c:v>
                </c:pt>
                <c:pt idx="27">
                  <c:v>125.74867905942145</c:v>
                </c:pt>
                <c:pt idx="28">
                  <c:v>128.32732832315403</c:v>
                </c:pt>
                <c:pt idx="29">
                  <c:v>130.949582522014</c:v>
                </c:pt>
                <c:pt idx="30">
                  <c:v>133.61402313314949</c:v>
                </c:pt>
                <c:pt idx="31">
                  <c:v>136.31922907949988</c:v>
                </c:pt>
                <c:pt idx="32">
                  <c:v>139.06378393746348</c:v>
                </c:pt>
                <c:pt idx="33">
                  <c:v>141.84628238925362</c:v>
                </c:pt>
                <c:pt idx="34">
                  <c:v>144.66533592057741</c:v>
                </c:pt>
                <c:pt idx="35">
                  <c:v>147.51957777929556</c:v>
                </c:pt>
                <c:pt idx="36">
                  <c:v>150.40766722283783</c:v>
                </c:pt>
                <c:pt idx="37">
                  <c:v>153.32829309149832</c:v>
                </c:pt>
                <c:pt idx="38">
                  <c:v>156.28017675152392</c:v>
                </c:pt>
                <c:pt idx="39">
                  <c:v>159.26207445642561</c:v>
                </c:pt>
                <c:pt idx="40">
                  <c:v>162.27277917748611</c:v>
                </c:pt>
                <c:pt idx="41">
                  <c:v>165.31112195533177</c:v>
                </c:pt>
                <c:pt idx="42">
                  <c:v>168.37597282398804</c:v>
                </c:pt>
                <c:pt idx="43">
                  <c:v>171.46624135733484</c:v>
                </c:pt>
                <c:pt idx="44">
                  <c:v>174.5808768855843</c:v>
                </c:pt>
                <c:pt idx="45">
                  <c:v>177.71886842654379</c:v>
                </c:pt>
                <c:pt idx="46">
                  <c:v>180.87924437320015</c:v>
                </c:pt>
                <c:pt idx="47">
                  <c:v>184.06107197572527</c:v>
                </c:pt>
                <c:pt idx="48">
                  <c:v>187.26345665249164</c:v>
                </c:pt>
                <c:pt idx="49">
                  <c:v>190.48554116119988</c:v>
                </c:pt>
                <c:pt idx="50">
                  <c:v>193.72650465783738</c:v>
                </c:pt>
                <c:pt idx="51">
                  <c:v>196.98556166796203</c:v>
                </c:pt>
                <c:pt idx="52">
                  <c:v>200.26196099177935</c:v>
                </c:pt>
                <c:pt idx="53">
                  <c:v>203.55498456167689</c:v>
                </c:pt>
                <c:pt idx="54">
                  <c:v>206.86394626830716</c:v>
                </c:pt>
                <c:pt idx="55">
                  <c:v>210.18819076897802</c:v>
                </c:pt>
                <c:pt idx="56">
                  <c:v>213.52709229000777</c:v>
                </c:pt>
                <c:pt idx="57">
                  <c:v>216.8800534328272</c:v>
                </c:pt>
                <c:pt idx="58">
                  <c:v>220.24650399194857</c:v>
                </c:pt>
                <c:pt idx="59">
                  <c:v>223.62589979145707</c:v>
                </c:pt>
                <c:pt idx="60">
                  <c:v>227.01772154540021</c:v>
                </c:pt>
                <c:pt idx="61">
                  <c:v>230.42147374633811</c:v>
                </c:pt>
                <c:pt idx="62">
                  <c:v>233.83668358535579</c:v>
                </c:pt>
                <c:pt idx="63">
                  <c:v>237.26289990601316</c:v>
                </c:pt>
                <c:pt idx="64">
                  <c:v>240.6996921940048</c:v>
                </c:pt>
                <c:pt idx="65">
                  <c:v>244.14664960370456</c:v>
                </c:pt>
                <c:pt idx="66">
                  <c:v>247.60338002226916</c:v>
                </c:pt>
                <c:pt idx="67">
                  <c:v>251.06950917155524</c:v>
                </c:pt>
                <c:pt idx="68">
                  <c:v>254.54467974775898</c:v>
                </c:pt>
                <c:pt idx="69">
                  <c:v>258.02855059840277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61984"/>
        <c:axId val="148363904"/>
      </c:scatterChart>
      <c:valAx>
        <c:axId val="14836198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Préd(Benzène)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63904"/>
        <c:crosses val="autoZero"/>
        <c:crossBetween val="midCat"/>
        <c:majorUnit val="20"/>
      </c:valAx>
      <c:valAx>
        <c:axId val="148363904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Benzène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61984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Benzène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effect'!$B$761:$B$772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effect'!$G$761:$G$772</c:f>
              <c:numCache>
                <c:formatCode>0.000</c:formatCode>
                <c:ptCount val="12"/>
                <c:pt idx="0">
                  <c:v>0.91036433605570766</c:v>
                </c:pt>
                <c:pt idx="1">
                  <c:v>-0.44298978852710774</c:v>
                </c:pt>
                <c:pt idx="2">
                  <c:v>-0.46737454752859997</c:v>
                </c:pt>
                <c:pt idx="3">
                  <c:v>-0.94972219268969515</c:v>
                </c:pt>
                <c:pt idx="4">
                  <c:v>-1.1197738015158905</c:v>
                </c:pt>
                <c:pt idx="5">
                  <c:v>2.0694959942055857</c:v>
                </c:pt>
                <c:pt idx="6">
                  <c:v>0.33315142232301803</c:v>
                </c:pt>
                <c:pt idx="7">
                  <c:v>0.10855495783559013</c:v>
                </c:pt>
                <c:pt idx="8">
                  <c:v>-0.44170638015860819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88480"/>
        <c:axId val="148398848"/>
      </c:barChart>
      <c:catAx>
        <c:axId val="148388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98848"/>
        <c:crosses val="autoZero"/>
        <c:auto val="1"/>
        <c:lblAlgn val="ctr"/>
        <c:lblOffset val="100"/>
        <c:noMultiLvlLbl val="0"/>
      </c:catAx>
      <c:valAx>
        <c:axId val="148398848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38848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ANOVA_HID4!$B$2:$B$5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ANOVA_HID4!$C$2:$C$5</c:f>
              <c:numCache>
                <c:formatCode>0.000</c:formatCode>
                <c:ptCount val="4"/>
                <c:pt idx="0">
                  <c:v>16.926666666666666</c:v>
                </c:pt>
                <c:pt idx="1">
                  <c:v>0.6</c:v>
                </c:pt>
                <c:pt idx="2">
                  <c:v>47.5</c:v>
                </c:pt>
                <c:pt idx="3">
                  <c:v>16.516666666666666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423424"/>
        <c:axId val="148425344"/>
      </c:lineChart>
      <c:catAx>
        <c:axId val="14842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425344"/>
        <c:crosses val="autoZero"/>
        <c:auto val="1"/>
        <c:lblAlgn val="ctr"/>
        <c:lblOffset val="100"/>
        <c:noMultiLvlLbl val="0"/>
      </c:catAx>
      <c:valAx>
        <c:axId val="14842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Benzène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42342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Toluene / Coefficients normalisés
(Int. de conf. 95%)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effect'!$B$888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0.60035817002993841</c:v>
                </c:pt>
              </c:numLit>
            </c:plus>
            <c:minus>
              <c:numLit>
                <c:formatCode>General</c:formatCode>
                <c:ptCount val="1"/>
                <c:pt idx="0">
                  <c:v>0.60035817002993841</c:v>
                </c:pt>
              </c:numLit>
            </c:minus>
          </c:errBars>
          <c:val>
            <c:numRef>
              <c:f>'ANOVA site effect'!$C$888</c:f>
              <c:numCache>
                <c:formatCode>0.000</c:formatCode>
                <c:ptCount val="1"/>
                <c:pt idx="0">
                  <c:v>0.26738736696040366</c:v>
                </c:pt>
              </c:numCache>
            </c:numRef>
          </c:val>
        </c:ser>
        <c:ser>
          <c:idx val="1"/>
          <c:order val="1"/>
          <c:tx>
            <c:strRef>
              <c:f>'ANOVA site effect'!$B$889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0.60035817002993841</c:v>
                </c:pt>
              </c:numLit>
            </c:plus>
            <c:minus>
              <c:numLit>
                <c:formatCode>General</c:formatCode>
                <c:ptCount val="1"/>
                <c:pt idx="0">
                  <c:v>0.60035817002993841</c:v>
                </c:pt>
              </c:numLit>
            </c:minus>
          </c:errBars>
          <c:val>
            <c:numRef>
              <c:f>'ANOVA site effect'!$C$889</c:f>
              <c:numCache>
                <c:formatCode>0.000</c:formatCode>
                <c:ptCount val="1"/>
                <c:pt idx="0">
                  <c:v>8.7033862663422491E-3</c:v>
                </c:pt>
              </c:numCache>
            </c:numRef>
          </c:val>
        </c:ser>
        <c:ser>
          <c:idx val="2"/>
          <c:order val="2"/>
          <c:tx>
            <c:strRef>
              <c:f>'ANOVA site effect'!$B$890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0.6003581700299383</c:v>
                </c:pt>
              </c:numLit>
            </c:plus>
            <c:minus>
              <c:numLit>
                <c:formatCode>General</c:formatCode>
                <c:ptCount val="1"/>
                <c:pt idx="0">
                  <c:v>0.60035817002993841</c:v>
                </c:pt>
              </c:numLit>
            </c:minus>
          </c:errBars>
          <c:val>
            <c:numRef>
              <c:f>'ANOVA site effect'!$C$890</c:f>
              <c:numCache>
                <c:formatCode>0.000</c:formatCode>
                <c:ptCount val="1"/>
                <c:pt idx="0">
                  <c:v>0.64743523392401525</c:v>
                </c:pt>
              </c:numCache>
            </c:numRef>
          </c:val>
        </c:ser>
        <c:ser>
          <c:idx val="3"/>
          <c:order val="3"/>
          <c:tx>
            <c:strRef>
              <c:f>'ANOVA site effect'!$B$891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0.60035817002993841</c:v>
                </c:pt>
              </c:numLit>
            </c:plus>
            <c:minus>
              <c:numLit>
                <c:formatCode>General</c:formatCode>
                <c:ptCount val="1"/>
                <c:pt idx="0">
                  <c:v>0.60035817002993841</c:v>
                </c:pt>
              </c:numLit>
            </c:minus>
          </c:errBars>
          <c:val>
            <c:numRef>
              <c:f>'ANOVA site effect'!$C$891</c:f>
              <c:numCache>
                <c:formatCode>0.000</c:formatCode>
                <c:ptCount val="1"/>
                <c:pt idx="0">
                  <c:v>0.26593680258267993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8508672"/>
        <c:axId val="148510592"/>
      </c:barChart>
      <c:catAx>
        <c:axId val="14850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8510592"/>
        <c:crosses val="autoZero"/>
        <c:auto val="1"/>
        <c:lblAlgn val="ctr"/>
        <c:lblOffset val="100"/>
        <c:noMultiLvlLbl val="0"/>
      </c:catAx>
      <c:valAx>
        <c:axId val="148510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50867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Toluene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effect'!$D$916:$D$927</c:f>
              <c:numCache>
                <c:formatCode>0.000</c:formatCode>
                <c:ptCount val="12"/>
                <c:pt idx="0">
                  <c:v>48.4</c:v>
                </c:pt>
                <c:pt idx="1">
                  <c:v>4.5</c:v>
                </c:pt>
                <c:pt idx="2">
                  <c:v>2.4</c:v>
                </c:pt>
                <c:pt idx="3">
                  <c:v>17.399999999999999</c:v>
                </c:pt>
                <c:pt idx="4">
                  <c:v>8.5</c:v>
                </c:pt>
                <c:pt idx="5">
                  <c:v>108</c:v>
                </c:pt>
                <c:pt idx="6">
                  <c:v>30.4</c:v>
                </c:pt>
                <c:pt idx="7">
                  <c:v>19.399999999999999</c:v>
                </c:pt>
                <c:pt idx="8">
                  <c:v>5.2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effect'!$G$916:$G$927</c:f>
              <c:numCache>
                <c:formatCode>0.000</c:formatCode>
                <c:ptCount val="12"/>
                <c:pt idx="0">
                  <c:v>0.96397211321366205</c:v>
                </c:pt>
                <c:pt idx="1">
                  <c:v>-0.44820950314050145</c:v>
                </c:pt>
                <c:pt idx="2">
                  <c:v>-0.51576261007316082</c:v>
                </c:pt>
                <c:pt idx="3">
                  <c:v>-0.87604584704734345</c:v>
                </c:pt>
                <c:pt idx="4">
                  <c:v>-1.1623423478571853</c:v>
                </c:pt>
                <c:pt idx="5">
                  <c:v>2.0383881949045293</c:v>
                </c:pt>
                <c:pt idx="6">
                  <c:v>0.38816229697813759</c:v>
                </c:pt>
                <c:pt idx="7">
                  <c:v>3.4312689235636462E-2</c:v>
                </c:pt>
                <c:pt idx="8">
                  <c:v>-0.42247498621377405</c:v>
                </c:pt>
                <c:pt idx="9">
                  <c:v>7.1427633049146322E-18</c:v>
                </c:pt>
                <c:pt idx="10">
                  <c:v>7.1427633049146322E-18</c:v>
                </c:pt>
                <c:pt idx="11">
                  <c:v>7.1427633049146322E-18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30688"/>
        <c:axId val="148533248"/>
      </c:scatterChart>
      <c:valAx>
        <c:axId val="148530688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Toluene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533248"/>
        <c:crosses val="autoZero"/>
        <c:crossBetween val="midCat"/>
      </c:valAx>
      <c:valAx>
        <c:axId val="148533248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53068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Préd(Toluene) / Résidus normalisés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effect'!$E$916:$E$927</c:f>
              <c:numCache>
                <c:formatCode>0.000</c:formatCode>
                <c:ptCount val="12"/>
                <c:pt idx="0">
                  <c:v>18.433333333333334</c:v>
                </c:pt>
                <c:pt idx="1">
                  <c:v>18.433333333333334</c:v>
                </c:pt>
                <c:pt idx="2">
                  <c:v>18.433333333333334</c:v>
                </c:pt>
                <c:pt idx="3">
                  <c:v>44.633333333333326</c:v>
                </c:pt>
                <c:pt idx="4">
                  <c:v>44.633333333333326</c:v>
                </c:pt>
                <c:pt idx="5">
                  <c:v>44.633333333333326</c:v>
                </c:pt>
                <c:pt idx="6">
                  <c:v>18.333333333333332</c:v>
                </c:pt>
                <c:pt idx="7">
                  <c:v>18.333333333333332</c:v>
                </c:pt>
                <c:pt idx="8">
                  <c:v>18.333333333333332</c:v>
                </c:pt>
                <c:pt idx="9">
                  <c:v>0.59999999999999976</c:v>
                </c:pt>
                <c:pt idx="10">
                  <c:v>0.59999999999999976</c:v>
                </c:pt>
                <c:pt idx="11">
                  <c:v>0.59999999999999976</c:v>
                </c:pt>
              </c:numCache>
            </c:numRef>
          </c:xVal>
          <c:yVal>
            <c:numRef>
              <c:f>'ANOVA site effect'!$G$916:$G$927</c:f>
              <c:numCache>
                <c:formatCode>0.000</c:formatCode>
                <c:ptCount val="12"/>
                <c:pt idx="0">
                  <c:v>0.96397211321366205</c:v>
                </c:pt>
                <c:pt idx="1">
                  <c:v>-0.44820950314050145</c:v>
                </c:pt>
                <c:pt idx="2">
                  <c:v>-0.51576261007316082</c:v>
                </c:pt>
                <c:pt idx="3">
                  <c:v>-0.87604584704734345</c:v>
                </c:pt>
                <c:pt idx="4">
                  <c:v>-1.1623423478571853</c:v>
                </c:pt>
                <c:pt idx="5">
                  <c:v>2.0383881949045293</c:v>
                </c:pt>
                <c:pt idx="6">
                  <c:v>0.38816229697813759</c:v>
                </c:pt>
                <c:pt idx="7">
                  <c:v>3.4312689235636462E-2</c:v>
                </c:pt>
                <c:pt idx="8">
                  <c:v>-0.42247498621377405</c:v>
                </c:pt>
                <c:pt idx="9">
                  <c:v>7.1427633049146322E-18</c:v>
                </c:pt>
                <c:pt idx="10">
                  <c:v>7.1427633049146322E-18</c:v>
                </c:pt>
                <c:pt idx="11">
                  <c:v>7.1427633049146322E-18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53088"/>
        <c:axId val="148572032"/>
      </c:scatterChart>
      <c:valAx>
        <c:axId val="148553088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Préd(Toluene)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572032"/>
        <c:crosses val="autoZero"/>
        <c:crossBetween val="midCat"/>
      </c:valAx>
      <c:valAx>
        <c:axId val="148572032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55308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Préd(Toluene) / Toluene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effect'!$E$916:$E$927</c:f>
              <c:numCache>
                <c:formatCode>0.000</c:formatCode>
                <c:ptCount val="12"/>
                <c:pt idx="0">
                  <c:v>18.433333333333334</c:v>
                </c:pt>
                <c:pt idx="1">
                  <c:v>18.433333333333334</c:v>
                </c:pt>
                <c:pt idx="2">
                  <c:v>18.433333333333334</c:v>
                </c:pt>
                <c:pt idx="3">
                  <c:v>44.633333333333326</c:v>
                </c:pt>
                <c:pt idx="4">
                  <c:v>44.633333333333326</c:v>
                </c:pt>
                <c:pt idx="5">
                  <c:v>44.633333333333326</c:v>
                </c:pt>
                <c:pt idx="6">
                  <c:v>18.333333333333332</c:v>
                </c:pt>
                <c:pt idx="7">
                  <c:v>18.333333333333332</c:v>
                </c:pt>
                <c:pt idx="8">
                  <c:v>18.333333333333332</c:v>
                </c:pt>
                <c:pt idx="9">
                  <c:v>0.59999999999999976</c:v>
                </c:pt>
                <c:pt idx="10">
                  <c:v>0.59999999999999976</c:v>
                </c:pt>
                <c:pt idx="11">
                  <c:v>0.59999999999999976</c:v>
                </c:pt>
              </c:numCache>
            </c:numRef>
          </c:xVal>
          <c:yVal>
            <c:numRef>
              <c:f>'ANOVA site effect'!$D$916:$D$927</c:f>
              <c:numCache>
                <c:formatCode>0.000</c:formatCode>
                <c:ptCount val="12"/>
                <c:pt idx="0">
                  <c:v>48.4</c:v>
                </c:pt>
                <c:pt idx="1">
                  <c:v>4.5</c:v>
                </c:pt>
                <c:pt idx="2">
                  <c:v>2.4</c:v>
                </c:pt>
                <c:pt idx="3">
                  <c:v>17.399999999999999</c:v>
                </c:pt>
                <c:pt idx="4">
                  <c:v>8.5</c:v>
                </c:pt>
                <c:pt idx="5">
                  <c:v>108</c:v>
                </c:pt>
                <c:pt idx="6">
                  <c:v>30.4</c:v>
                </c:pt>
                <c:pt idx="7">
                  <c:v>19.399999999999999</c:v>
                </c:pt>
                <c:pt idx="8">
                  <c:v>5.2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effect'!xdata11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effect'!ydata11</c:f>
              <c:numCache>
                <c:formatCode>General</c:formatCode>
                <c:ptCount val="70"/>
                <c:pt idx="0">
                  <c:v>-76.669147109054975</c:v>
                </c:pt>
                <c:pt idx="1">
                  <c:v>-74.205381095078323</c:v>
                </c:pt>
                <c:pt idx="2">
                  <c:v>-71.799737543588336</c:v>
                </c:pt>
                <c:pt idx="3">
                  <c:v>-69.45377287014874</c:v>
                </c:pt>
                <c:pt idx="4">
                  <c:v>-67.168952787248017</c:v>
                </c:pt>
                <c:pt idx="5">
                  <c:v>-64.946636552397123</c:v>
                </c:pt>
                <c:pt idx="6">
                  <c:v>-62.788061534645003</c:v>
                </c:pt>
                <c:pt idx="7">
                  <c:v>-60.69432846496597</c:v>
                </c:pt>
                <c:pt idx="8">
                  <c:v>-58.666387748004766</c:v>
                </c:pt>
                <c:pt idx="9">
                  <c:v>-56.705027209068376</c:v>
                </c:pt>
                <c:pt idx="10">
                  <c:v>-54.810861629556598</c:v>
                </c:pt>
                <c:pt idx="11">
                  <c:v>-52.984324385868995</c:v>
                </c:pt>
                <c:pt idx="12">
                  <c:v>-51.22566145214482</c:v>
                </c:pt>
                <c:pt idx="13">
                  <c:v>-49.534927958220635</c:v>
                </c:pt>
                <c:pt idx="14">
                  <c:v>-47.911987414373428</c:v>
                </c:pt>
                <c:pt idx="15">
                  <c:v>-46.356513628150218</c:v>
                </c:pt>
                <c:pt idx="16">
                  <c:v>-44.867995250842569</c:v>
                </c:pt>
                <c:pt idx="17">
                  <c:v>-43.445742807054756</c:v>
                </c:pt>
                <c:pt idx="18">
                  <c:v>-42.088897985117669</c:v>
                </c:pt>
                <c:pt idx="19">
                  <c:v>-40.796444902847405</c:v>
                </c:pt>
                <c:pt idx="20">
                  <c:v>-39.567223015290729</c:v>
                </c:pt>
                <c:pt idx="21">
                  <c:v>-38.399941300329814</c:v>
                </c:pt>
                <c:pt idx="22">
                  <c:v>-37.293193344700754</c:v>
                </c:pt>
                <c:pt idx="23">
                  <c:v>-36.245472956263406</c:v>
                </c:pt>
                <c:pt idx="24">
                  <c:v>-35.255189946365498</c:v>
                </c:pt>
                <c:pt idx="25">
                  <c:v>-34.320685756257575</c:v>
                </c:pt>
                <c:pt idx="26">
                  <c:v>-33.440248640685638</c:v>
                </c:pt>
                <c:pt idx="27">
                  <c:v>-32.612128166844293</c:v>
                </c:pt>
                <c:pt idx="28">
                  <c:v>-31.834548834769201</c:v>
                </c:pt>
                <c:pt idx="29">
                  <c:v>-31.105722673281264</c:v>
                </c:pt>
                <c:pt idx="30">
                  <c:v>-30.423860711530324</c:v>
                </c:pt>
                <c:pt idx="31">
                  <c:v>-29.787183268320867</c:v>
                </c:pt>
                <c:pt idx="32">
                  <c:v>-29.193929038576805</c:v>
                </c:pt>
                <c:pt idx="33">
                  <c:v>-28.642362987856082</c:v>
                </c:pt>
                <c:pt idx="34">
                  <c:v>-28.130783091535349</c:v>
                </c:pt>
                <c:pt idx="35">
                  <c:v>-27.657525975265486</c:v>
                </c:pt>
                <c:pt idx="36">
                  <c:v>-27.220971527935539</c:v>
                </c:pt>
                <c:pt idx="37">
                  <c:v>-26.81954656821884</c:v>
                </c:pt>
                <c:pt idx="38">
                  <c:v>-26.451727651465561</c:v>
                </c:pt>
                <c:pt idx="39">
                  <c:v>-26.116043105930814</c:v>
                </c:pt>
                <c:pt idx="40">
                  <c:v>-25.811074386765398</c:v>
                </c:pt>
                <c:pt idx="41">
                  <c:v>-25.535456833476232</c:v>
                </c:pt>
                <c:pt idx="42">
                  <c:v>-25.287879912255121</c:v>
                </c:pt>
                <c:pt idx="43">
                  <c:v>-25.06708701916925</c:v>
                </c:pt>
                <c:pt idx="44">
                  <c:v>-24.871874914117527</c:v>
                </c:pt>
                <c:pt idx="45">
                  <c:v>-24.701092849020597</c:v>
                </c:pt>
                <c:pt idx="46">
                  <c:v>-24.553641447193939</c:v>
                </c:pt>
                <c:pt idx="47">
                  <c:v>-24.428471384453829</c:v>
                </c:pt>
                <c:pt idx="48">
                  <c:v>-24.324581916372438</c:v>
                </c:pt>
                <c:pt idx="49">
                  <c:v>-24.24101929033128</c:v>
                </c:pt>
                <c:pt idx="50">
                  <c:v>-24.176875075685032</c:v>
                </c:pt>
                <c:pt idx="51">
                  <c:v>-24.131284440475369</c:v>
                </c:pt>
                <c:pt idx="52">
                  <c:v>-24.103424398736223</c:v>
                </c:pt>
                <c:pt idx="53">
                  <c:v>-24.092512048504005</c:v>
                </c:pt>
                <c:pt idx="54">
                  <c:v>-24.09780281717012</c:v>
                </c:pt>
                <c:pt idx="55">
                  <c:v>-24.118588727762372</c:v>
                </c:pt>
                <c:pt idx="56">
                  <c:v>-24.154196697086249</c:v>
                </c:pt>
                <c:pt idx="57">
                  <c:v>-24.203986874361917</c:v>
                </c:pt>
                <c:pt idx="58">
                  <c:v>-24.267351027025413</c:v>
                </c:pt>
                <c:pt idx="59">
                  <c:v>-24.343710978685266</c:v>
                </c:pt>
                <c:pt idx="60">
                  <c:v>-24.432517102809726</c:v>
                </c:pt>
                <c:pt idx="61">
                  <c:v>-24.53324687453123</c:v>
                </c:pt>
                <c:pt idx="62">
                  <c:v>-24.645403481965459</c:v>
                </c:pt>
                <c:pt idx="63">
                  <c:v>-24.768514497627706</c:v>
                </c:pt>
                <c:pt idx="64">
                  <c:v>-24.902130609862851</c:v>
                </c:pt>
                <c:pt idx="65">
                  <c:v>-25.045824413669095</c:v>
                </c:pt>
                <c:pt idx="66">
                  <c:v>-25.199189259867538</c:v>
                </c:pt>
                <c:pt idx="67">
                  <c:v>-25.361838161236435</c:v>
                </c:pt>
                <c:pt idx="68">
                  <c:v>-25.533402753972865</c:v>
                </c:pt>
                <c:pt idx="69">
                  <c:v>-25.713532312655715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effect'!xdata12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effect'!ydata12</c:f>
              <c:numCache>
                <c:formatCode>General</c:formatCode>
                <c:ptCount val="70"/>
                <c:pt idx="0">
                  <c:v>76.669147109054975</c:v>
                </c:pt>
                <c:pt idx="1">
                  <c:v>77.68364196467833</c:v>
                </c:pt>
                <c:pt idx="2">
                  <c:v>78.756259282788349</c:v>
                </c:pt>
                <c:pt idx="3">
                  <c:v>79.888555478948732</c:v>
                </c:pt>
                <c:pt idx="4">
                  <c:v>81.081996265648016</c:v>
                </c:pt>
                <c:pt idx="5">
                  <c:v>82.337940900397129</c:v>
                </c:pt>
                <c:pt idx="6">
                  <c:v>83.657626752245008</c:v>
                </c:pt>
                <c:pt idx="7">
                  <c:v>85.042154552165968</c:v>
                </c:pt>
                <c:pt idx="8">
                  <c:v>86.492474704804764</c:v>
                </c:pt>
                <c:pt idx="9">
                  <c:v>88.009375035468381</c:v>
                </c:pt>
                <c:pt idx="10">
                  <c:v>89.593470325556609</c:v>
                </c:pt>
                <c:pt idx="11">
                  <c:v>91.245193951468991</c:v>
                </c:pt>
                <c:pt idx="12">
                  <c:v>92.964791887344816</c:v>
                </c:pt>
                <c:pt idx="13">
                  <c:v>94.752319263020638</c:v>
                </c:pt>
                <c:pt idx="14">
                  <c:v>96.607639588773438</c:v>
                </c:pt>
                <c:pt idx="15">
                  <c:v>98.530426672150213</c:v>
                </c:pt>
                <c:pt idx="16">
                  <c:v>100.52016916444256</c:v>
                </c:pt>
                <c:pt idx="17">
                  <c:v>102.57617759025476</c:v>
                </c:pt>
                <c:pt idx="18">
                  <c:v>104.69759363791768</c:v>
                </c:pt>
                <c:pt idx="19">
                  <c:v>106.8834014252474</c:v>
                </c:pt>
                <c:pt idx="20">
                  <c:v>109.13244040729074</c:v>
                </c:pt>
                <c:pt idx="21">
                  <c:v>111.44341956192982</c:v>
                </c:pt>
                <c:pt idx="22">
                  <c:v>113.81493247590076</c:v>
                </c:pt>
                <c:pt idx="23">
                  <c:v>116.24547295706341</c:v>
                </c:pt>
                <c:pt idx="24">
                  <c:v>118.7334508167655</c:v>
                </c:pt>
                <c:pt idx="25">
                  <c:v>121.27720749625757</c:v>
                </c:pt>
                <c:pt idx="26">
                  <c:v>123.87503125028564</c:v>
                </c:pt>
                <c:pt idx="27">
                  <c:v>126.5251716460443</c:v>
                </c:pt>
                <c:pt idx="28">
                  <c:v>129.2258531835692</c:v>
                </c:pt>
                <c:pt idx="29">
                  <c:v>131.97528789168126</c:v>
                </c:pt>
                <c:pt idx="30">
                  <c:v>134.77168679953033</c:v>
                </c:pt>
                <c:pt idx="31">
                  <c:v>137.61327022592087</c:v>
                </c:pt>
                <c:pt idx="32">
                  <c:v>140.4982768657768</c:v>
                </c:pt>
                <c:pt idx="33">
                  <c:v>143.4249716846561</c:v>
                </c:pt>
                <c:pt idx="34">
                  <c:v>146.39165265793537</c:v>
                </c:pt>
                <c:pt idx="35">
                  <c:v>149.3966564112655</c:v>
                </c:pt>
                <c:pt idx="36">
                  <c:v>152.43836283353554</c:v>
                </c:pt>
                <c:pt idx="37">
                  <c:v>155.51519874341884</c:v>
                </c:pt>
                <c:pt idx="38">
                  <c:v>158.62564069626558</c:v>
                </c:pt>
                <c:pt idx="39">
                  <c:v>161.76821702033084</c:v>
                </c:pt>
                <c:pt idx="40">
                  <c:v>164.94150917076541</c:v>
                </c:pt>
                <c:pt idx="41">
                  <c:v>168.14415248707621</c:v>
                </c:pt>
                <c:pt idx="42">
                  <c:v>171.37483643545511</c:v>
                </c:pt>
                <c:pt idx="43">
                  <c:v>174.63230441196924</c:v>
                </c:pt>
                <c:pt idx="44">
                  <c:v>177.91535317651756</c:v>
                </c:pt>
                <c:pt idx="45">
                  <c:v>181.22283198102059</c:v>
                </c:pt>
                <c:pt idx="46">
                  <c:v>184.55364144879394</c:v>
                </c:pt>
                <c:pt idx="47">
                  <c:v>187.90673225565382</c:v>
                </c:pt>
                <c:pt idx="48">
                  <c:v>191.28110365717245</c:v>
                </c:pt>
                <c:pt idx="49">
                  <c:v>194.6758019007313</c:v>
                </c:pt>
                <c:pt idx="50">
                  <c:v>198.08991855568502</c:v>
                </c:pt>
                <c:pt idx="51">
                  <c:v>201.52258879007536</c:v>
                </c:pt>
                <c:pt idx="52">
                  <c:v>204.97298961793624</c:v>
                </c:pt>
                <c:pt idx="53">
                  <c:v>208.44033813730402</c:v>
                </c:pt>
                <c:pt idx="54">
                  <c:v>211.9238897755701</c:v>
                </c:pt>
                <c:pt idx="55">
                  <c:v>215.42293655576236</c:v>
                </c:pt>
                <c:pt idx="56">
                  <c:v>218.93680539468625</c:v>
                </c:pt>
                <c:pt idx="57">
                  <c:v>222.46485644156195</c:v>
                </c:pt>
                <c:pt idx="58">
                  <c:v>226.00648146382542</c:v>
                </c:pt>
                <c:pt idx="59">
                  <c:v>229.56110228508527</c:v>
                </c:pt>
                <c:pt idx="60">
                  <c:v>233.12816927880974</c:v>
                </c:pt>
                <c:pt idx="61">
                  <c:v>236.70715992013123</c:v>
                </c:pt>
                <c:pt idx="62">
                  <c:v>240.29757739716547</c:v>
                </c:pt>
                <c:pt idx="63">
                  <c:v>243.89894928242771</c:v>
                </c:pt>
                <c:pt idx="64">
                  <c:v>247.51082626426285</c:v>
                </c:pt>
                <c:pt idx="65">
                  <c:v>251.13278093766911</c:v>
                </c:pt>
                <c:pt idx="66">
                  <c:v>254.76440665346757</c:v>
                </c:pt>
                <c:pt idx="67">
                  <c:v>258.40531642443642</c:v>
                </c:pt>
                <c:pt idx="68">
                  <c:v>262.05514188677284</c:v>
                </c:pt>
                <c:pt idx="69">
                  <c:v>265.71353231505572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11456"/>
        <c:axId val="148613376"/>
      </c:scatterChart>
      <c:valAx>
        <c:axId val="148611456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Préd(Toluene)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613376"/>
        <c:crosses val="autoZero"/>
        <c:crossBetween val="midCat"/>
        <c:majorUnit val="20"/>
      </c:valAx>
      <c:valAx>
        <c:axId val="148613376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Toluene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611456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Toluene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effect'!$B$916:$B$927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effect'!$G$916:$G$927</c:f>
              <c:numCache>
                <c:formatCode>0.000</c:formatCode>
                <c:ptCount val="12"/>
                <c:pt idx="0">
                  <c:v>0.96397211321366205</c:v>
                </c:pt>
                <c:pt idx="1">
                  <c:v>-0.44820950314050145</c:v>
                </c:pt>
                <c:pt idx="2">
                  <c:v>-0.51576261007316082</c:v>
                </c:pt>
                <c:pt idx="3">
                  <c:v>-0.87604584704734345</c:v>
                </c:pt>
                <c:pt idx="4">
                  <c:v>-1.1623423478571853</c:v>
                </c:pt>
                <c:pt idx="5">
                  <c:v>2.0383881949045293</c:v>
                </c:pt>
                <c:pt idx="6">
                  <c:v>0.38816229697813759</c:v>
                </c:pt>
                <c:pt idx="7">
                  <c:v>3.4312689235636462E-2</c:v>
                </c:pt>
                <c:pt idx="8">
                  <c:v>-0.42247498621377405</c:v>
                </c:pt>
                <c:pt idx="9">
                  <c:v>7.1427633049146322E-18</c:v>
                </c:pt>
                <c:pt idx="10">
                  <c:v>7.1427633049146322E-18</c:v>
                </c:pt>
                <c:pt idx="11">
                  <c:v>7.1427633049146322E-18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03488"/>
        <c:axId val="148722048"/>
      </c:barChart>
      <c:catAx>
        <c:axId val="148703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722048"/>
        <c:crosses val="autoZero"/>
        <c:auto val="1"/>
        <c:lblAlgn val="ctr"/>
        <c:lblOffset val="100"/>
        <c:noMultiLvlLbl val="0"/>
      </c:catAx>
      <c:valAx>
        <c:axId val="148722048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70348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ANOVA_HID5!$B$2:$B$5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ANOVA_HID5!$C$2:$C$5</c:f>
              <c:numCache>
                <c:formatCode>0.000</c:formatCode>
                <c:ptCount val="4"/>
                <c:pt idx="0">
                  <c:v>18.433333333333334</c:v>
                </c:pt>
                <c:pt idx="1">
                  <c:v>0.59999999999999976</c:v>
                </c:pt>
                <c:pt idx="2">
                  <c:v>44.633333333333326</c:v>
                </c:pt>
                <c:pt idx="3">
                  <c:v>18.333333333333332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46624"/>
        <c:axId val="148748544"/>
      </c:lineChart>
      <c:catAx>
        <c:axId val="14874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748544"/>
        <c:crosses val="autoZero"/>
        <c:auto val="1"/>
        <c:lblAlgn val="ctr"/>
        <c:lblOffset val="100"/>
        <c:noMultiLvlLbl val="0"/>
      </c:catAx>
      <c:valAx>
        <c:axId val="148748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Toluene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74662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Ethyle-benzene / Coefficients normalisés
(Int. de conf. 95%)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effect'!$B$1043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0.56176411580412411</c:v>
                </c:pt>
              </c:numLit>
            </c:plus>
            <c:minus>
              <c:numLit>
                <c:formatCode>General</c:formatCode>
                <c:ptCount val="1"/>
                <c:pt idx="0">
                  <c:v>0.561764115804124</c:v>
                </c:pt>
              </c:numLit>
            </c:minus>
          </c:errBars>
          <c:val>
            <c:numRef>
              <c:f>'ANOVA site effect'!$C$1043</c:f>
              <c:numCache>
                <c:formatCode>0.000</c:formatCode>
                <c:ptCount val="1"/>
                <c:pt idx="0">
                  <c:v>0.45537947100410625</c:v>
                </c:pt>
              </c:numCache>
            </c:numRef>
          </c:val>
        </c:ser>
        <c:ser>
          <c:idx val="1"/>
          <c:order val="1"/>
          <c:tx>
            <c:strRef>
              <c:f>'ANOVA site effect'!$B$1044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0.561764115804124</c:v>
                </c:pt>
              </c:numLit>
            </c:plus>
            <c:minus>
              <c:numLit>
                <c:formatCode>General</c:formatCode>
                <c:ptCount val="1"/>
                <c:pt idx="0">
                  <c:v>0.561764115804124</c:v>
                </c:pt>
              </c:numLit>
            </c:minus>
          </c:errBars>
          <c:val>
            <c:numRef>
              <c:f>'ANOVA site effect'!$C$1044</c:f>
              <c:numCache>
                <c:formatCode>0.000</c:formatCode>
                <c:ptCount val="1"/>
                <c:pt idx="0">
                  <c:v>7.6150413211388979E-3</c:v>
                </c:pt>
              </c:numCache>
            </c:numRef>
          </c:val>
        </c:ser>
        <c:ser>
          <c:idx val="2"/>
          <c:order val="2"/>
          <c:tx>
            <c:strRef>
              <c:f>'ANOVA site effect'!$B$1045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0.561764115804124</c:v>
                </c:pt>
              </c:numLit>
            </c:plus>
            <c:minus>
              <c:numLit>
                <c:formatCode>General</c:formatCode>
                <c:ptCount val="1"/>
                <c:pt idx="0">
                  <c:v>0.561764115804124</c:v>
                </c:pt>
              </c:numLit>
            </c:minus>
          </c:errBars>
          <c:val>
            <c:numRef>
              <c:f>'ANOVA site effect'!$C$1045</c:f>
              <c:numCache>
                <c:formatCode>0.000</c:formatCode>
                <c:ptCount val="1"/>
                <c:pt idx="0">
                  <c:v>0.73654371889460135</c:v>
                </c:pt>
              </c:numCache>
            </c:numRef>
          </c:val>
        </c:ser>
        <c:ser>
          <c:idx val="3"/>
          <c:order val="3"/>
          <c:tx>
            <c:strRef>
              <c:f>'ANOVA site effect'!$B$1046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0.561764115804124</c:v>
                </c:pt>
              </c:numLit>
            </c:plus>
            <c:minus>
              <c:numLit>
                <c:formatCode>General</c:formatCode>
                <c:ptCount val="1"/>
                <c:pt idx="0">
                  <c:v>0.561764115804124</c:v>
                </c:pt>
              </c:numLit>
            </c:minus>
          </c:errBars>
          <c:val>
            <c:numRef>
              <c:f>'ANOVA site effect'!$C$1046</c:f>
              <c:numCache>
                <c:formatCode>0.000</c:formatCode>
                <c:ptCount val="1"/>
                <c:pt idx="0">
                  <c:v>0.48101677678527383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8816256"/>
        <c:axId val="148818176"/>
      </c:barChart>
      <c:catAx>
        <c:axId val="14881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8818176"/>
        <c:crosses val="autoZero"/>
        <c:auto val="1"/>
        <c:lblAlgn val="ctr"/>
        <c:lblOffset val="100"/>
        <c:noMultiLvlLbl val="0"/>
      </c:catAx>
      <c:valAx>
        <c:axId val="148818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81625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Ethyle-benzene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effect'!$D$1071:$D$1082</c:f>
              <c:numCache>
                <c:formatCode>0.000</c:formatCode>
                <c:ptCount val="12"/>
                <c:pt idx="0">
                  <c:v>89.9</c:v>
                </c:pt>
                <c:pt idx="1">
                  <c:v>9.14</c:v>
                </c:pt>
                <c:pt idx="2">
                  <c:v>8.6</c:v>
                </c:pt>
                <c:pt idx="3">
                  <c:v>34.1</c:v>
                </c:pt>
                <c:pt idx="4">
                  <c:v>31</c:v>
                </c:pt>
                <c:pt idx="5">
                  <c:v>109</c:v>
                </c:pt>
                <c:pt idx="6">
                  <c:v>57.2</c:v>
                </c:pt>
                <c:pt idx="7">
                  <c:v>29.8</c:v>
                </c:pt>
                <c:pt idx="8">
                  <c:v>26.7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effect'!$G$1071:$G$1082</c:f>
              <c:numCache>
                <c:formatCode>0.000</c:formatCode>
                <c:ptCount val="12"/>
                <c:pt idx="0">
                  <c:v>1.6248790908377548</c:v>
                </c:pt>
                <c:pt idx="1">
                  <c:v>-0.80431815788599681</c:v>
                </c:pt>
                <c:pt idx="2">
                  <c:v>-0.82056093295175747</c:v>
                </c:pt>
                <c:pt idx="3">
                  <c:v>-0.71989583316148786</c:v>
                </c:pt>
                <c:pt idx="4">
                  <c:v>-0.8131413937241877</c:v>
                </c:pt>
                <c:pt idx="5">
                  <c:v>1.5330372268856765</c:v>
                </c:pt>
                <c:pt idx="6">
                  <c:v>0.58052881253551802</c:v>
                </c:pt>
                <c:pt idx="7">
                  <c:v>-0.24364162598640868</c:v>
                </c:pt>
                <c:pt idx="8">
                  <c:v>-0.33688718654910843</c:v>
                </c:pt>
                <c:pt idx="9">
                  <c:v>6.6789269858573355E-18</c:v>
                </c:pt>
                <c:pt idx="10">
                  <c:v>6.6789269858573355E-18</c:v>
                </c:pt>
                <c:pt idx="11">
                  <c:v>6.6789269858573355E-18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9712"/>
        <c:axId val="148918656"/>
      </c:scatterChart>
      <c:valAx>
        <c:axId val="148899712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Ethyle-benzene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918656"/>
        <c:crosses val="autoZero"/>
        <c:crossBetween val="midCat"/>
      </c:valAx>
      <c:valAx>
        <c:axId val="148918656"/>
        <c:scaling>
          <c:orientation val="minMax"/>
          <c:max val="2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89971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Préd(Ethyle-benzene)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effect'!$E$1071:$E$1082</c:f>
              <c:numCache>
                <c:formatCode>0.000</c:formatCode>
                <c:ptCount val="12"/>
                <c:pt idx="0">
                  <c:v>35.879999999999995</c:v>
                </c:pt>
                <c:pt idx="1">
                  <c:v>35.879999999999995</c:v>
                </c:pt>
                <c:pt idx="2">
                  <c:v>35.879999999999995</c:v>
                </c:pt>
                <c:pt idx="3">
                  <c:v>58.033333333333324</c:v>
                </c:pt>
                <c:pt idx="4">
                  <c:v>58.033333333333324</c:v>
                </c:pt>
                <c:pt idx="5">
                  <c:v>58.033333333333324</c:v>
                </c:pt>
                <c:pt idx="6">
                  <c:v>37.899999999999991</c:v>
                </c:pt>
                <c:pt idx="7">
                  <c:v>37.899999999999991</c:v>
                </c:pt>
                <c:pt idx="8">
                  <c:v>37.899999999999991</c:v>
                </c:pt>
                <c:pt idx="9">
                  <c:v>0.59999999999999976</c:v>
                </c:pt>
                <c:pt idx="10">
                  <c:v>0.59999999999999976</c:v>
                </c:pt>
                <c:pt idx="11">
                  <c:v>0.59999999999999976</c:v>
                </c:pt>
              </c:numCache>
            </c:numRef>
          </c:xVal>
          <c:yVal>
            <c:numRef>
              <c:f>'ANOVA site effect'!$G$1071:$G$1082</c:f>
              <c:numCache>
                <c:formatCode>0.000</c:formatCode>
                <c:ptCount val="12"/>
                <c:pt idx="0">
                  <c:v>1.6248790908377548</c:v>
                </c:pt>
                <c:pt idx="1">
                  <c:v>-0.80431815788599681</c:v>
                </c:pt>
                <c:pt idx="2">
                  <c:v>-0.82056093295175747</c:v>
                </c:pt>
                <c:pt idx="3">
                  <c:v>-0.71989583316148786</c:v>
                </c:pt>
                <c:pt idx="4">
                  <c:v>-0.8131413937241877</c:v>
                </c:pt>
                <c:pt idx="5">
                  <c:v>1.5330372268856765</c:v>
                </c:pt>
                <c:pt idx="6">
                  <c:v>0.58052881253551802</c:v>
                </c:pt>
                <c:pt idx="7">
                  <c:v>-0.24364162598640868</c:v>
                </c:pt>
                <c:pt idx="8">
                  <c:v>-0.33688718654910843</c:v>
                </c:pt>
                <c:pt idx="9">
                  <c:v>6.6789269858573355E-18</c:v>
                </c:pt>
                <c:pt idx="10">
                  <c:v>6.6789269858573355E-18</c:v>
                </c:pt>
                <c:pt idx="11">
                  <c:v>6.6789269858573355E-18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51040"/>
        <c:axId val="148953344"/>
      </c:scatterChart>
      <c:valAx>
        <c:axId val="148951040"/>
        <c:scaling>
          <c:orientation val="minMax"/>
          <c:max val="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Préd(Ethyle-benzene)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953344"/>
        <c:crosses val="autoZero"/>
        <c:crossBetween val="midCat"/>
      </c:valAx>
      <c:valAx>
        <c:axId val="148953344"/>
        <c:scaling>
          <c:orientation val="minMax"/>
          <c:max val="2"/>
          <c:min val="-1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895104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Préd(Ethyle-benzene) / Ethyle-benzene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effect'!$E$1071:$E$1082</c:f>
              <c:numCache>
                <c:formatCode>0.000</c:formatCode>
                <c:ptCount val="12"/>
                <c:pt idx="0">
                  <c:v>35.879999999999995</c:v>
                </c:pt>
                <c:pt idx="1">
                  <c:v>35.879999999999995</c:v>
                </c:pt>
                <c:pt idx="2">
                  <c:v>35.879999999999995</c:v>
                </c:pt>
                <c:pt idx="3">
                  <c:v>58.033333333333324</c:v>
                </c:pt>
                <c:pt idx="4">
                  <c:v>58.033333333333324</c:v>
                </c:pt>
                <c:pt idx="5">
                  <c:v>58.033333333333324</c:v>
                </c:pt>
                <c:pt idx="6">
                  <c:v>37.899999999999991</c:v>
                </c:pt>
                <c:pt idx="7">
                  <c:v>37.899999999999991</c:v>
                </c:pt>
                <c:pt idx="8">
                  <c:v>37.899999999999991</c:v>
                </c:pt>
                <c:pt idx="9">
                  <c:v>0.59999999999999976</c:v>
                </c:pt>
                <c:pt idx="10">
                  <c:v>0.59999999999999976</c:v>
                </c:pt>
                <c:pt idx="11">
                  <c:v>0.59999999999999976</c:v>
                </c:pt>
              </c:numCache>
            </c:numRef>
          </c:xVal>
          <c:yVal>
            <c:numRef>
              <c:f>'ANOVA site effect'!$D$1071:$D$1082</c:f>
              <c:numCache>
                <c:formatCode>0.000</c:formatCode>
                <c:ptCount val="12"/>
                <c:pt idx="0">
                  <c:v>89.9</c:v>
                </c:pt>
                <c:pt idx="1">
                  <c:v>9.14</c:v>
                </c:pt>
                <c:pt idx="2">
                  <c:v>8.6</c:v>
                </c:pt>
                <c:pt idx="3">
                  <c:v>34.1</c:v>
                </c:pt>
                <c:pt idx="4">
                  <c:v>31</c:v>
                </c:pt>
                <c:pt idx="5">
                  <c:v>109</c:v>
                </c:pt>
                <c:pt idx="6">
                  <c:v>57.2</c:v>
                </c:pt>
                <c:pt idx="7">
                  <c:v>29.8</c:v>
                </c:pt>
                <c:pt idx="8">
                  <c:v>26.7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effect'!xdata13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effect'!ydata13</c:f>
              <c:numCache>
                <c:formatCode>General</c:formatCode>
                <c:ptCount val="70"/>
                <c:pt idx="0">
                  <c:v>-84.36534387778579</c:v>
                </c:pt>
                <c:pt idx="1">
                  <c:v>-81.911900067867876</c:v>
                </c:pt>
                <c:pt idx="2">
                  <c:v>-79.491335273692926</c:v>
                </c:pt>
                <c:pt idx="3">
                  <c:v>-77.104465985663737</c:v>
                </c:pt>
                <c:pt idx="4">
                  <c:v>-74.752093563421198</c:v>
                </c:pt>
                <c:pt idx="5">
                  <c:v>-72.435000264763829</c:v>
                </c:pt>
                <c:pt idx="6">
                  <c:v>-70.15394513329106</c:v>
                </c:pt>
                <c:pt idx="7">
                  <c:v>-67.909659782041928</c:v>
                </c:pt>
                <c:pt idx="8">
                  <c:v>-65.702844115927164</c:v>
                </c:pt>
                <c:pt idx="9">
                  <c:v>-63.534162040844606</c:v>
                </c:pt>
                <c:pt idx="10">
                  <c:v>-61.404237211803533</c:v>
                </c:pt>
                <c:pt idx="11">
                  <c:v>-59.31364887594551</c:v>
                </c:pt>
                <c:pt idx="12">
                  <c:v>-57.262927868819801</c:v>
                </c:pt>
                <c:pt idx="13">
                  <c:v>-55.252552823464043</c:v>
                </c:pt>
                <c:pt idx="14">
                  <c:v>-53.282946651596518</c:v>
                </c:pt>
                <c:pt idx="15">
                  <c:v>-51.354473354434624</c:v>
                </c:pt>
                <c:pt idx="16">
                  <c:v>-49.467435217263443</c:v>
                </c:pt>
                <c:pt idx="17">
                  <c:v>-47.622070436900387</c:v>
                </c:pt>
                <c:pt idx="18">
                  <c:v>-45.8185512247166</c:v>
                </c:pt>
                <c:pt idx="19">
                  <c:v>-44.056982420039226</c:v>
                </c:pt>
                <c:pt idx="20">
                  <c:v>-42.337400639784825</c:v>
                </c:pt>
                <c:pt idx="21">
                  <c:v>-40.659773980342038</c:v>
                </c:pt>
                <c:pt idx="22">
                  <c:v>-39.024002277347861</c:v>
                </c:pt>
                <c:pt idx="23">
                  <c:v>-37.429917918438015</c:v>
                </c:pt>
                <c:pt idx="24">
                  <c:v>-35.877287193654389</c:v>
                </c:pt>
                <c:pt idx="25">
                  <c:v>-34.365812158311655</c:v>
                </c:pt>
                <c:pt idx="26">
                  <c:v>-32.895132974083268</c:v>
                </c:pt>
                <c:pt idx="27">
                  <c:v>-31.464830686144161</c:v>
                </c:pt>
                <c:pt idx="28">
                  <c:v>-30.074430387623785</c:v>
                </c:pt>
                <c:pt idx="29">
                  <c:v>-28.723404717538017</c:v>
                </c:pt>
                <c:pt idx="30">
                  <c:v>-27.411177634866988</c:v>
                </c:pt>
                <c:pt idx="31">
                  <c:v>-26.137128409545433</c:v>
                </c:pt>
                <c:pt idx="32">
                  <c:v>-24.9005957707842</c:v>
                </c:pt>
                <c:pt idx="33">
                  <c:v>-23.700882154239558</c:v>
                </c:pt>
                <c:pt idx="34">
                  <c:v>-22.537257991935604</c:v>
                </c:pt>
                <c:pt idx="35">
                  <c:v>-21.408965992338395</c:v>
                </c:pt>
                <c:pt idx="36">
                  <c:v>-20.315225362362774</c:v>
                </c:pt>
                <c:pt idx="37">
                  <c:v>-19.255235928147414</c:v>
                </c:pt>
                <c:pt idx="38">
                  <c:v>-18.228182116936253</c:v>
                </c:pt>
                <c:pt idx="39">
                  <c:v>-17.233236768148956</c:v>
                </c:pt>
                <c:pt idx="40">
                  <c:v>-16.269564747518245</c:v>
                </c:pt>
                <c:pt idx="41">
                  <c:v>-15.336326343851738</c:v>
                </c:pt>
                <c:pt idx="42">
                  <c:v>-14.43268043340187</c:v>
                </c:pt>
                <c:pt idx="43">
                  <c:v>-13.557787401890693</c:v>
                </c:pt>
                <c:pt idx="44">
                  <c:v>-12.710811818855603</c:v>
                </c:pt>
                <c:pt idx="45">
                  <c:v>-11.890924863103152</c:v>
                </c:pt>
                <c:pt idx="46">
                  <c:v>-11.097306501653236</c:v>
                </c:pt>
                <c:pt idx="47">
                  <c:v>-10.329147427615069</c:v>
                </c:pt>
                <c:pt idx="48">
                  <c:v>-9.5856507649706515</c:v>
                </c:pt>
                <c:pt idx="49">
                  <c:v>-8.8660335502739258</c:v>
                </c:pt>
                <c:pt idx="50">
                  <c:v>-8.1695280028373674</c:v>
                </c:pt>
                <c:pt idx="51">
                  <c:v>-7.4953825961159737</c:v>
                </c:pt>
                <c:pt idx="52">
                  <c:v>-6.8428629437540849</c:v>
                </c:pt>
                <c:pt idx="53">
                  <c:v>-6.2112525141843093</c:v>
                </c:pt>
                <c:pt idx="54">
                  <c:v>-5.5998531878035891</c:v>
                </c:pt>
                <c:pt idx="55">
                  <c:v>-5.0079856706492336</c:v>
                </c:pt>
                <c:pt idx="56">
                  <c:v>-4.4349897781984566</c:v>
                </c:pt>
                <c:pt idx="57">
                  <c:v>-3.8802246024586111</c:v>
                </c:pt>
                <c:pt idx="58">
                  <c:v>-3.3430685749400197</c:v>
                </c:pt>
                <c:pt idx="59">
                  <c:v>-2.8229194374388982</c:v>
                </c:pt>
                <c:pt idx="60">
                  <c:v>-2.3191941318323188</c:v>
                </c:pt>
                <c:pt idx="61">
                  <c:v>-1.8313286193260296</c:v>
                </c:pt>
                <c:pt idx="62">
                  <c:v>-1.3587776388171875</c:v>
                </c:pt>
                <c:pt idx="63">
                  <c:v>-0.90101441325330711</c:v>
                </c:pt>
                <c:pt idx="64">
                  <c:v>-0.45753031210260531</c:v>
                </c:pt>
                <c:pt idx="65">
                  <c:v>-2.7834477306072358E-2</c:v>
                </c:pt>
                <c:pt idx="66">
                  <c:v>0.38854658063411307</c:v>
                </c:pt>
                <c:pt idx="67">
                  <c:v>0.79206941045147516</c:v>
                </c:pt>
                <c:pt idx="68">
                  <c:v>1.1831740664600972</c:v>
                </c:pt>
                <c:pt idx="69">
                  <c:v>1.5622845687044133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effect'!xdata14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effect'!ydata14</c:f>
              <c:numCache>
                <c:formatCode>General</c:formatCode>
                <c:ptCount val="70"/>
                <c:pt idx="0">
                  <c:v>84.36534387778579</c:v>
                </c:pt>
                <c:pt idx="1">
                  <c:v>85.390160937467883</c:v>
                </c:pt>
                <c:pt idx="2">
                  <c:v>86.447857012892939</c:v>
                </c:pt>
                <c:pt idx="3">
                  <c:v>87.539248594463729</c:v>
                </c:pt>
                <c:pt idx="4">
                  <c:v>88.665137041821197</c:v>
                </c:pt>
                <c:pt idx="5">
                  <c:v>89.826304612763835</c:v>
                </c:pt>
                <c:pt idx="6">
                  <c:v>91.023510350891073</c:v>
                </c:pt>
                <c:pt idx="7">
                  <c:v>92.257485869241918</c:v>
                </c:pt>
                <c:pt idx="8">
                  <c:v>93.528931072727161</c:v>
                </c:pt>
                <c:pt idx="9">
                  <c:v>94.838509867244611</c:v>
                </c:pt>
                <c:pt idx="10">
                  <c:v>96.186845907803544</c:v>
                </c:pt>
                <c:pt idx="11">
                  <c:v>97.574518441545507</c:v>
                </c:pt>
                <c:pt idx="12">
                  <c:v>99.002058304019798</c:v>
                </c:pt>
                <c:pt idx="13">
                  <c:v>100.46994412826405</c:v>
                </c:pt>
                <c:pt idx="14">
                  <c:v>101.97859882599653</c:v>
                </c:pt>
                <c:pt idx="15">
                  <c:v>103.52838639843463</c:v>
                </c:pt>
                <c:pt idx="16">
                  <c:v>105.11960913086344</c:v>
                </c:pt>
                <c:pt idx="17">
                  <c:v>106.75250522010039</c:v>
                </c:pt>
                <c:pt idx="18">
                  <c:v>108.42724687751661</c:v>
                </c:pt>
                <c:pt idx="19">
                  <c:v>110.14393894243923</c:v>
                </c:pt>
                <c:pt idx="20">
                  <c:v>111.90261803178484</c:v>
                </c:pt>
                <c:pt idx="21">
                  <c:v>113.70325224194204</c:v>
                </c:pt>
                <c:pt idx="22">
                  <c:v>115.54574140854787</c:v>
                </c:pt>
                <c:pt idx="23">
                  <c:v>117.42991791923802</c:v>
                </c:pt>
                <c:pt idx="24">
                  <c:v>119.3555480640544</c:v>
                </c:pt>
                <c:pt idx="25">
                  <c:v>121.32233389831165</c:v>
                </c:pt>
                <c:pt idx="26">
                  <c:v>123.32991558368327</c:v>
                </c:pt>
                <c:pt idx="27">
                  <c:v>125.37787416534417</c:v>
                </c:pt>
                <c:pt idx="28">
                  <c:v>127.4657347364238</c:v>
                </c:pt>
                <c:pt idx="29">
                  <c:v>129.59296993593802</c:v>
                </c:pt>
                <c:pt idx="30">
                  <c:v>131.75900372286699</c:v>
                </c:pt>
                <c:pt idx="31">
                  <c:v>133.96321536714544</c:v>
                </c:pt>
                <c:pt idx="32">
                  <c:v>136.2049435979842</c:v>
                </c:pt>
                <c:pt idx="33">
                  <c:v>138.48349085103956</c:v>
                </c:pt>
                <c:pt idx="34">
                  <c:v>140.79812755833561</c:v>
                </c:pt>
                <c:pt idx="35">
                  <c:v>143.14809642833842</c:v>
                </c:pt>
                <c:pt idx="36">
                  <c:v>145.53261666796277</c:v>
                </c:pt>
                <c:pt idx="37">
                  <c:v>147.95088810334741</c:v>
                </c:pt>
                <c:pt idx="38">
                  <c:v>150.40209516173627</c:v>
                </c:pt>
                <c:pt idx="39">
                  <c:v>152.88541068254898</c:v>
                </c:pt>
                <c:pt idx="40">
                  <c:v>155.39999953151826</c:v>
                </c:pt>
                <c:pt idx="41">
                  <c:v>157.94502199745173</c:v>
                </c:pt>
                <c:pt idx="42">
                  <c:v>160.51963695660186</c:v>
                </c:pt>
                <c:pt idx="43">
                  <c:v>163.1230047946907</c:v>
                </c:pt>
                <c:pt idx="44">
                  <c:v>165.75429008125562</c:v>
                </c:pt>
                <c:pt idx="45">
                  <c:v>168.41266399510314</c:v>
                </c:pt>
                <c:pt idx="46">
                  <c:v>171.09730650325324</c:v>
                </c:pt>
                <c:pt idx="47">
                  <c:v>173.80740829881506</c:v>
                </c:pt>
                <c:pt idx="48">
                  <c:v>176.54217250577068</c:v>
                </c:pt>
                <c:pt idx="49">
                  <c:v>179.30081616067395</c:v>
                </c:pt>
                <c:pt idx="50">
                  <c:v>182.08257148283735</c:v>
                </c:pt>
                <c:pt idx="51">
                  <c:v>184.88668694571598</c:v>
                </c:pt>
                <c:pt idx="52">
                  <c:v>187.7124281629541</c:v>
                </c:pt>
                <c:pt idx="53">
                  <c:v>190.55907860298433</c:v>
                </c:pt>
                <c:pt idx="54">
                  <c:v>193.42594014620357</c:v>
                </c:pt>
                <c:pt idx="55">
                  <c:v>196.31233349864925</c:v>
                </c:pt>
                <c:pt idx="56">
                  <c:v>199.21759847579847</c:v>
                </c:pt>
                <c:pt idx="57">
                  <c:v>202.14109416965863</c:v>
                </c:pt>
                <c:pt idx="58">
                  <c:v>205.08219901174002</c:v>
                </c:pt>
                <c:pt idx="59">
                  <c:v>208.04031074383892</c:v>
                </c:pt>
                <c:pt idx="60">
                  <c:v>211.01484630783233</c:v>
                </c:pt>
                <c:pt idx="61">
                  <c:v>214.00524166492605</c:v>
                </c:pt>
                <c:pt idx="62">
                  <c:v>217.0109515540172</c:v>
                </c:pt>
                <c:pt idx="63">
                  <c:v>220.03144919805331</c:v>
                </c:pt>
                <c:pt idx="64">
                  <c:v>223.0662259665026</c:v>
                </c:pt>
                <c:pt idx="65">
                  <c:v>226.11479100130609</c:v>
                </c:pt>
                <c:pt idx="66">
                  <c:v>229.17667081296591</c:v>
                </c:pt>
                <c:pt idx="67">
                  <c:v>232.25140885274851</c:v>
                </c:pt>
                <c:pt idx="68">
                  <c:v>235.33856506633992</c:v>
                </c:pt>
                <c:pt idx="69">
                  <c:v>238.43771543369559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58304"/>
        <c:axId val="149060224"/>
      </c:scatterChart>
      <c:valAx>
        <c:axId val="14905830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Préd(Ethyle-benzene)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060224"/>
        <c:crosses val="autoZero"/>
        <c:crossBetween val="midCat"/>
        <c:majorUnit val="20"/>
      </c:valAx>
      <c:valAx>
        <c:axId val="149060224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Ethyle-benzene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058304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Ethyle-benzene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effect'!$B$1071:$B$1082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effect'!$G$1071:$G$1082</c:f>
              <c:numCache>
                <c:formatCode>0.000</c:formatCode>
                <c:ptCount val="12"/>
                <c:pt idx="0">
                  <c:v>1.6248790908377548</c:v>
                </c:pt>
                <c:pt idx="1">
                  <c:v>-0.80431815788599681</c:v>
                </c:pt>
                <c:pt idx="2">
                  <c:v>-0.82056093295175747</c:v>
                </c:pt>
                <c:pt idx="3">
                  <c:v>-0.71989583316148786</c:v>
                </c:pt>
                <c:pt idx="4">
                  <c:v>-0.8131413937241877</c:v>
                </c:pt>
                <c:pt idx="5">
                  <c:v>1.5330372268856765</c:v>
                </c:pt>
                <c:pt idx="6">
                  <c:v>0.58052881253551802</c:v>
                </c:pt>
                <c:pt idx="7">
                  <c:v>-0.24364162598640868</c:v>
                </c:pt>
                <c:pt idx="8">
                  <c:v>-0.33688718654910843</c:v>
                </c:pt>
                <c:pt idx="9">
                  <c:v>6.6789269858573355E-18</c:v>
                </c:pt>
                <c:pt idx="10">
                  <c:v>6.6789269858573355E-18</c:v>
                </c:pt>
                <c:pt idx="11">
                  <c:v>6.6789269858573355E-18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84800"/>
        <c:axId val="149365504"/>
      </c:barChart>
      <c:catAx>
        <c:axId val="149084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365504"/>
        <c:crosses val="autoZero"/>
        <c:auto val="1"/>
        <c:lblAlgn val="ctr"/>
        <c:lblOffset val="100"/>
        <c:noMultiLvlLbl val="0"/>
      </c:catAx>
      <c:valAx>
        <c:axId val="149365504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08480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ANOVA_HID6!$B$2:$B$5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ANOVA_HID6!$C$2:$C$5</c:f>
              <c:numCache>
                <c:formatCode>0.000</c:formatCode>
                <c:ptCount val="4"/>
                <c:pt idx="0">
                  <c:v>35.879999999999995</c:v>
                </c:pt>
                <c:pt idx="1">
                  <c:v>0.59999999999999976</c:v>
                </c:pt>
                <c:pt idx="2">
                  <c:v>58.033333333333324</c:v>
                </c:pt>
                <c:pt idx="3">
                  <c:v>37.899999999999991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98272"/>
        <c:axId val="149400192"/>
      </c:lineChart>
      <c:catAx>
        <c:axId val="14939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400192"/>
        <c:crosses val="autoZero"/>
        <c:auto val="1"/>
        <c:lblAlgn val="ctr"/>
        <c:lblOffset val="100"/>
        <c:noMultiLvlLbl val="0"/>
      </c:catAx>
      <c:valAx>
        <c:axId val="149400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Ethyle-benzene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398272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O-Xylene / Coefficients normalisés
(Int. de conf. 95%)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effect'!$B$1198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0.60036115788362476</c:v>
                </c:pt>
              </c:numLit>
            </c:plus>
            <c:minus>
              <c:numLit>
                <c:formatCode>General</c:formatCode>
                <c:ptCount val="1"/>
                <c:pt idx="0">
                  <c:v>0.60036115788362465</c:v>
                </c:pt>
              </c:numLit>
            </c:minus>
          </c:errBars>
          <c:val>
            <c:numRef>
              <c:f>'ANOVA site effect'!$C$1198</c:f>
              <c:numCache>
                <c:formatCode>0.000</c:formatCode>
                <c:ptCount val="1"/>
                <c:pt idx="0">
                  <c:v>0.26742822939078287</c:v>
                </c:pt>
              </c:numCache>
            </c:numRef>
          </c:val>
        </c:ser>
        <c:ser>
          <c:idx val="1"/>
          <c:order val="1"/>
          <c:tx>
            <c:strRef>
              <c:f>'ANOVA site effect'!$B$1199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0.60036115788362465</c:v>
                </c:pt>
              </c:numLit>
            </c:plus>
            <c:minus>
              <c:numLit>
                <c:formatCode>General</c:formatCode>
                <c:ptCount val="1"/>
                <c:pt idx="0">
                  <c:v>0.60036115788362465</c:v>
                </c:pt>
              </c:numLit>
            </c:minus>
          </c:errBars>
          <c:val>
            <c:numRef>
              <c:f>'ANOVA site effect'!$C$1199</c:f>
              <c:numCache>
                <c:formatCode>0.000</c:formatCode>
                <c:ptCount val="1"/>
                <c:pt idx="0">
                  <c:v>8.7031425222095331E-3</c:v>
                </c:pt>
              </c:numCache>
            </c:numRef>
          </c:val>
        </c:ser>
        <c:ser>
          <c:idx val="2"/>
          <c:order val="2"/>
          <c:tx>
            <c:strRef>
              <c:f>'ANOVA site effect'!$B$1200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0.60036115788362476</c:v>
                </c:pt>
              </c:numLit>
            </c:plus>
            <c:minus>
              <c:numLit>
                <c:formatCode>General</c:formatCode>
                <c:ptCount val="1"/>
                <c:pt idx="0">
                  <c:v>0.60036115788362465</c:v>
                </c:pt>
              </c:numLit>
            </c:minus>
          </c:errBars>
          <c:val>
            <c:numRef>
              <c:f>'ANOVA site effect'!$C$1200</c:f>
              <c:numCache>
                <c:formatCode>0.000</c:formatCode>
                <c:ptCount val="1"/>
                <c:pt idx="0">
                  <c:v>0.64741710206880931</c:v>
                </c:pt>
              </c:numCache>
            </c:numRef>
          </c:val>
        </c:ser>
        <c:ser>
          <c:idx val="3"/>
          <c:order val="3"/>
          <c:tx>
            <c:strRef>
              <c:f>'ANOVA site effect'!$B$1201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0.60036115788362465</c:v>
                </c:pt>
              </c:numLit>
            </c:plus>
            <c:minus>
              <c:numLit>
                <c:formatCode>General</c:formatCode>
                <c:ptCount val="1"/>
                <c:pt idx="0">
                  <c:v>0.60036115788362465</c:v>
                </c:pt>
              </c:numLit>
            </c:minus>
          </c:errBars>
          <c:val>
            <c:numRef>
              <c:f>'ANOVA site effect'!$C$1201</c:f>
              <c:numCache>
                <c:formatCode>0.000</c:formatCode>
                <c:ptCount val="1"/>
                <c:pt idx="0">
                  <c:v>0.26578430246992113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9459328"/>
        <c:axId val="149461248"/>
      </c:barChart>
      <c:catAx>
        <c:axId val="14945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9461248"/>
        <c:crosses val="autoZero"/>
        <c:auto val="1"/>
        <c:lblAlgn val="ctr"/>
        <c:lblOffset val="100"/>
        <c:noMultiLvlLbl val="0"/>
      </c:catAx>
      <c:valAx>
        <c:axId val="149461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45932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O-Xylene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effect'!$D$1226:$D$1237</c:f>
              <c:numCache>
                <c:formatCode>0.000</c:formatCode>
                <c:ptCount val="12"/>
                <c:pt idx="0">
                  <c:v>48.4</c:v>
                </c:pt>
                <c:pt idx="1">
                  <c:v>4.51</c:v>
                </c:pt>
                <c:pt idx="2">
                  <c:v>2.4</c:v>
                </c:pt>
                <c:pt idx="3">
                  <c:v>17.399999999999999</c:v>
                </c:pt>
                <c:pt idx="4">
                  <c:v>8.5</c:v>
                </c:pt>
                <c:pt idx="5">
                  <c:v>108</c:v>
                </c:pt>
                <c:pt idx="6">
                  <c:v>30.4</c:v>
                </c:pt>
                <c:pt idx="7">
                  <c:v>19.399999999999999</c:v>
                </c:pt>
                <c:pt idx="8">
                  <c:v>5.17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effect'!$G$1226:$G$1237</c:f>
              <c:numCache>
                <c:formatCode>0.000</c:formatCode>
                <c:ptCount val="12"/>
                <c:pt idx="0">
                  <c:v>0.96383309559096886</c:v>
                </c:pt>
                <c:pt idx="1">
                  <c:v>-0.44798027293125658</c:v>
                </c:pt>
                <c:pt idx="2">
                  <c:v>-0.51585282265971177</c:v>
                </c:pt>
                <c:pt idx="3">
                  <c:v>-0.876016953051309</c:v>
                </c:pt>
                <c:pt idx="4">
                  <c:v>-1.1623040111476364</c:v>
                </c:pt>
                <c:pt idx="5">
                  <c:v>2.0383209641989448</c:v>
                </c:pt>
                <c:pt idx="6">
                  <c:v>0.38847116534943588</c:v>
                </c:pt>
                <c:pt idx="7">
                  <c:v>3.4633228376447021E-2</c:v>
                </c:pt>
                <c:pt idx="8">
                  <c:v>-0.42310439372588304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5440"/>
        <c:axId val="149160320"/>
      </c:scatterChart>
      <c:valAx>
        <c:axId val="149485440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O-Xylene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160320"/>
        <c:crosses val="autoZero"/>
        <c:crossBetween val="midCat"/>
      </c:valAx>
      <c:valAx>
        <c:axId val="149160320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48544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Préd(O-Xylene)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effect'!$E$1226:$E$1237</c:f>
              <c:numCache>
                <c:formatCode>0.000</c:formatCode>
                <c:ptCount val="12"/>
                <c:pt idx="0">
                  <c:v>18.43666666666666</c:v>
                </c:pt>
                <c:pt idx="1">
                  <c:v>18.43666666666666</c:v>
                </c:pt>
                <c:pt idx="2">
                  <c:v>18.43666666666666</c:v>
                </c:pt>
                <c:pt idx="3">
                  <c:v>44.63333333333334</c:v>
                </c:pt>
                <c:pt idx="4">
                  <c:v>44.63333333333334</c:v>
                </c:pt>
                <c:pt idx="5">
                  <c:v>44.63333333333334</c:v>
                </c:pt>
                <c:pt idx="6">
                  <c:v>18.323333333333334</c:v>
                </c:pt>
                <c:pt idx="7">
                  <c:v>18.323333333333334</c:v>
                </c:pt>
                <c:pt idx="8">
                  <c:v>18.323333333333334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effect'!$G$1226:$G$1237</c:f>
              <c:numCache>
                <c:formatCode>0.000</c:formatCode>
                <c:ptCount val="12"/>
                <c:pt idx="0">
                  <c:v>0.96383309559096886</c:v>
                </c:pt>
                <c:pt idx="1">
                  <c:v>-0.44798027293125658</c:v>
                </c:pt>
                <c:pt idx="2">
                  <c:v>-0.51585282265971177</c:v>
                </c:pt>
                <c:pt idx="3">
                  <c:v>-0.876016953051309</c:v>
                </c:pt>
                <c:pt idx="4">
                  <c:v>-1.1623040111476364</c:v>
                </c:pt>
                <c:pt idx="5">
                  <c:v>2.0383209641989448</c:v>
                </c:pt>
                <c:pt idx="6">
                  <c:v>0.38847116534943588</c:v>
                </c:pt>
                <c:pt idx="7">
                  <c:v>3.4633228376447021E-2</c:v>
                </c:pt>
                <c:pt idx="8">
                  <c:v>-0.42310439372588304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8608"/>
        <c:axId val="149190912"/>
      </c:scatterChart>
      <c:valAx>
        <c:axId val="149188608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Préd(O-Xylene)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190912"/>
        <c:crosses val="autoZero"/>
        <c:crossBetween val="midCat"/>
      </c:valAx>
      <c:valAx>
        <c:axId val="149190912"/>
        <c:scaling>
          <c:orientation val="minMax"/>
          <c:max val="2.5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18860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Préd(O-Xylene) / O-Xylene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effect'!$E$1226:$E$1237</c:f>
              <c:numCache>
                <c:formatCode>0.000</c:formatCode>
                <c:ptCount val="12"/>
                <c:pt idx="0">
                  <c:v>18.43666666666666</c:v>
                </c:pt>
                <c:pt idx="1">
                  <c:v>18.43666666666666</c:v>
                </c:pt>
                <c:pt idx="2">
                  <c:v>18.43666666666666</c:v>
                </c:pt>
                <c:pt idx="3">
                  <c:v>44.63333333333334</c:v>
                </c:pt>
                <c:pt idx="4">
                  <c:v>44.63333333333334</c:v>
                </c:pt>
                <c:pt idx="5">
                  <c:v>44.63333333333334</c:v>
                </c:pt>
                <c:pt idx="6">
                  <c:v>18.323333333333334</c:v>
                </c:pt>
                <c:pt idx="7">
                  <c:v>18.323333333333334</c:v>
                </c:pt>
                <c:pt idx="8">
                  <c:v>18.323333333333334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effect'!$D$1226:$D$1237</c:f>
              <c:numCache>
                <c:formatCode>0.000</c:formatCode>
                <c:ptCount val="12"/>
                <c:pt idx="0">
                  <c:v>48.4</c:v>
                </c:pt>
                <c:pt idx="1">
                  <c:v>4.51</c:v>
                </c:pt>
                <c:pt idx="2">
                  <c:v>2.4</c:v>
                </c:pt>
                <c:pt idx="3">
                  <c:v>17.399999999999999</c:v>
                </c:pt>
                <c:pt idx="4">
                  <c:v>8.5</c:v>
                </c:pt>
                <c:pt idx="5">
                  <c:v>108</c:v>
                </c:pt>
                <c:pt idx="6">
                  <c:v>30.4</c:v>
                </c:pt>
                <c:pt idx="7">
                  <c:v>19.399999999999999</c:v>
                </c:pt>
                <c:pt idx="8">
                  <c:v>5.17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effect'!xdata15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effect'!ydata15</c:f>
              <c:numCache>
                <c:formatCode>General</c:formatCode>
                <c:ptCount val="70"/>
                <c:pt idx="0">
                  <c:v>-76.670820841901616</c:v>
                </c:pt>
                <c:pt idx="1">
                  <c:v>-74.207106453566979</c:v>
                </c:pt>
                <c:pt idx="2">
                  <c:v>-71.801516487858947</c:v>
                </c:pt>
                <c:pt idx="3">
                  <c:v>-69.455607249460741</c:v>
                </c:pt>
                <c:pt idx="4">
                  <c:v>-67.170844324979356</c:v>
                </c:pt>
                <c:pt idx="5">
                  <c:v>-64.948586831861618</c:v>
                </c:pt>
                <c:pt idx="6">
                  <c:v>-62.790071986096613</c:v>
                </c:pt>
                <c:pt idx="7">
                  <c:v>-60.696400354152679</c:v>
                </c:pt>
                <c:pt idx="8">
                  <c:v>-58.668522166612775</c:v>
                </c:pt>
                <c:pt idx="9">
                  <c:v>-56.707225067357896</c:v>
                </c:pt>
                <c:pt idx="10">
                  <c:v>-54.813123651434282</c:v>
                </c:pt>
                <c:pt idx="11">
                  <c:v>-52.986651106572133</c:v>
                </c:pt>
                <c:pt idx="12">
                  <c:v>-51.228053218630777</c:v>
                </c:pt>
                <c:pt idx="13">
                  <c:v>-49.537384932266775</c:v>
                </c:pt>
                <c:pt idx="14">
                  <c:v>-47.914509578302813</c:v>
                </c:pt>
                <c:pt idx="15">
                  <c:v>-46.359100793012196</c:v>
                </c:pt>
                <c:pt idx="16">
                  <c:v>-44.870647066799194</c:v>
                </c:pt>
                <c:pt idx="17">
                  <c:v>-43.448458775659773</c:v>
                </c:pt>
                <c:pt idx="18">
                  <c:v>-42.091677473126197</c:v>
                </c:pt>
                <c:pt idx="19">
                  <c:v>-40.799287157164223</c:v>
                </c:pt>
                <c:pt idx="20">
                  <c:v>-39.570127178654282</c:v>
                </c:pt>
                <c:pt idx="21">
                  <c:v>-38.402906427335935</c:v>
                </c:pt>
                <c:pt idx="22">
                  <c:v>-37.296218417792758</c:v>
                </c:pt>
                <c:pt idx="23">
                  <c:v>-36.248556901351755</c:v>
                </c:pt>
                <c:pt idx="24">
                  <c:v>-35.25833164778593</c:v>
                </c:pt>
                <c:pt idx="25">
                  <c:v>-34.323884070828569</c:v>
                </c:pt>
                <c:pt idx="26">
                  <c:v>-33.443502410680992</c:v>
                </c:pt>
                <c:pt idx="27">
                  <c:v>-32.615436231750429</c:v>
                </c:pt>
                <c:pt idx="28">
                  <c:v>-31.83791004174801</c:v>
                </c:pt>
                <c:pt idx="29">
                  <c:v>-31.109135886305651</c:v>
                </c:pt>
                <c:pt idx="30">
                  <c:v>-30.4273248191992</c:v>
                </c:pt>
                <c:pt idx="31">
                  <c:v>-29.790697190393637</c:v>
                </c:pt>
                <c:pt idx="32">
                  <c:v>-29.197491731292736</c:v>
                </c:pt>
                <c:pt idx="33">
                  <c:v>-28.645973448123847</c:v>
                </c:pt>
                <c:pt idx="34">
                  <c:v>-28.134440360090082</c:v>
                </c:pt>
                <c:pt idx="35">
                  <c:v>-27.661229138898534</c:v>
                </c:pt>
                <c:pt idx="36">
                  <c:v>-27.224719720904723</c:v>
                </c:pt>
                <c:pt idx="37">
                  <c:v>-26.823338972946104</c:v>
                </c:pt>
                <c:pt idx="38">
                  <c:v>-26.455563498624798</c:v>
                </c:pt>
                <c:pt idx="39">
                  <c:v>-26.119921674023246</c:v>
                </c:pt>
                <c:pt idx="40">
                  <c:v>-25.814995001271726</c:v>
                </c:pt>
                <c:pt idx="41">
                  <c:v>-25.539418865667329</c:v>
                </c:pt>
                <c:pt idx="42">
                  <c:v>-25.291882777733775</c:v>
                </c:pt>
                <c:pt idx="43">
                  <c:v>-25.071130176207362</c:v>
                </c:pt>
                <c:pt idx="44">
                  <c:v>-24.875957861844469</c:v>
                </c:pt>
                <c:pt idx="45">
                  <c:v>-24.70521512551052</c:v>
                </c:pt>
                <c:pt idx="46">
                  <c:v>-24.557802627492848</c:v>
                </c:pt>
                <c:pt idx="47">
                  <c:v>-24.432671078579943</c:v>
                </c:pt>
                <c:pt idx="48">
                  <c:v>-24.328819767318151</c:v>
                </c:pt>
                <c:pt idx="49">
                  <c:v>-24.245294972088899</c:v>
                </c:pt>
                <c:pt idx="50">
                  <c:v>-24.181188291314484</c:v>
                </c:pt>
                <c:pt idx="51">
                  <c:v>-24.135634920227716</c:v>
                </c:pt>
                <c:pt idx="52">
                  <c:v>-24.107811898243455</c:v>
                </c:pt>
                <c:pt idx="53">
                  <c:v>-24.096936347042941</c:v>
                </c:pt>
                <c:pt idx="54">
                  <c:v>-24.102263716005041</c:v>
                </c:pt>
                <c:pt idx="55">
                  <c:v>-24.123086048570244</c:v>
                </c:pt>
                <c:pt idx="56">
                  <c:v>-24.158730280465392</c:v>
                </c:pt>
                <c:pt idx="57">
                  <c:v>-24.208556578424705</c:v>
                </c:pt>
                <c:pt idx="58">
                  <c:v>-24.271956726073967</c:v>
                </c:pt>
                <c:pt idx="59">
                  <c:v>-24.348352561968326</c:v>
                </c:pt>
                <c:pt idx="60">
                  <c:v>-24.437194473358574</c:v>
                </c:pt>
                <c:pt idx="61">
                  <c:v>-24.537959948071617</c:v>
                </c:pt>
                <c:pt idx="62">
                  <c:v>-24.650152185902598</c:v>
                </c:pt>
                <c:pt idx="63">
                  <c:v>-24.77329877010061</c:v>
                </c:pt>
                <c:pt idx="64">
                  <c:v>-24.906950398865163</c:v>
                </c:pt>
                <c:pt idx="65">
                  <c:v>-25.050679676231908</c:v>
                </c:pt>
                <c:pt idx="66">
                  <c:v>-25.204079961301645</c:v>
                </c:pt>
                <c:pt idx="67">
                  <c:v>-25.366764274429656</c:v>
                </c:pt>
                <c:pt idx="68">
                  <c:v>-25.538364258739506</c:v>
                </c:pt>
                <c:pt idx="69">
                  <c:v>-25.718529195134792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effect'!xdata16</c:f>
              <c:numCache>
                <c:formatCode>General</c:formatCode>
                <c:ptCount val="70"/>
                <c:pt idx="0">
                  <c:v>0</c:v>
                </c:pt>
                <c:pt idx="1">
                  <c:v>1.7391304348000001</c:v>
                </c:pt>
                <c:pt idx="2">
                  <c:v>3.4782608696000001</c:v>
                </c:pt>
                <c:pt idx="3">
                  <c:v>5.2173913044000004</c:v>
                </c:pt>
                <c:pt idx="4">
                  <c:v>6.9565217392000003</c:v>
                </c:pt>
                <c:pt idx="5">
                  <c:v>8.695652174000001</c:v>
                </c:pt>
                <c:pt idx="6">
                  <c:v>10.434782608800001</c:v>
                </c:pt>
                <c:pt idx="7">
                  <c:v>12.173913043600001</c:v>
                </c:pt>
                <c:pt idx="8">
                  <c:v>13.913043478400001</c:v>
                </c:pt>
                <c:pt idx="9">
                  <c:v>15.6521739132</c:v>
                </c:pt>
                <c:pt idx="10">
                  <c:v>17.391304348000002</c:v>
                </c:pt>
                <c:pt idx="11">
                  <c:v>19.130434782800002</c:v>
                </c:pt>
                <c:pt idx="12">
                  <c:v>20.869565217600002</c:v>
                </c:pt>
                <c:pt idx="13">
                  <c:v>22.608695652400002</c:v>
                </c:pt>
                <c:pt idx="14">
                  <c:v>24.347826087200001</c:v>
                </c:pt>
                <c:pt idx="15">
                  <c:v>26.086956522000001</c:v>
                </c:pt>
                <c:pt idx="16">
                  <c:v>27.826086956800001</c:v>
                </c:pt>
                <c:pt idx="17">
                  <c:v>29.565217391600001</c:v>
                </c:pt>
                <c:pt idx="18">
                  <c:v>31.304347826400001</c:v>
                </c:pt>
                <c:pt idx="19">
                  <c:v>33.043478261200001</c:v>
                </c:pt>
                <c:pt idx="20">
                  <c:v>34.782608696000004</c:v>
                </c:pt>
                <c:pt idx="21">
                  <c:v>36.5217391308</c:v>
                </c:pt>
                <c:pt idx="22">
                  <c:v>38.260869565600004</c:v>
                </c:pt>
                <c:pt idx="23">
                  <c:v>40.0000000004</c:v>
                </c:pt>
                <c:pt idx="24">
                  <c:v>41.739130435200003</c:v>
                </c:pt>
                <c:pt idx="25">
                  <c:v>43.47826087</c:v>
                </c:pt>
                <c:pt idx="26">
                  <c:v>45.217391304800003</c:v>
                </c:pt>
                <c:pt idx="27">
                  <c:v>46.956521739599999</c:v>
                </c:pt>
                <c:pt idx="28">
                  <c:v>48.695652174400003</c:v>
                </c:pt>
                <c:pt idx="29">
                  <c:v>50.434782609199999</c:v>
                </c:pt>
                <c:pt idx="30">
                  <c:v>52.173913044000003</c:v>
                </c:pt>
                <c:pt idx="31">
                  <c:v>53.913043478799999</c:v>
                </c:pt>
                <c:pt idx="32">
                  <c:v>55.652173913600002</c:v>
                </c:pt>
                <c:pt idx="33">
                  <c:v>57.391304348400006</c:v>
                </c:pt>
                <c:pt idx="34">
                  <c:v>59.130434783200002</c:v>
                </c:pt>
                <c:pt idx="35">
                  <c:v>60.869565218000005</c:v>
                </c:pt>
                <c:pt idx="36">
                  <c:v>62.608695652800002</c:v>
                </c:pt>
                <c:pt idx="37">
                  <c:v>64.347826087599998</c:v>
                </c:pt>
                <c:pt idx="38">
                  <c:v>66.086956522400001</c:v>
                </c:pt>
                <c:pt idx="39">
                  <c:v>67.826086957200005</c:v>
                </c:pt>
                <c:pt idx="40">
                  <c:v>69.565217392000008</c:v>
                </c:pt>
                <c:pt idx="41">
                  <c:v>71.304347826799997</c:v>
                </c:pt>
                <c:pt idx="42">
                  <c:v>73.043478261600001</c:v>
                </c:pt>
                <c:pt idx="43">
                  <c:v>74.782608696400004</c:v>
                </c:pt>
                <c:pt idx="44">
                  <c:v>76.521739131200007</c:v>
                </c:pt>
                <c:pt idx="45">
                  <c:v>78.260869565999997</c:v>
                </c:pt>
                <c:pt idx="46">
                  <c:v>80.0000000008</c:v>
                </c:pt>
                <c:pt idx="47">
                  <c:v>81.739130435600003</c:v>
                </c:pt>
                <c:pt idx="48">
                  <c:v>83.478260870400007</c:v>
                </c:pt>
                <c:pt idx="49">
                  <c:v>85.21739130520001</c:v>
                </c:pt>
                <c:pt idx="50">
                  <c:v>86.956521739999999</c:v>
                </c:pt>
                <c:pt idx="51">
                  <c:v>88.695652174800003</c:v>
                </c:pt>
                <c:pt idx="52">
                  <c:v>90.434782609600006</c:v>
                </c:pt>
                <c:pt idx="53">
                  <c:v>92.17391304440001</c:v>
                </c:pt>
                <c:pt idx="54">
                  <c:v>93.913043479199999</c:v>
                </c:pt>
                <c:pt idx="55">
                  <c:v>95.652173914000002</c:v>
                </c:pt>
                <c:pt idx="56">
                  <c:v>97.391304348800006</c:v>
                </c:pt>
                <c:pt idx="57">
                  <c:v>99.130434783600009</c:v>
                </c:pt>
                <c:pt idx="58">
                  <c:v>100.8695652184</c:v>
                </c:pt>
                <c:pt idx="59">
                  <c:v>102.6086956532</c:v>
                </c:pt>
                <c:pt idx="60">
                  <c:v>104.34782608800001</c:v>
                </c:pt>
                <c:pt idx="61">
                  <c:v>106.08695652280001</c:v>
                </c:pt>
                <c:pt idx="62">
                  <c:v>107.8260869576</c:v>
                </c:pt>
                <c:pt idx="63">
                  <c:v>109.5652173924</c:v>
                </c:pt>
                <c:pt idx="64">
                  <c:v>111.3043478272</c:v>
                </c:pt>
                <c:pt idx="65">
                  <c:v>113.04347826200001</c:v>
                </c:pt>
                <c:pt idx="66">
                  <c:v>114.78260869680001</c:v>
                </c:pt>
                <c:pt idx="67">
                  <c:v>116.5217391316</c:v>
                </c:pt>
                <c:pt idx="68">
                  <c:v>118.2608695664</c:v>
                </c:pt>
                <c:pt idx="69">
                  <c:v>120.00000000120001</c:v>
                </c:pt>
              </c:numCache>
            </c:numRef>
          </c:xVal>
          <c:yVal>
            <c:numRef>
              <c:f>'ANOVA site effect'!ydata16</c:f>
              <c:numCache>
                <c:formatCode>General</c:formatCode>
                <c:ptCount val="70"/>
                <c:pt idx="0">
                  <c:v>76.670820841901616</c:v>
                </c:pt>
                <c:pt idx="1">
                  <c:v>77.685367323166986</c:v>
                </c:pt>
                <c:pt idx="2">
                  <c:v>78.758038227058961</c:v>
                </c:pt>
                <c:pt idx="3">
                  <c:v>79.890389858260733</c:v>
                </c:pt>
                <c:pt idx="4">
                  <c:v>81.083887803379355</c:v>
                </c:pt>
                <c:pt idx="5">
                  <c:v>82.339891179861624</c:v>
                </c:pt>
                <c:pt idx="6">
                  <c:v>83.659637203696619</c:v>
                </c:pt>
                <c:pt idx="7">
                  <c:v>85.044226441352677</c:v>
                </c:pt>
                <c:pt idx="8">
                  <c:v>86.494609123412772</c:v>
                </c:pt>
                <c:pt idx="9">
                  <c:v>88.011572893757901</c:v>
                </c:pt>
                <c:pt idx="10">
                  <c:v>89.595732347434293</c:v>
                </c:pt>
                <c:pt idx="11">
                  <c:v>91.247520672172129</c:v>
                </c:pt>
                <c:pt idx="12">
                  <c:v>92.967183653830773</c:v>
                </c:pt>
                <c:pt idx="13">
                  <c:v>94.754776237066778</c:v>
                </c:pt>
                <c:pt idx="14">
                  <c:v>96.610161752702822</c:v>
                </c:pt>
                <c:pt idx="15">
                  <c:v>98.533013837012192</c:v>
                </c:pt>
                <c:pt idx="16">
                  <c:v>100.52282098039919</c:v>
                </c:pt>
                <c:pt idx="17">
                  <c:v>102.57889355885978</c:v>
                </c:pt>
                <c:pt idx="18">
                  <c:v>104.70037312592621</c:v>
                </c:pt>
                <c:pt idx="19">
                  <c:v>106.88624367956422</c:v>
                </c:pt>
                <c:pt idx="20">
                  <c:v>109.1353445706543</c:v>
                </c:pt>
                <c:pt idx="21">
                  <c:v>111.44638468893594</c:v>
                </c:pt>
                <c:pt idx="22">
                  <c:v>113.81795754899277</c:v>
                </c:pt>
                <c:pt idx="23">
                  <c:v>116.24855690215176</c:v>
                </c:pt>
                <c:pt idx="24">
                  <c:v>118.73659251818594</c:v>
                </c:pt>
                <c:pt idx="25">
                  <c:v>121.28040581082857</c:v>
                </c:pt>
                <c:pt idx="26">
                  <c:v>123.878285020281</c:v>
                </c:pt>
                <c:pt idx="27">
                  <c:v>126.52847971095042</c:v>
                </c:pt>
                <c:pt idx="28">
                  <c:v>129.22921439054801</c:v>
                </c:pt>
                <c:pt idx="29">
                  <c:v>131.97870110470564</c:v>
                </c:pt>
                <c:pt idx="30">
                  <c:v>134.77515090719919</c:v>
                </c:pt>
                <c:pt idx="31">
                  <c:v>137.61678414799363</c:v>
                </c:pt>
                <c:pt idx="32">
                  <c:v>140.50183955849275</c:v>
                </c:pt>
                <c:pt idx="33">
                  <c:v>143.42858214492387</c:v>
                </c:pt>
                <c:pt idx="34">
                  <c:v>146.39530992649009</c:v>
                </c:pt>
                <c:pt idx="35">
                  <c:v>149.40035957489854</c:v>
                </c:pt>
                <c:pt idx="36">
                  <c:v>152.44211102650473</c:v>
                </c:pt>
                <c:pt idx="37">
                  <c:v>155.51899114814609</c:v>
                </c:pt>
                <c:pt idx="38">
                  <c:v>158.6294765434248</c:v>
                </c:pt>
                <c:pt idx="39">
                  <c:v>161.77209558842327</c:v>
                </c:pt>
                <c:pt idx="40">
                  <c:v>164.94542978527176</c:v>
                </c:pt>
                <c:pt idx="41">
                  <c:v>168.14811451926732</c:v>
                </c:pt>
                <c:pt idx="42">
                  <c:v>171.37883930093378</c:v>
                </c:pt>
                <c:pt idx="43">
                  <c:v>174.63634756900737</c:v>
                </c:pt>
                <c:pt idx="44">
                  <c:v>177.9194361242445</c:v>
                </c:pt>
                <c:pt idx="45">
                  <c:v>181.2269542575105</c:v>
                </c:pt>
                <c:pt idx="46">
                  <c:v>184.55780262909286</c:v>
                </c:pt>
                <c:pt idx="47">
                  <c:v>187.91093194977995</c:v>
                </c:pt>
                <c:pt idx="48">
                  <c:v>191.28534150811817</c:v>
                </c:pt>
                <c:pt idx="49">
                  <c:v>194.68007758248893</c:v>
                </c:pt>
                <c:pt idx="50">
                  <c:v>198.09423177131447</c:v>
                </c:pt>
                <c:pt idx="51">
                  <c:v>201.52693926982772</c:v>
                </c:pt>
                <c:pt idx="52">
                  <c:v>204.97737711744347</c:v>
                </c:pt>
                <c:pt idx="53">
                  <c:v>208.44476243584296</c:v>
                </c:pt>
                <c:pt idx="54">
                  <c:v>211.92835067440504</c:v>
                </c:pt>
                <c:pt idx="55">
                  <c:v>215.42743387657026</c:v>
                </c:pt>
                <c:pt idx="56">
                  <c:v>218.9413389780654</c:v>
                </c:pt>
                <c:pt idx="57">
                  <c:v>222.46942614562471</c:v>
                </c:pt>
                <c:pt idx="58">
                  <c:v>226.01108716287396</c:v>
                </c:pt>
                <c:pt idx="59">
                  <c:v>229.56574386836832</c:v>
                </c:pt>
                <c:pt idx="60">
                  <c:v>233.13284664935858</c:v>
                </c:pt>
                <c:pt idx="61">
                  <c:v>236.71187299367165</c:v>
                </c:pt>
                <c:pt idx="62">
                  <c:v>240.30232610110261</c:v>
                </c:pt>
                <c:pt idx="63">
                  <c:v>243.90373355490061</c:v>
                </c:pt>
                <c:pt idx="64">
                  <c:v>247.51564605326519</c:v>
                </c:pt>
                <c:pt idx="65">
                  <c:v>251.13763620023192</c:v>
                </c:pt>
                <c:pt idx="66">
                  <c:v>254.76929735490165</c:v>
                </c:pt>
                <c:pt idx="67">
                  <c:v>258.41024253762964</c:v>
                </c:pt>
                <c:pt idx="68">
                  <c:v>262.06010339153954</c:v>
                </c:pt>
                <c:pt idx="69">
                  <c:v>265.71852919753479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46720"/>
        <c:axId val="149248640"/>
      </c:scatterChart>
      <c:valAx>
        <c:axId val="149246720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Préd(O-Xylene)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248640"/>
        <c:crosses val="autoZero"/>
        <c:crossBetween val="midCat"/>
        <c:majorUnit val="20"/>
      </c:valAx>
      <c:valAx>
        <c:axId val="149248640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O-Xylene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246720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O-Xylene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effect'!$B$1226:$B$1237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effect'!$G$1226:$G$1237</c:f>
              <c:numCache>
                <c:formatCode>0.000</c:formatCode>
                <c:ptCount val="12"/>
                <c:pt idx="0">
                  <c:v>0.96383309559096886</c:v>
                </c:pt>
                <c:pt idx="1">
                  <c:v>-0.44798027293125658</c:v>
                </c:pt>
                <c:pt idx="2">
                  <c:v>-0.51585282265971177</c:v>
                </c:pt>
                <c:pt idx="3">
                  <c:v>-0.876016953051309</c:v>
                </c:pt>
                <c:pt idx="4">
                  <c:v>-1.1623040111476364</c:v>
                </c:pt>
                <c:pt idx="5">
                  <c:v>2.0383209641989448</c:v>
                </c:pt>
                <c:pt idx="6">
                  <c:v>0.38847116534943588</c:v>
                </c:pt>
                <c:pt idx="7">
                  <c:v>3.4633228376447021E-2</c:v>
                </c:pt>
                <c:pt idx="8">
                  <c:v>-0.42310439372588304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81024"/>
        <c:axId val="149287296"/>
      </c:barChart>
      <c:catAx>
        <c:axId val="149281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287296"/>
        <c:crosses val="autoZero"/>
        <c:auto val="1"/>
        <c:lblAlgn val="ctr"/>
        <c:lblOffset val="100"/>
        <c:noMultiLvlLbl val="0"/>
      </c:catAx>
      <c:valAx>
        <c:axId val="149287296"/>
        <c:scaling>
          <c:orientation val="minMax"/>
          <c:max val="2.5"/>
          <c:min val="-2.5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281024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ANOVA_HID7!$B$2:$B$5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ANOVA_HID7!$C$2:$C$5</c:f>
              <c:numCache>
                <c:formatCode>0.000</c:formatCode>
                <c:ptCount val="4"/>
                <c:pt idx="0">
                  <c:v>18.43666666666666</c:v>
                </c:pt>
                <c:pt idx="1">
                  <c:v>0.6</c:v>
                </c:pt>
                <c:pt idx="2">
                  <c:v>44.63333333333334</c:v>
                </c:pt>
                <c:pt idx="3">
                  <c:v>18.323333333333334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15968"/>
        <c:axId val="149317888"/>
      </c:lineChart>
      <c:catAx>
        <c:axId val="14931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317888"/>
        <c:crosses val="autoZero"/>
        <c:auto val="1"/>
        <c:lblAlgn val="ctr"/>
        <c:lblOffset val="100"/>
        <c:noMultiLvlLbl val="0"/>
      </c:catAx>
      <c:valAx>
        <c:axId val="14931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O-Xylene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31596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m+p Xylene / Coefficients normalisés
(Int. de conf. 95%)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site effect'!$B$1353</c:f>
              <c:strCache>
                <c:ptCount val="1"/>
                <c:pt idx="0">
                  <c:v>Site-Agreb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0.54317469866750878</c:v>
                </c:pt>
              </c:numLit>
            </c:plus>
            <c:minus>
              <c:numLit>
                <c:formatCode>General</c:formatCode>
                <c:ptCount val="1"/>
                <c:pt idx="0">
                  <c:v>0.54317469866750889</c:v>
                </c:pt>
              </c:numLit>
            </c:minus>
          </c:errBars>
          <c:val>
            <c:numRef>
              <c:f>'ANOVA site effect'!$C$1353</c:f>
              <c:numCache>
                <c:formatCode>0.000</c:formatCode>
                <c:ptCount val="1"/>
                <c:pt idx="0">
                  <c:v>0.43268148814425217</c:v>
                </c:pt>
              </c:numCache>
            </c:numRef>
          </c:val>
        </c:ser>
        <c:ser>
          <c:idx val="1"/>
          <c:order val="1"/>
          <c:tx>
            <c:strRef>
              <c:f>'ANOVA site effect'!$B$1354</c:f>
              <c:strCache>
                <c:ptCount val="1"/>
                <c:pt idx="0">
                  <c:v>Site-Control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0.54317469866750889</c:v>
                </c:pt>
              </c:numLit>
            </c:plus>
            <c:minus>
              <c:numLit>
                <c:formatCode>General</c:formatCode>
                <c:ptCount val="1"/>
                <c:pt idx="0">
                  <c:v>0.54317469866750889</c:v>
                </c:pt>
              </c:numLit>
            </c:minus>
          </c:errBars>
          <c:val>
            <c:numRef>
              <c:f>'ANOVA site effect'!$C$1354</c:f>
              <c:numCache>
                <c:formatCode>0.000</c:formatCode>
                <c:ptCount val="1"/>
                <c:pt idx="0">
                  <c:v>6.7877521235807387E-3</c:v>
                </c:pt>
              </c:numCache>
            </c:numRef>
          </c:val>
        </c:ser>
        <c:ser>
          <c:idx val="2"/>
          <c:order val="2"/>
          <c:tx>
            <c:strRef>
              <c:f>'ANOVA site effect'!$B$1355</c:f>
              <c:strCache>
                <c:ptCount val="1"/>
                <c:pt idx="0">
                  <c:v>Site-Gassi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0.543174698667509</c:v>
                </c:pt>
              </c:numLit>
            </c:plus>
            <c:minus>
              <c:numLit>
                <c:formatCode>General</c:formatCode>
                <c:ptCount val="1"/>
                <c:pt idx="0">
                  <c:v>0.54317469866750889</c:v>
                </c:pt>
              </c:numLit>
            </c:minus>
          </c:errBars>
          <c:val>
            <c:numRef>
              <c:f>'ANOVA site effect'!$C$1355</c:f>
              <c:numCache>
                <c:formatCode>0.000</c:formatCode>
                <c:ptCount val="1"/>
                <c:pt idx="0">
                  <c:v>0.77078696336661268</c:v>
                </c:pt>
              </c:numCache>
            </c:numRef>
          </c:val>
        </c:ser>
        <c:ser>
          <c:idx val="3"/>
          <c:order val="3"/>
          <c:tx>
            <c:strRef>
              <c:f>'ANOVA site effect'!$B$1356</c:f>
              <c:strCache>
                <c:ptCount val="1"/>
                <c:pt idx="0">
                  <c:v>Site-Zotti</c:v>
                </c:pt>
              </c:strCache>
            </c:strRef>
          </c:tx>
          <c:spPr>
            <a:solidFill>
              <a:srgbClr val="4791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txPr>
              <a:bodyPr rot="0" vert="horz"/>
              <a:lstStyle/>
              <a:p>
                <a:pPr>
                  <a:defRPr sz="700"/>
                </a:pPr>
                <a:endParaRPr lang="fr-F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0.54317469866750878</c:v>
                </c:pt>
              </c:numLit>
            </c:plus>
            <c:minus>
              <c:numLit>
                <c:formatCode>General</c:formatCode>
                <c:ptCount val="1"/>
                <c:pt idx="0">
                  <c:v>0.54317469866750889</c:v>
                </c:pt>
              </c:numLit>
            </c:minus>
          </c:errBars>
          <c:val>
            <c:numRef>
              <c:f>'ANOVA site effect'!$C$1356</c:f>
              <c:numCache>
                <c:formatCode>0.000</c:formatCode>
                <c:ptCount val="1"/>
                <c:pt idx="0">
                  <c:v>0.53510112574228152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49577728"/>
        <c:axId val="149579648"/>
      </c:barChart>
      <c:catAx>
        <c:axId val="14957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one"/>
        <c:txPr>
          <a:bodyPr/>
          <a:lstStyle/>
          <a:p>
            <a:pPr>
              <a:defRPr sz="700"/>
            </a:pPr>
            <a:endParaRPr lang="fr-FR"/>
          </a:p>
        </c:txPr>
        <c:crossAx val="149579648"/>
        <c:crosses val="autoZero"/>
        <c:auto val="1"/>
        <c:lblAlgn val="ctr"/>
        <c:lblOffset val="100"/>
        <c:noMultiLvlLbl val="0"/>
      </c:catAx>
      <c:valAx>
        <c:axId val="149579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Coefficients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57772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m+p Xylene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effect'!$D$1381:$D$1392</c:f>
              <c:numCache>
                <c:formatCode>0.000</c:formatCode>
                <c:ptCount val="12"/>
                <c:pt idx="0">
                  <c:v>90.8</c:v>
                </c:pt>
                <c:pt idx="1">
                  <c:v>9.44</c:v>
                </c:pt>
                <c:pt idx="2">
                  <c:v>14.5</c:v>
                </c:pt>
                <c:pt idx="3">
                  <c:v>47.1</c:v>
                </c:pt>
                <c:pt idx="4">
                  <c:v>28.3</c:v>
                </c:pt>
                <c:pt idx="5">
                  <c:v>129</c:v>
                </c:pt>
                <c:pt idx="6">
                  <c:v>65.7</c:v>
                </c:pt>
                <c:pt idx="7">
                  <c:v>40</c:v>
                </c:pt>
                <c:pt idx="8">
                  <c:v>36.200000000000003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effect'!$G$1381:$G$1392</c:f>
              <c:numCache>
                <c:formatCode>0.000</c:formatCode>
                <c:ptCount val="12"/>
                <c:pt idx="0">
                  <c:v>1.4572528378842025</c:v>
                </c:pt>
                <c:pt idx="1">
                  <c:v>-0.7987808591269363</c:v>
                </c:pt>
                <c:pt idx="2">
                  <c:v>-0.65847197875726604</c:v>
                </c:pt>
                <c:pt idx="3">
                  <c:v>-0.58323388348657323</c:v>
                </c:pt>
                <c:pt idx="4">
                  <c:v>-1.1045396050181542</c:v>
                </c:pt>
                <c:pt idx="5">
                  <c:v>1.687773488504728</c:v>
                </c:pt>
                <c:pt idx="6">
                  <c:v>0.51021411043516429</c:v>
                </c:pt>
                <c:pt idx="7">
                  <c:v>-0.2024219025096031</c:v>
                </c:pt>
                <c:pt idx="8">
                  <c:v>-0.30779220792556083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07936"/>
        <c:axId val="149618688"/>
      </c:scatterChart>
      <c:valAx>
        <c:axId val="149607936"/>
        <c:scaling>
          <c:orientation val="minMax"/>
          <c:max val="1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m+p 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618688"/>
        <c:crosses val="autoZero"/>
        <c:crossBetween val="midCat"/>
      </c:valAx>
      <c:valAx>
        <c:axId val="149618688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60793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Préd(m+p Xylene) / Résidus normalisés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effect'!$E$1381:$E$1392</c:f>
              <c:numCache>
                <c:formatCode>0.000</c:formatCode>
                <c:ptCount val="12"/>
                <c:pt idx="0">
                  <c:v>38.246666666666663</c:v>
                </c:pt>
                <c:pt idx="1">
                  <c:v>38.246666666666663</c:v>
                </c:pt>
                <c:pt idx="2">
                  <c:v>38.246666666666663</c:v>
                </c:pt>
                <c:pt idx="3">
                  <c:v>68.133333333333326</c:v>
                </c:pt>
                <c:pt idx="4">
                  <c:v>68.133333333333326</c:v>
                </c:pt>
                <c:pt idx="5">
                  <c:v>68.133333333333326</c:v>
                </c:pt>
                <c:pt idx="6">
                  <c:v>47.3</c:v>
                </c:pt>
                <c:pt idx="7">
                  <c:v>47.3</c:v>
                </c:pt>
                <c:pt idx="8">
                  <c:v>47.3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effect'!$G$1381:$G$1392</c:f>
              <c:numCache>
                <c:formatCode>0.000</c:formatCode>
                <c:ptCount val="12"/>
                <c:pt idx="0">
                  <c:v>1.4572528378842025</c:v>
                </c:pt>
                <c:pt idx="1">
                  <c:v>-0.7987808591269363</c:v>
                </c:pt>
                <c:pt idx="2">
                  <c:v>-0.65847197875726604</c:v>
                </c:pt>
                <c:pt idx="3">
                  <c:v>-0.58323388348657323</c:v>
                </c:pt>
                <c:pt idx="4">
                  <c:v>-1.1045396050181542</c:v>
                </c:pt>
                <c:pt idx="5">
                  <c:v>1.687773488504728</c:v>
                </c:pt>
                <c:pt idx="6">
                  <c:v>0.51021411043516429</c:v>
                </c:pt>
                <c:pt idx="7">
                  <c:v>-0.2024219025096031</c:v>
                </c:pt>
                <c:pt idx="8">
                  <c:v>-0.30779220792556083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30336"/>
        <c:axId val="149653376"/>
      </c:scatterChart>
      <c:valAx>
        <c:axId val="149630336"/>
        <c:scaling>
          <c:orientation val="minMax"/>
          <c:max val="7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Préd(m+p 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653376"/>
        <c:crosses val="autoZero"/>
        <c:crossBetween val="midCat"/>
      </c:valAx>
      <c:valAx>
        <c:axId val="149653376"/>
        <c:scaling>
          <c:orientation val="minMax"/>
          <c:max val="2"/>
          <c:min val="-1.5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63033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Préd(m+p Xylene) / m+p Xylene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Actives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'ANOVA site effect'!$E$1381:$E$1392</c:f>
              <c:numCache>
                <c:formatCode>0.000</c:formatCode>
                <c:ptCount val="12"/>
                <c:pt idx="0">
                  <c:v>38.246666666666663</c:v>
                </c:pt>
                <c:pt idx="1">
                  <c:v>38.246666666666663</c:v>
                </c:pt>
                <c:pt idx="2">
                  <c:v>38.246666666666663</c:v>
                </c:pt>
                <c:pt idx="3">
                  <c:v>68.133333333333326</c:v>
                </c:pt>
                <c:pt idx="4">
                  <c:v>68.133333333333326</c:v>
                </c:pt>
                <c:pt idx="5">
                  <c:v>68.133333333333326</c:v>
                </c:pt>
                <c:pt idx="6">
                  <c:v>47.3</c:v>
                </c:pt>
                <c:pt idx="7">
                  <c:v>47.3</c:v>
                </c:pt>
                <c:pt idx="8">
                  <c:v>47.3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xVal>
          <c:yVal>
            <c:numRef>
              <c:f>'ANOVA site effect'!$D$1381:$D$1392</c:f>
              <c:numCache>
                <c:formatCode>0.000</c:formatCode>
                <c:ptCount val="12"/>
                <c:pt idx="0">
                  <c:v>90.8</c:v>
                </c:pt>
                <c:pt idx="1">
                  <c:v>9.44</c:v>
                </c:pt>
                <c:pt idx="2">
                  <c:v>14.5</c:v>
                </c:pt>
                <c:pt idx="3">
                  <c:v>47.1</c:v>
                </c:pt>
                <c:pt idx="4">
                  <c:v>28.3</c:v>
                </c:pt>
                <c:pt idx="5">
                  <c:v>129</c:v>
                </c:pt>
                <c:pt idx="6">
                  <c:v>65.7</c:v>
                </c:pt>
                <c:pt idx="7">
                  <c:v>40</c:v>
                </c:pt>
                <c:pt idx="8">
                  <c:v>36.200000000000003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effect'!xdata17</c:f>
              <c:numCache>
                <c:formatCode>General</c:formatCode>
                <c:ptCount val="70"/>
                <c:pt idx="0">
                  <c:v>0</c:v>
                </c:pt>
                <c:pt idx="1">
                  <c:v>2.0289855071999998</c:v>
                </c:pt>
                <c:pt idx="2">
                  <c:v>4.0579710143999996</c:v>
                </c:pt>
                <c:pt idx="3">
                  <c:v>6.0869565215999994</c:v>
                </c:pt>
                <c:pt idx="4">
                  <c:v>8.1159420287999993</c:v>
                </c:pt>
                <c:pt idx="5">
                  <c:v>10.144927535999999</c:v>
                </c:pt>
                <c:pt idx="6">
                  <c:v>12.173913043199999</c:v>
                </c:pt>
                <c:pt idx="7">
                  <c:v>14.202898550399999</c:v>
                </c:pt>
                <c:pt idx="8">
                  <c:v>16.231884057599999</c:v>
                </c:pt>
                <c:pt idx="9">
                  <c:v>18.260869564799997</c:v>
                </c:pt>
                <c:pt idx="10">
                  <c:v>20.289855071999998</c:v>
                </c:pt>
                <c:pt idx="11">
                  <c:v>22.3188405792</c:v>
                </c:pt>
                <c:pt idx="12">
                  <c:v>24.347826086399998</c:v>
                </c:pt>
                <c:pt idx="13">
                  <c:v>26.376811593599996</c:v>
                </c:pt>
                <c:pt idx="14">
                  <c:v>28.405797100799997</c:v>
                </c:pt>
                <c:pt idx="15">
                  <c:v>30.434782607999999</c:v>
                </c:pt>
                <c:pt idx="16">
                  <c:v>32.463768115199997</c:v>
                </c:pt>
                <c:pt idx="17">
                  <c:v>34.492753622399995</c:v>
                </c:pt>
                <c:pt idx="18">
                  <c:v>36.521739129599993</c:v>
                </c:pt>
                <c:pt idx="19">
                  <c:v>38.550724636799998</c:v>
                </c:pt>
                <c:pt idx="20">
                  <c:v>40.579710143999996</c:v>
                </c:pt>
                <c:pt idx="21">
                  <c:v>42.608695651199994</c:v>
                </c:pt>
                <c:pt idx="22">
                  <c:v>44.6376811584</c:v>
                </c:pt>
                <c:pt idx="23">
                  <c:v>46.666666665599998</c:v>
                </c:pt>
                <c:pt idx="24">
                  <c:v>48.695652172799996</c:v>
                </c:pt>
                <c:pt idx="25">
                  <c:v>50.724637679999994</c:v>
                </c:pt>
                <c:pt idx="26">
                  <c:v>52.753623187199992</c:v>
                </c:pt>
                <c:pt idx="27">
                  <c:v>54.782608694399997</c:v>
                </c:pt>
                <c:pt idx="28">
                  <c:v>56.811594201599995</c:v>
                </c:pt>
                <c:pt idx="29">
                  <c:v>58.840579708799993</c:v>
                </c:pt>
                <c:pt idx="30">
                  <c:v>60.869565215999998</c:v>
                </c:pt>
                <c:pt idx="31">
                  <c:v>62.898550723199996</c:v>
                </c:pt>
                <c:pt idx="32">
                  <c:v>64.927536230399994</c:v>
                </c:pt>
                <c:pt idx="33">
                  <c:v>66.956521737599999</c:v>
                </c:pt>
                <c:pt idx="34">
                  <c:v>68.98550724479999</c:v>
                </c:pt>
                <c:pt idx="35">
                  <c:v>71.014492751999995</c:v>
                </c:pt>
                <c:pt idx="36">
                  <c:v>73.043478259199986</c:v>
                </c:pt>
                <c:pt idx="37">
                  <c:v>75.072463766399991</c:v>
                </c:pt>
                <c:pt idx="38">
                  <c:v>77.101449273599997</c:v>
                </c:pt>
                <c:pt idx="39">
                  <c:v>79.130434780799987</c:v>
                </c:pt>
                <c:pt idx="40">
                  <c:v>81.159420287999993</c:v>
                </c:pt>
                <c:pt idx="41">
                  <c:v>83.188405795199998</c:v>
                </c:pt>
                <c:pt idx="42">
                  <c:v>85.217391302399989</c:v>
                </c:pt>
                <c:pt idx="43">
                  <c:v>87.246376809599994</c:v>
                </c:pt>
                <c:pt idx="44">
                  <c:v>89.275362316799999</c:v>
                </c:pt>
                <c:pt idx="45">
                  <c:v>91.30434782399999</c:v>
                </c:pt>
                <c:pt idx="46">
                  <c:v>93.333333331199995</c:v>
                </c:pt>
                <c:pt idx="47">
                  <c:v>95.362318838399986</c:v>
                </c:pt>
                <c:pt idx="48">
                  <c:v>97.391304345599991</c:v>
                </c:pt>
                <c:pt idx="49">
                  <c:v>99.420289852799996</c:v>
                </c:pt>
                <c:pt idx="50">
                  <c:v>101.44927535999999</c:v>
                </c:pt>
                <c:pt idx="51">
                  <c:v>103.47826086719999</c:v>
                </c:pt>
                <c:pt idx="52">
                  <c:v>105.50724637439998</c:v>
                </c:pt>
                <c:pt idx="53">
                  <c:v>107.53623188159999</c:v>
                </c:pt>
                <c:pt idx="54">
                  <c:v>109.56521738879999</c:v>
                </c:pt>
                <c:pt idx="55">
                  <c:v>111.59420289599998</c:v>
                </c:pt>
                <c:pt idx="56">
                  <c:v>113.62318840319999</c:v>
                </c:pt>
                <c:pt idx="57">
                  <c:v>115.65217391039999</c:v>
                </c:pt>
                <c:pt idx="58">
                  <c:v>117.68115941759999</c:v>
                </c:pt>
                <c:pt idx="59">
                  <c:v>119.71014492479999</c:v>
                </c:pt>
                <c:pt idx="60">
                  <c:v>121.739130432</c:v>
                </c:pt>
                <c:pt idx="61">
                  <c:v>123.76811593919999</c:v>
                </c:pt>
                <c:pt idx="62">
                  <c:v>125.79710144639999</c:v>
                </c:pt>
                <c:pt idx="63">
                  <c:v>127.82608695359998</c:v>
                </c:pt>
                <c:pt idx="64">
                  <c:v>129.85507246079999</c:v>
                </c:pt>
                <c:pt idx="65">
                  <c:v>131.88405796799998</c:v>
                </c:pt>
                <c:pt idx="66">
                  <c:v>133.9130434752</c:v>
                </c:pt>
                <c:pt idx="67">
                  <c:v>135.94202898239999</c:v>
                </c:pt>
                <c:pt idx="68">
                  <c:v>137.97101448959998</c:v>
                </c:pt>
                <c:pt idx="69">
                  <c:v>139.9999999968</c:v>
                </c:pt>
              </c:numCache>
            </c:numRef>
          </c:xVal>
          <c:yVal>
            <c:numRef>
              <c:f>'ANOVA site effect'!ydata17</c:f>
              <c:numCache>
                <c:formatCode>General</c:formatCode>
                <c:ptCount val="70"/>
                <c:pt idx="0">
                  <c:v>-91.287230707548417</c:v>
                </c:pt>
                <c:pt idx="1">
                  <c:v>-88.504077838722765</c:v>
                </c:pt>
                <c:pt idx="2">
                  <c:v>-85.755841249944311</c:v>
                </c:pt>
                <c:pt idx="3">
                  <c:v>-83.043366232372051</c:v>
                </c:pt>
                <c:pt idx="4">
                  <c:v>-80.367481509814809</c:v>
                </c:pt>
                <c:pt idx="5">
                  <c:v>-77.72899518351268</c:v>
                </c:pt>
                <c:pt idx="6">
                  <c:v>-75.128690544724009</c:v>
                </c:pt>
                <c:pt idx="7">
                  <c:v>-72.567321793101755</c:v>
                </c:pt>
                <c:pt idx="8">
                  <c:v>-70.045609704121006</c:v>
                </c:pt>
                <c:pt idx="9">
                  <c:v>-67.564237293636808</c:v>
                </c:pt>
                <c:pt idx="10">
                  <c:v>-65.123845531794899</c:v>
                </c:pt>
                <c:pt idx="11">
                  <c:v>-62.725029161785145</c:v>
                </c:pt>
                <c:pt idx="12">
                  <c:v>-60.368332681115611</c:v>
                </c:pt>
                <c:pt idx="13">
                  <c:v>-58.054246544021964</c:v>
                </c:pt>
                <c:pt idx="14">
                  <c:v>-55.783203643171348</c:v>
                </c:pt>
                <c:pt idx="15">
                  <c:v>-53.555576126872914</c:v>
                </c:pt>
                <c:pt idx="16">
                  <c:v>-51.371672604529053</c:v>
                </c:pt>
                <c:pt idx="17">
                  <c:v>-49.231735788071113</c:v>
                </c:pt>
                <c:pt idx="18">
                  <c:v>-47.135940610704168</c:v>
                </c:pt>
                <c:pt idx="19">
                  <c:v>-45.084392856588082</c:v>
                </c:pt>
                <c:pt idx="20">
                  <c:v>-43.077128326316874</c:v>
                </c:pt>
                <c:pt idx="21">
                  <c:v>-41.114112553487388</c:v>
                </c:pt>
                <c:pt idx="22">
                  <c:v>-39.195241077577052</c:v>
                </c:pt>
                <c:pt idx="23">
                  <c:v>-37.320340268104964</c:v>
                </c:pt>
                <c:pt idx="24">
                  <c:v>-35.489168684973166</c:v>
                </c:pt>
                <c:pt idx="25">
                  <c:v>-33.701418950301282</c:v>
                </c:pt>
                <c:pt idx="26">
                  <c:v>-31.956720098284592</c:v>
                </c:pt>
                <c:pt idx="27">
                  <c:v>-30.254640361885734</c:v>
                </c:pt>
                <c:pt idx="28">
                  <c:v>-28.594690348725813</c:v>
                </c:pt>
                <c:pt idx="29">
                  <c:v>-26.976326553521062</c:v>
                </c:pt>
                <c:pt idx="30">
                  <c:v>-25.398955150904982</c:v>
                </c:pt>
                <c:pt idx="31">
                  <c:v>-23.861936010499939</c:v>
                </c:pt>
                <c:pt idx="32">
                  <c:v>-22.364586875618414</c:v>
                </c:pt>
                <c:pt idx="33">
                  <c:v>-20.906187647885872</c:v>
                </c:pt>
                <c:pt idx="34">
                  <c:v>-19.485984722244098</c:v>
                </c:pt>
                <c:pt idx="35">
                  <c:v>-18.103195320040257</c:v>
                </c:pt>
                <c:pt idx="36">
                  <c:v>-16.757011772038226</c:v>
                </c:pt>
                <c:pt idx="37">
                  <c:v>-15.446605707992447</c:v>
                </c:pt>
                <c:pt idx="38">
                  <c:v>-14.171132114698551</c:v>
                </c:pt>
                <c:pt idx="39">
                  <c:v>-12.929733229972186</c:v>
                </c:pt>
                <c:pt idx="40">
                  <c:v>-11.72154224563198</c:v>
                </c:pt>
                <c:pt idx="41">
                  <c:v>-10.545686798106814</c:v>
                </c:pt>
                <c:pt idx="42">
                  <c:v>-9.401292230619049</c:v>
                </c:pt>
                <c:pt idx="43">
                  <c:v>-8.287484615901505</c:v>
                </c:pt>
                <c:pt idx="44">
                  <c:v>-7.2033935330064764</c:v>
                </c:pt>
                <c:pt idx="45">
                  <c:v>-6.1481545958995838</c:v>
                </c:pt>
                <c:pt idx="46">
                  <c:v>-5.120911735169912</c:v>
                </c:pt>
                <c:pt idx="47">
                  <c:v>-4.1208192373132988</c:v>
                </c:pt>
                <c:pt idx="48">
                  <c:v>-3.1470435486655788</c:v>
                </c:pt>
                <c:pt idx="49">
                  <c:v>-2.1987648531932109</c:v>
                </c:pt>
                <c:pt idx="50">
                  <c:v>-1.2751784350201518</c:v>
                </c:pt>
                <c:pt idx="51">
                  <c:v>-0.37549583781834883</c:v>
                </c:pt>
                <c:pt idx="52">
                  <c:v>0.50105416594317376</c:v>
                </c:pt>
                <c:pt idx="53">
                  <c:v>1.3552247823643313</c:v>
                </c:pt>
                <c:pt idx="54">
                  <c:v>2.1877505663291714</c:v>
                </c:pt>
                <c:pt idx="55">
                  <c:v>2.9993469408119893</c:v>
                </c:pt>
                <c:pt idx="56">
                  <c:v>3.7907098517279536</c:v>
                </c:pt>
                <c:pt idx="57">
                  <c:v>4.5625155451614035</c:v>
                </c:pt>
                <c:pt idx="58">
                  <c:v>5.3154204543127577</c:v>
                </c:pt>
                <c:pt idx="59">
                  <c:v>6.0500611841124226</c:v>
                </c:pt>
                <c:pt idx="60">
                  <c:v>6.7670545821270167</c:v>
                </c:pt>
                <c:pt idx="61">
                  <c:v>7.4669978851068777</c:v>
                </c:pt>
                <c:pt idx="62">
                  <c:v>8.1504689312719734</c:v>
                </c:pt>
                <c:pt idx="63">
                  <c:v>8.8180264291910362</c:v>
                </c:pt>
                <c:pt idx="64">
                  <c:v>9.4702102748610173</c:v>
                </c:pt>
                <c:pt idx="65">
                  <c:v>10.10754190932812</c:v>
                </c:pt>
                <c:pt idx="66">
                  <c:v>10.730524709902994</c:v>
                </c:pt>
                <c:pt idx="67">
                  <c:v>11.339644408701517</c:v>
                </c:pt>
                <c:pt idx="68">
                  <c:v>11.935369532884366</c:v>
                </c:pt>
                <c:pt idx="69">
                  <c:v>12.518151861573216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B2B2B2"/>
              </a:solidFill>
              <a:prstDash val="solid"/>
            </a:ln>
          </c:spPr>
          <c:marker>
            <c:symbol val="none"/>
          </c:marker>
          <c:xVal>
            <c:numRef>
              <c:f>'ANOVA site effect'!xdata18</c:f>
              <c:numCache>
                <c:formatCode>General</c:formatCode>
                <c:ptCount val="70"/>
                <c:pt idx="0">
                  <c:v>0</c:v>
                </c:pt>
                <c:pt idx="1">
                  <c:v>2.0289855071999998</c:v>
                </c:pt>
                <c:pt idx="2">
                  <c:v>4.0579710143999996</c:v>
                </c:pt>
                <c:pt idx="3">
                  <c:v>6.0869565215999994</c:v>
                </c:pt>
                <c:pt idx="4">
                  <c:v>8.1159420287999993</c:v>
                </c:pt>
                <c:pt idx="5">
                  <c:v>10.144927535999999</c:v>
                </c:pt>
                <c:pt idx="6">
                  <c:v>12.173913043199999</c:v>
                </c:pt>
                <c:pt idx="7">
                  <c:v>14.202898550399999</c:v>
                </c:pt>
                <c:pt idx="8">
                  <c:v>16.231884057599999</c:v>
                </c:pt>
                <c:pt idx="9">
                  <c:v>18.260869564799997</c:v>
                </c:pt>
                <c:pt idx="10">
                  <c:v>20.289855071999998</c:v>
                </c:pt>
                <c:pt idx="11">
                  <c:v>22.3188405792</c:v>
                </c:pt>
                <c:pt idx="12">
                  <c:v>24.347826086399998</c:v>
                </c:pt>
                <c:pt idx="13">
                  <c:v>26.376811593599996</c:v>
                </c:pt>
                <c:pt idx="14">
                  <c:v>28.405797100799997</c:v>
                </c:pt>
                <c:pt idx="15">
                  <c:v>30.434782607999999</c:v>
                </c:pt>
                <c:pt idx="16">
                  <c:v>32.463768115199997</c:v>
                </c:pt>
                <c:pt idx="17">
                  <c:v>34.492753622399995</c:v>
                </c:pt>
                <c:pt idx="18">
                  <c:v>36.521739129599993</c:v>
                </c:pt>
                <c:pt idx="19">
                  <c:v>38.550724636799998</c:v>
                </c:pt>
                <c:pt idx="20">
                  <c:v>40.579710143999996</c:v>
                </c:pt>
                <c:pt idx="21">
                  <c:v>42.608695651199994</c:v>
                </c:pt>
                <c:pt idx="22">
                  <c:v>44.6376811584</c:v>
                </c:pt>
                <c:pt idx="23">
                  <c:v>46.666666665599998</c:v>
                </c:pt>
                <c:pt idx="24">
                  <c:v>48.695652172799996</c:v>
                </c:pt>
                <c:pt idx="25">
                  <c:v>50.724637679999994</c:v>
                </c:pt>
                <c:pt idx="26">
                  <c:v>52.753623187199992</c:v>
                </c:pt>
                <c:pt idx="27">
                  <c:v>54.782608694399997</c:v>
                </c:pt>
                <c:pt idx="28">
                  <c:v>56.811594201599995</c:v>
                </c:pt>
                <c:pt idx="29">
                  <c:v>58.840579708799993</c:v>
                </c:pt>
                <c:pt idx="30">
                  <c:v>60.869565215999998</c:v>
                </c:pt>
                <c:pt idx="31">
                  <c:v>62.898550723199996</c:v>
                </c:pt>
                <c:pt idx="32">
                  <c:v>64.927536230399994</c:v>
                </c:pt>
                <c:pt idx="33">
                  <c:v>66.956521737599999</c:v>
                </c:pt>
                <c:pt idx="34">
                  <c:v>68.98550724479999</c:v>
                </c:pt>
                <c:pt idx="35">
                  <c:v>71.014492751999995</c:v>
                </c:pt>
                <c:pt idx="36">
                  <c:v>73.043478259199986</c:v>
                </c:pt>
                <c:pt idx="37">
                  <c:v>75.072463766399991</c:v>
                </c:pt>
                <c:pt idx="38">
                  <c:v>77.101449273599997</c:v>
                </c:pt>
                <c:pt idx="39">
                  <c:v>79.130434780799987</c:v>
                </c:pt>
                <c:pt idx="40">
                  <c:v>81.159420287999993</c:v>
                </c:pt>
                <c:pt idx="41">
                  <c:v>83.188405795199998</c:v>
                </c:pt>
                <c:pt idx="42">
                  <c:v>85.217391302399989</c:v>
                </c:pt>
                <c:pt idx="43">
                  <c:v>87.246376809599994</c:v>
                </c:pt>
                <c:pt idx="44">
                  <c:v>89.275362316799999</c:v>
                </c:pt>
                <c:pt idx="45">
                  <c:v>91.30434782399999</c:v>
                </c:pt>
                <c:pt idx="46">
                  <c:v>93.333333331199995</c:v>
                </c:pt>
                <c:pt idx="47">
                  <c:v>95.362318838399986</c:v>
                </c:pt>
                <c:pt idx="48">
                  <c:v>97.391304345599991</c:v>
                </c:pt>
                <c:pt idx="49">
                  <c:v>99.420289852799996</c:v>
                </c:pt>
                <c:pt idx="50">
                  <c:v>101.44927535999999</c:v>
                </c:pt>
                <c:pt idx="51">
                  <c:v>103.47826086719999</c:v>
                </c:pt>
                <c:pt idx="52">
                  <c:v>105.50724637439998</c:v>
                </c:pt>
                <c:pt idx="53">
                  <c:v>107.53623188159999</c:v>
                </c:pt>
                <c:pt idx="54">
                  <c:v>109.56521738879999</c:v>
                </c:pt>
                <c:pt idx="55">
                  <c:v>111.59420289599998</c:v>
                </c:pt>
                <c:pt idx="56">
                  <c:v>113.62318840319999</c:v>
                </c:pt>
                <c:pt idx="57">
                  <c:v>115.65217391039999</c:v>
                </c:pt>
                <c:pt idx="58">
                  <c:v>117.68115941759999</c:v>
                </c:pt>
                <c:pt idx="59">
                  <c:v>119.71014492479999</c:v>
                </c:pt>
                <c:pt idx="60">
                  <c:v>121.739130432</c:v>
                </c:pt>
                <c:pt idx="61">
                  <c:v>123.76811593919999</c:v>
                </c:pt>
                <c:pt idx="62">
                  <c:v>125.79710144639999</c:v>
                </c:pt>
                <c:pt idx="63">
                  <c:v>127.82608695359998</c:v>
                </c:pt>
                <c:pt idx="64">
                  <c:v>129.85507246079999</c:v>
                </c:pt>
                <c:pt idx="65">
                  <c:v>131.88405796799998</c:v>
                </c:pt>
                <c:pt idx="66">
                  <c:v>133.9130434752</c:v>
                </c:pt>
                <c:pt idx="67">
                  <c:v>135.94202898239999</c:v>
                </c:pt>
                <c:pt idx="68">
                  <c:v>137.97101448959998</c:v>
                </c:pt>
                <c:pt idx="69">
                  <c:v>139.9999999968</c:v>
                </c:pt>
              </c:numCache>
            </c:numRef>
          </c:xVal>
          <c:yVal>
            <c:numRef>
              <c:f>'ANOVA site effect'!ydata18</c:f>
              <c:numCache>
                <c:formatCode>General</c:formatCode>
                <c:ptCount val="70"/>
                <c:pt idx="0">
                  <c:v>91.287230707548417</c:v>
                </c:pt>
                <c:pt idx="1">
                  <c:v>92.562048853122775</c:v>
                </c:pt>
                <c:pt idx="2">
                  <c:v>93.871783278744303</c:v>
                </c:pt>
                <c:pt idx="3">
                  <c:v>95.217279275572054</c:v>
                </c:pt>
                <c:pt idx="4">
                  <c:v>96.599365567414793</c:v>
                </c:pt>
                <c:pt idx="5">
                  <c:v>98.018850255512675</c:v>
                </c:pt>
                <c:pt idx="6">
                  <c:v>99.476516631124014</c:v>
                </c:pt>
                <c:pt idx="7">
                  <c:v>100.97311889390174</c:v>
                </c:pt>
                <c:pt idx="8">
                  <c:v>102.509377819321</c:v>
                </c:pt>
                <c:pt idx="9">
                  <c:v>104.08597642323681</c:v>
                </c:pt>
                <c:pt idx="10">
                  <c:v>105.70355567579489</c:v>
                </c:pt>
                <c:pt idx="11">
                  <c:v>107.36271032018514</c:v>
                </c:pt>
                <c:pt idx="12">
                  <c:v>109.0639848539156</c:v>
                </c:pt>
                <c:pt idx="13">
                  <c:v>110.80786973122196</c:v>
                </c:pt>
                <c:pt idx="14">
                  <c:v>112.59479784477135</c:v>
                </c:pt>
                <c:pt idx="15">
                  <c:v>114.42514134287291</c:v>
                </c:pt>
                <c:pt idx="16">
                  <c:v>116.29920883492905</c:v>
                </c:pt>
                <c:pt idx="17">
                  <c:v>118.2172430328711</c:v>
                </c:pt>
                <c:pt idx="18">
                  <c:v>120.17941886990415</c:v>
                </c:pt>
                <c:pt idx="19">
                  <c:v>122.18584213018808</c:v>
                </c:pt>
                <c:pt idx="20">
                  <c:v>124.23654861431686</c:v>
                </c:pt>
                <c:pt idx="21">
                  <c:v>126.33150385588738</c:v>
                </c:pt>
                <c:pt idx="22">
                  <c:v>128.47060339437706</c:v>
                </c:pt>
                <c:pt idx="23">
                  <c:v>130.65367359930497</c:v>
                </c:pt>
                <c:pt idx="24">
                  <c:v>132.88047303057317</c:v>
                </c:pt>
                <c:pt idx="25">
                  <c:v>135.15069431030128</c:v>
                </c:pt>
                <c:pt idx="26">
                  <c:v>137.46396647268458</c:v>
                </c:pt>
                <c:pt idx="27">
                  <c:v>139.81985775068574</c:v>
                </c:pt>
                <c:pt idx="28">
                  <c:v>142.21787875192581</c:v>
                </c:pt>
                <c:pt idx="29">
                  <c:v>144.65748597112105</c:v>
                </c:pt>
                <c:pt idx="30">
                  <c:v>147.13808558290498</c:v>
                </c:pt>
                <c:pt idx="31">
                  <c:v>149.65903745689994</c:v>
                </c:pt>
                <c:pt idx="32">
                  <c:v>152.2196593364184</c:v>
                </c:pt>
                <c:pt idx="33">
                  <c:v>154.81923112308587</c:v>
                </c:pt>
                <c:pt idx="34">
                  <c:v>157.45699921184408</c:v>
                </c:pt>
                <c:pt idx="35">
                  <c:v>160.13218082404023</c:v>
                </c:pt>
                <c:pt idx="36">
                  <c:v>162.8439682904382</c:v>
                </c:pt>
                <c:pt idx="37">
                  <c:v>165.59153324079244</c:v>
                </c:pt>
                <c:pt idx="38">
                  <c:v>168.37403066189853</c:v>
                </c:pt>
                <c:pt idx="39">
                  <c:v>171.19060279157216</c:v>
                </c:pt>
                <c:pt idx="40">
                  <c:v>174.04038282163197</c:v>
                </c:pt>
                <c:pt idx="41">
                  <c:v>176.92249838850682</c:v>
                </c:pt>
                <c:pt idx="42">
                  <c:v>179.83607483541903</c:v>
                </c:pt>
                <c:pt idx="43">
                  <c:v>182.78023823510148</c:v>
                </c:pt>
                <c:pt idx="44">
                  <c:v>185.75411816660647</c:v>
                </c:pt>
                <c:pt idx="45">
                  <c:v>188.75685024389958</c:v>
                </c:pt>
                <c:pt idx="46">
                  <c:v>191.78757839756992</c:v>
                </c:pt>
                <c:pt idx="47">
                  <c:v>194.84545691411327</c:v>
                </c:pt>
                <c:pt idx="48">
                  <c:v>197.92965223986556</c:v>
                </c:pt>
                <c:pt idx="49">
                  <c:v>201.0393445587932</c:v>
                </c:pt>
                <c:pt idx="50">
                  <c:v>204.17372915502011</c:v>
                </c:pt>
                <c:pt idx="51">
                  <c:v>207.33201757221832</c:v>
                </c:pt>
                <c:pt idx="52">
                  <c:v>210.51343858285679</c:v>
                </c:pt>
                <c:pt idx="53">
                  <c:v>213.71723898083565</c:v>
                </c:pt>
                <c:pt idx="54">
                  <c:v>216.94268421127083</c:v>
                </c:pt>
                <c:pt idx="55">
                  <c:v>220.18905885118798</c:v>
                </c:pt>
                <c:pt idx="56">
                  <c:v>223.45566695467204</c:v>
                </c:pt>
                <c:pt idx="57">
                  <c:v>226.74183227563859</c:v>
                </c:pt>
                <c:pt idx="58">
                  <c:v>230.04689838088723</c:v>
                </c:pt>
                <c:pt idx="59">
                  <c:v>233.37022866548756</c:v>
                </c:pt>
                <c:pt idx="60">
                  <c:v>236.71120628187299</c:v>
                </c:pt>
                <c:pt idx="61">
                  <c:v>240.0692339932931</c:v>
                </c:pt>
                <c:pt idx="62">
                  <c:v>243.44373396152801</c:v>
                </c:pt>
                <c:pt idx="63">
                  <c:v>246.83414747800893</c:v>
                </c:pt>
                <c:pt idx="64">
                  <c:v>250.23993464673896</c:v>
                </c:pt>
                <c:pt idx="65">
                  <c:v>253.66057402667184</c:v>
                </c:pt>
                <c:pt idx="66">
                  <c:v>257.09556224049697</c:v>
                </c:pt>
                <c:pt idx="67">
                  <c:v>260.54441355609845</c:v>
                </c:pt>
                <c:pt idx="68">
                  <c:v>264.00665944631561</c:v>
                </c:pt>
                <c:pt idx="69">
                  <c:v>267.48184813202681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32768"/>
        <c:axId val="150034688"/>
      </c:scatterChart>
      <c:valAx>
        <c:axId val="150032768"/>
        <c:scaling>
          <c:orientation val="minMax"/>
          <c:max val="1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Préd(m+p Xylene)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50034688"/>
        <c:crosses val="autoZero"/>
        <c:crossBetween val="midCat"/>
        <c:majorUnit val="20"/>
      </c:valAx>
      <c:valAx>
        <c:axId val="150034688"/>
        <c:scaling>
          <c:orientation val="minMax"/>
          <c:max val="14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m+p 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50032768"/>
        <c:crosses val="autoZero"/>
        <c:crossBetween val="midCat"/>
        <c:majorUnit val="20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Résidus normalisés / m+p Xylene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Actives</c:v>
          </c:tx>
          <c:spPr>
            <a:solidFill>
              <a:srgbClr val="0000F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'ANOVA site effect'!$B$1381:$B$1392</c:f>
              <c:strCache>
                <c:ptCount val="12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</c:strCache>
            </c:strRef>
          </c:cat>
          <c:val>
            <c:numRef>
              <c:f>'ANOVA site effect'!$G$1381:$G$1392</c:f>
              <c:numCache>
                <c:formatCode>0.000</c:formatCode>
                <c:ptCount val="12"/>
                <c:pt idx="0">
                  <c:v>1.4572528378842025</c:v>
                </c:pt>
                <c:pt idx="1">
                  <c:v>-0.7987808591269363</c:v>
                </c:pt>
                <c:pt idx="2">
                  <c:v>-0.65847197875726604</c:v>
                </c:pt>
                <c:pt idx="3">
                  <c:v>-0.58323388348657323</c:v>
                </c:pt>
                <c:pt idx="4">
                  <c:v>-1.1045396050181542</c:v>
                </c:pt>
                <c:pt idx="5">
                  <c:v>1.687773488504728</c:v>
                </c:pt>
                <c:pt idx="6">
                  <c:v>0.51021411043516429</c:v>
                </c:pt>
                <c:pt idx="7">
                  <c:v>-0.2024219025096031</c:v>
                </c:pt>
                <c:pt idx="8">
                  <c:v>-0.30779220792556083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067456"/>
        <c:axId val="150069632"/>
      </c:barChart>
      <c:catAx>
        <c:axId val="150067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Observations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50069632"/>
        <c:crosses val="autoZero"/>
        <c:auto val="1"/>
        <c:lblAlgn val="ctr"/>
        <c:lblOffset val="100"/>
        <c:noMultiLvlLbl val="0"/>
      </c:catAx>
      <c:valAx>
        <c:axId val="150069632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Résidus normalisés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50067456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Site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cat>
            <c:strRef>
              <c:f>ANOVA_HID8!$B$2:$B$5</c:f>
              <c:strCache>
                <c:ptCount val="4"/>
                <c:pt idx="0">
                  <c:v>Site-Agreb</c:v>
                </c:pt>
                <c:pt idx="1">
                  <c:v>Site-Control</c:v>
                </c:pt>
                <c:pt idx="2">
                  <c:v>Site-Gassi</c:v>
                </c:pt>
                <c:pt idx="3">
                  <c:v>Site-Zotti</c:v>
                </c:pt>
              </c:strCache>
            </c:strRef>
          </c:cat>
          <c:val>
            <c:numRef>
              <c:f>ANOVA_HID8!$C$2:$C$5</c:f>
              <c:numCache>
                <c:formatCode>0.000</c:formatCode>
                <c:ptCount val="4"/>
                <c:pt idx="0">
                  <c:v>38.246666666666663</c:v>
                </c:pt>
                <c:pt idx="1">
                  <c:v>0.6</c:v>
                </c:pt>
                <c:pt idx="2">
                  <c:v>68.133333333333326</c:v>
                </c:pt>
                <c:pt idx="3">
                  <c:v>47.3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66528"/>
        <c:axId val="149768448"/>
      </c:lineChart>
      <c:catAx>
        <c:axId val="14976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Site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768448"/>
        <c:crosses val="autoZero"/>
        <c:auto val="1"/>
        <c:lblAlgn val="ctr"/>
        <c:lblOffset val="100"/>
        <c:noMultiLvlLbl val="0"/>
      </c:catAx>
      <c:valAx>
        <c:axId val="149768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m+p Xylene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766528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fr-FR"/>
              <a:t>Synthèse (Moyenne estimée) - Site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site effect'!$B$1530</c:f>
              <c:strCache>
                <c:ptCount val="1"/>
                <c:pt idx="0">
                  <c:v>Gassi</c:v>
                </c:pt>
              </c:strCache>
            </c:strRef>
          </c:tx>
          <c:spPr>
            <a:ln w="25400">
              <a:solidFill>
                <a:srgbClr val="FF5C01"/>
              </a:solidFill>
              <a:prstDash val="solid"/>
            </a:ln>
          </c:spPr>
          <c:marker>
            <c:symbol val="none"/>
          </c:marker>
          <c:cat>
            <c:strRef>
              <c:f>'ANOVA site effect'!$C$1529:$K$1529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site effect'!$C$1530:$K$1530</c:f>
              <c:numCache>
                <c:formatCode>0.000</c:formatCode>
                <c:ptCount val="9"/>
                <c:pt idx="0">
                  <c:v>64633.333333333343</c:v>
                </c:pt>
                <c:pt idx="1">
                  <c:v>608.66666666666663</c:v>
                </c:pt>
                <c:pt idx="2">
                  <c:v>26066.666666666668</c:v>
                </c:pt>
                <c:pt idx="3">
                  <c:v>38233.333333333336</c:v>
                </c:pt>
                <c:pt idx="4">
                  <c:v>47.5</c:v>
                </c:pt>
                <c:pt idx="5">
                  <c:v>44.633333333333326</c:v>
                </c:pt>
                <c:pt idx="6">
                  <c:v>58.033333333333324</c:v>
                </c:pt>
                <c:pt idx="7">
                  <c:v>44.63333333333334</c:v>
                </c:pt>
                <c:pt idx="8">
                  <c:v>68.133333333333326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site effect'!$B$1531</c:f>
              <c:strCache>
                <c:ptCount val="1"/>
                <c:pt idx="0">
                  <c:v>Agreb</c:v>
                </c:pt>
              </c:strCache>
            </c:strRef>
          </c:tx>
          <c:spPr>
            <a:ln w="25400">
              <a:solidFill>
                <a:srgbClr val="FFD743"/>
              </a:solidFill>
              <a:prstDash val="solid"/>
            </a:ln>
          </c:spPr>
          <c:marker>
            <c:symbol val="none"/>
          </c:marker>
          <c:cat>
            <c:strRef>
              <c:f>'ANOVA site effect'!$C$1529:$K$1529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site effect'!$C$1531:$K$1531</c:f>
              <c:numCache>
                <c:formatCode>0.000</c:formatCode>
                <c:ptCount val="9"/>
                <c:pt idx="0">
                  <c:v>76633.333333333343</c:v>
                </c:pt>
                <c:pt idx="1">
                  <c:v>429.33333333333337</c:v>
                </c:pt>
                <c:pt idx="2">
                  <c:v>31533.333333333332</c:v>
                </c:pt>
                <c:pt idx="3">
                  <c:v>42533.333333333336</c:v>
                </c:pt>
                <c:pt idx="4">
                  <c:v>16.926666666666666</c:v>
                </c:pt>
                <c:pt idx="5">
                  <c:v>18.433333333333334</c:v>
                </c:pt>
                <c:pt idx="6">
                  <c:v>35.879999999999995</c:v>
                </c:pt>
                <c:pt idx="7">
                  <c:v>18.43666666666666</c:v>
                </c:pt>
                <c:pt idx="8">
                  <c:v>38.246666666666663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 site effect'!$B$1532</c:f>
              <c:strCache>
                <c:ptCount val="1"/>
                <c:pt idx="0">
                  <c:v>Zotti</c:v>
                </c:pt>
              </c:strCache>
            </c:strRef>
          </c:tx>
          <c:spPr>
            <a:ln w="25400">
              <a:solidFill>
                <a:srgbClr val="8CB800"/>
              </a:solidFill>
              <a:prstDash val="solid"/>
            </a:ln>
          </c:spPr>
          <c:marker>
            <c:symbol val="none"/>
          </c:marker>
          <c:cat>
            <c:strRef>
              <c:f>'ANOVA site effect'!$C$1529:$K$1529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site effect'!$C$1532:$K$1532</c:f>
              <c:numCache>
                <c:formatCode>0.000</c:formatCode>
                <c:ptCount val="9"/>
                <c:pt idx="0">
                  <c:v>19266.666666666668</c:v>
                </c:pt>
                <c:pt idx="1">
                  <c:v>502.00000000000006</c:v>
                </c:pt>
                <c:pt idx="2">
                  <c:v>8453.3333333333321</c:v>
                </c:pt>
                <c:pt idx="3">
                  <c:v>11.066666666666668</c:v>
                </c:pt>
                <c:pt idx="4">
                  <c:v>16.516666666666666</c:v>
                </c:pt>
                <c:pt idx="5">
                  <c:v>18.333333333333332</c:v>
                </c:pt>
                <c:pt idx="6">
                  <c:v>37.899999999999991</c:v>
                </c:pt>
                <c:pt idx="7">
                  <c:v>18.323333333333334</c:v>
                </c:pt>
                <c:pt idx="8">
                  <c:v>47.3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'ANOVA site effect'!$B$1533</c:f>
              <c:strCache>
                <c:ptCount val="1"/>
                <c:pt idx="0">
                  <c:v>Control</c:v>
                </c:pt>
              </c:strCache>
            </c:strRef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strRef>
              <c:f>'ANOVA site effect'!$C$1529:$K$1529</c:f>
              <c:strCache>
                <c:ptCount val="9"/>
                <c:pt idx="0">
                  <c:v>THC</c:v>
                </c:pt>
                <c:pt idx="1">
                  <c:v>F1 (C6-C10)</c:v>
                </c:pt>
                <c:pt idx="2">
                  <c:v>F2 (C10-C16)</c:v>
                </c:pt>
                <c:pt idx="3">
                  <c:v>F3 (C16-C34)</c:v>
                </c:pt>
                <c:pt idx="4">
                  <c:v>Benzène</c:v>
                </c:pt>
                <c:pt idx="5">
                  <c:v>Toluene</c:v>
                </c:pt>
                <c:pt idx="6">
                  <c:v>Ethyle-benzene</c:v>
                </c:pt>
                <c:pt idx="7">
                  <c:v>O-Xylene</c:v>
                </c:pt>
                <c:pt idx="8">
                  <c:v>m+p Xylene</c:v>
                </c:pt>
              </c:strCache>
            </c:strRef>
          </c:cat>
          <c:val>
            <c:numRef>
              <c:f>'ANOVA site effect'!$C$1533:$K$1533</c:f>
              <c:numCache>
                <c:formatCode>0.000</c:formatCode>
                <c:ptCount val="9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0.59999999999999976</c:v>
                </c:pt>
                <c:pt idx="4">
                  <c:v>0.6</c:v>
                </c:pt>
                <c:pt idx="5">
                  <c:v>0.59999999999999976</c:v>
                </c:pt>
                <c:pt idx="6">
                  <c:v>0.59999999999999976</c:v>
                </c:pt>
                <c:pt idx="7">
                  <c:v>0.6</c:v>
                </c:pt>
                <c:pt idx="8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20160"/>
        <c:axId val="149822080"/>
      </c:lineChart>
      <c:catAx>
        <c:axId val="149820160"/>
        <c:scaling>
          <c:orientation val="minMax"/>
        </c:scaling>
        <c:delete val="0"/>
        <c:axPos val="b"/>
        <c:majorGridlines>
          <c:spPr>
            <a:ln w="3175">
              <a:solidFill>
                <a:srgbClr val="C8C8C8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/>
                </a:pPr>
                <a:r>
                  <a:rPr lang="fr-FR"/>
                  <a:t>Variables dépendantes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822080"/>
        <c:crosses val="autoZero"/>
        <c:auto val="1"/>
        <c:lblAlgn val="ctr"/>
        <c:lblOffset val="100"/>
        <c:noMultiLvlLbl val="0"/>
      </c:catAx>
      <c:valAx>
        <c:axId val="149822080"/>
        <c:scaling>
          <c:orientation val="minMax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4982016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legend>
      <c:legendPos val="b"/>
      <c:overlay val="0"/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26" Type="http://schemas.openxmlformats.org/officeDocument/2006/relationships/chart" Target="../charts/chart81.xml"/><Relationship Id="rId39" Type="http://schemas.openxmlformats.org/officeDocument/2006/relationships/chart" Target="../charts/chart94.xml"/><Relationship Id="rId21" Type="http://schemas.openxmlformats.org/officeDocument/2006/relationships/chart" Target="../charts/chart76.xml"/><Relationship Id="rId34" Type="http://schemas.openxmlformats.org/officeDocument/2006/relationships/chart" Target="../charts/chart89.xml"/><Relationship Id="rId42" Type="http://schemas.openxmlformats.org/officeDocument/2006/relationships/chart" Target="../charts/chart97.xml"/><Relationship Id="rId47" Type="http://schemas.openxmlformats.org/officeDocument/2006/relationships/chart" Target="../charts/chart102.xml"/><Relationship Id="rId50" Type="http://schemas.openxmlformats.org/officeDocument/2006/relationships/chart" Target="../charts/chart105.xml"/><Relationship Id="rId55" Type="http://schemas.openxmlformats.org/officeDocument/2006/relationships/chart" Target="../charts/chart110.xml"/><Relationship Id="rId7" Type="http://schemas.openxmlformats.org/officeDocument/2006/relationships/chart" Target="../charts/chart62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33" Type="http://schemas.openxmlformats.org/officeDocument/2006/relationships/chart" Target="../charts/chart88.xml"/><Relationship Id="rId38" Type="http://schemas.openxmlformats.org/officeDocument/2006/relationships/chart" Target="../charts/chart93.xml"/><Relationship Id="rId46" Type="http://schemas.openxmlformats.org/officeDocument/2006/relationships/chart" Target="../charts/chart101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29" Type="http://schemas.openxmlformats.org/officeDocument/2006/relationships/chart" Target="../charts/chart84.xml"/><Relationship Id="rId41" Type="http://schemas.openxmlformats.org/officeDocument/2006/relationships/chart" Target="../charts/chart96.xml"/><Relationship Id="rId54" Type="http://schemas.openxmlformats.org/officeDocument/2006/relationships/chart" Target="../charts/chart109.xml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32" Type="http://schemas.openxmlformats.org/officeDocument/2006/relationships/chart" Target="../charts/chart87.xml"/><Relationship Id="rId37" Type="http://schemas.openxmlformats.org/officeDocument/2006/relationships/chart" Target="../charts/chart92.xml"/><Relationship Id="rId40" Type="http://schemas.openxmlformats.org/officeDocument/2006/relationships/chart" Target="../charts/chart95.xml"/><Relationship Id="rId45" Type="http://schemas.openxmlformats.org/officeDocument/2006/relationships/chart" Target="../charts/chart100.xml"/><Relationship Id="rId53" Type="http://schemas.openxmlformats.org/officeDocument/2006/relationships/chart" Target="../charts/chart108.xml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28" Type="http://schemas.openxmlformats.org/officeDocument/2006/relationships/chart" Target="../charts/chart83.xml"/><Relationship Id="rId36" Type="http://schemas.openxmlformats.org/officeDocument/2006/relationships/chart" Target="../charts/chart91.xml"/><Relationship Id="rId49" Type="http://schemas.openxmlformats.org/officeDocument/2006/relationships/chart" Target="../charts/chart104.xml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31" Type="http://schemas.openxmlformats.org/officeDocument/2006/relationships/chart" Target="../charts/chart86.xml"/><Relationship Id="rId44" Type="http://schemas.openxmlformats.org/officeDocument/2006/relationships/chart" Target="../charts/chart99.xml"/><Relationship Id="rId52" Type="http://schemas.openxmlformats.org/officeDocument/2006/relationships/chart" Target="../charts/chart107.xml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Relationship Id="rId27" Type="http://schemas.openxmlformats.org/officeDocument/2006/relationships/chart" Target="../charts/chart82.xml"/><Relationship Id="rId30" Type="http://schemas.openxmlformats.org/officeDocument/2006/relationships/chart" Target="../charts/chart85.xml"/><Relationship Id="rId35" Type="http://schemas.openxmlformats.org/officeDocument/2006/relationships/chart" Target="../charts/chart90.xml"/><Relationship Id="rId43" Type="http://schemas.openxmlformats.org/officeDocument/2006/relationships/chart" Target="../charts/chart98.xml"/><Relationship Id="rId48" Type="http://schemas.openxmlformats.org/officeDocument/2006/relationships/chart" Target="../charts/chart103.xml"/><Relationship Id="rId8" Type="http://schemas.openxmlformats.org/officeDocument/2006/relationships/chart" Target="../charts/chart63.xml"/><Relationship Id="rId51" Type="http://schemas.openxmlformats.org/officeDocument/2006/relationships/chart" Target="../charts/chart106.xml"/><Relationship Id="rId3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114</xdr:row>
      <xdr:rowOff>0</xdr:rowOff>
    </xdr:from>
    <xdr:to>
      <xdr:col>5</xdr:col>
      <xdr:colOff>0</xdr:colOff>
      <xdr:row>131</xdr:row>
      <xdr:rowOff>0</xdr:rowOff>
    </xdr:to>
    <xdr:graphicFrame macro="">
      <xdr:nvGraphicFramePr>
        <xdr:cNvPr id="2" name="Chart 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150</xdr:row>
      <xdr:rowOff>0</xdr:rowOff>
    </xdr:from>
    <xdr:to>
      <xdr:col>5</xdr:col>
      <xdr:colOff>0</xdr:colOff>
      <xdr:row>167</xdr:row>
      <xdr:rowOff>0</xdr:rowOff>
    </xdr:to>
    <xdr:graphicFrame macro="">
      <xdr:nvGraphicFramePr>
        <xdr:cNvPr id="3" name="Chart 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127000</xdr:colOff>
      <xdr:row>150</xdr:row>
      <xdr:rowOff>0</xdr:rowOff>
    </xdr:from>
    <xdr:to>
      <xdr:col>10</xdr:col>
      <xdr:colOff>60325</xdr:colOff>
      <xdr:row>167</xdr:row>
      <xdr:rowOff>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187325</xdr:colOff>
      <xdr:row>150</xdr:row>
      <xdr:rowOff>0</xdr:rowOff>
    </xdr:from>
    <xdr:to>
      <xdr:col>15</xdr:col>
      <xdr:colOff>120650</xdr:colOff>
      <xdr:row>167</xdr:row>
      <xdr:rowOff>0</xdr:rowOff>
    </xdr:to>
    <xdr:graphicFrame macro="">
      <xdr:nvGraphicFramePr>
        <xdr:cNvPr id="5" name="Chart 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247650</xdr:colOff>
      <xdr:row>150</xdr:row>
      <xdr:rowOff>0</xdr:rowOff>
    </xdr:from>
    <xdr:to>
      <xdr:col>20</xdr:col>
      <xdr:colOff>180975</xdr:colOff>
      <xdr:row>167</xdr:row>
      <xdr:rowOff>0</xdr:rowOff>
    </xdr:to>
    <xdr:graphicFrame macro="">
      <xdr:nvGraphicFramePr>
        <xdr:cNvPr id="6" name="Chart 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171</xdr:row>
      <xdr:rowOff>0</xdr:rowOff>
    </xdr:from>
    <xdr:to>
      <xdr:col>5</xdr:col>
      <xdr:colOff>0</xdr:colOff>
      <xdr:row>188</xdr:row>
      <xdr:rowOff>0</xdr:rowOff>
    </xdr:to>
    <xdr:graphicFrame macro="">
      <xdr:nvGraphicFramePr>
        <xdr:cNvPr id="7" name="Chart 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263</xdr:row>
      <xdr:rowOff>0</xdr:rowOff>
    </xdr:from>
    <xdr:to>
      <xdr:col>5</xdr:col>
      <xdr:colOff>0</xdr:colOff>
      <xdr:row>280</xdr:row>
      <xdr:rowOff>0</xdr:rowOff>
    </xdr:to>
    <xdr:graphicFrame macro="">
      <xdr:nvGraphicFramePr>
        <xdr:cNvPr id="8" name="Chart 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299</xdr:row>
      <xdr:rowOff>0</xdr:rowOff>
    </xdr:from>
    <xdr:to>
      <xdr:col>5</xdr:col>
      <xdr:colOff>0</xdr:colOff>
      <xdr:row>316</xdr:row>
      <xdr:rowOff>0</xdr:rowOff>
    </xdr:to>
    <xdr:graphicFrame macro="">
      <xdr:nvGraphicFramePr>
        <xdr:cNvPr id="9" name="Chart 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127000</xdr:colOff>
      <xdr:row>299</xdr:row>
      <xdr:rowOff>0</xdr:rowOff>
    </xdr:from>
    <xdr:to>
      <xdr:col>10</xdr:col>
      <xdr:colOff>60325</xdr:colOff>
      <xdr:row>316</xdr:row>
      <xdr:rowOff>0</xdr:rowOff>
    </xdr:to>
    <xdr:graphicFrame macro="">
      <xdr:nvGraphicFramePr>
        <xdr:cNvPr id="10" name="Chart 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187325</xdr:colOff>
      <xdr:row>299</xdr:row>
      <xdr:rowOff>0</xdr:rowOff>
    </xdr:from>
    <xdr:to>
      <xdr:col>15</xdr:col>
      <xdr:colOff>120650</xdr:colOff>
      <xdr:row>316</xdr:row>
      <xdr:rowOff>0</xdr:rowOff>
    </xdr:to>
    <xdr:graphicFrame macro="">
      <xdr:nvGraphicFramePr>
        <xdr:cNvPr id="11" name="Chart 1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247650</xdr:colOff>
      <xdr:row>299</xdr:row>
      <xdr:rowOff>0</xdr:rowOff>
    </xdr:from>
    <xdr:to>
      <xdr:col>20</xdr:col>
      <xdr:colOff>180975</xdr:colOff>
      <xdr:row>316</xdr:row>
      <xdr:rowOff>0</xdr:rowOff>
    </xdr:to>
    <xdr:graphicFrame macro="">
      <xdr:nvGraphicFramePr>
        <xdr:cNvPr id="12" name="Chart 1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320</xdr:row>
      <xdr:rowOff>0</xdr:rowOff>
    </xdr:from>
    <xdr:to>
      <xdr:col>5</xdr:col>
      <xdr:colOff>0</xdr:colOff>
      <xdr:row>337</xdr:row>
      <xdr:rowOff>0</xdr:rowOff>
    </xdr:to>
    <xdr:graphicFrame macro="">
      <xdr:nvGraphicFramePr>
        <xdr:cNvPr id="13" name="Chart 1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412</xdr:row>
      <xdr:rowOff>0</xdr:rowOff>
    </xdr:from>
    <xdr:to>
      <xdr:col>5</xdr:col>
      <xdr:colOff>0</xdr:colOff>
      <xdr:row>429</xdr:row>
      <xdr:rowOff>0</xdr:rowOff>
    </xdr:to>
    <xdr:graphicFrame macro="">
      <xdr:nvGraphicFramePr>
        <xdr:cNvPr id="14" name="Chart 1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448</xdr:row>
      <xdr:rowOff>0</xdr:rowOff>
    </xdr:from>
    <xdr:to>
      <xdr:col>5</xdr:col>
      <xdr:colOff>0</xdr:colOff>
      <xdr:row>465</xdr:row>
      <xdr:rowOff>0</xdr:rowOff>
    </xdr:to>
    <xdr:graphicFrame macro="">
      <xdr:nvGraphicFramePr>
        <xdr:cNvPr id="15" name="Chart 1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127000</xdr:colOff>
      <xdr:row>448</xdr:row>
      <xdr:rowOff>0</xdr:rowOff>
    </xdr:from>
    <xdr:to>
      <xdr:col>10</xdr:col>
      <xdr:colOff>60325</xdr:colOff>
      <xdr:row>465</xdr:row>
      <xdr:rowOff>0</xdr:rowOff>
    </xdr:to>
    <xdr:graphicFrame macro="">
      <xdr:nvGraphicFramePr>
        <xdr:cNvPr id="16" name="Chart 1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187325</xdr:colOff>
      <xdr:row>448</xdr:row>
      <xdr:rowOff>0</xdr:rowOff>
    </xdr:from>
    <xdr:to>
      <xdr:col>15</xdr:col>
      <xdr:colOff>120650</xdr:colOff>
      <xdr:row>465</xdr:row>
      <xdr:rowOff>0</xdr:rowOff>
    </xdr:to>
    <xdr:graphicFrame macro="">
      <xdr:nvGraphicFramePr>
        <xdr:cNvPr id="17" name="Chart 1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247650</xdr:colOff>
      <xdr:row>448</xdr:row>
      <xdr:rowOff>0</xdr:rowOff>
    </xdr:from>
    <xdr:to>
      <xdr:col>20</xdr:col>
      <xdr:colOff>180975</xdr:colOff>
      <xdr:row>465</xdr:row>
      <xdr:rowOff>0</xdr:rowOff>
    </xdr:to>
    <xdr:graphicFrame macro="">
      <xdr:nvGraphicFramePr>
        <xdr:cNvPr id="18" name="Chart 1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469</xdr:row>
      <xdr:rowOff>0</xdr:rowOff>
    </xdr:from>
    <xdr:to>
      <xdr:col>5</xdr:col>
      <xdr:colOff>0</xdr:colOff>
      <xdr:row>486</xdr:row>
      <xdr:rowOff>0</xdr:rowOff>
    </xdr:to>
    <xdr:graphicFrame macro="">
      <xdr:nvGraphicFramePr>
        <xdr:cNvPr id="19" name="Chart 1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561</xdr:row>
      <xdr:rowOff>0</xdr:rowOff>
    </xdr:from>
    <xdr:to>
      <xdr:col>5</xdr:col>
      <xdr:colOff>0</xdr:colOff>
      <xdr:row>578</xdr:row>
      <xdr:rowOff>0</xdr:rowOff>
    </xdr:to>
    <xdr:graphicFrame macro="">
      <xdr:nvGraphicFramePr>
        <xdr:cNvPr id="20" name="Chart 1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597</xdr:row>
      <xdr:rowOff>0</xdr:rowOff>
    </xdr:from>
    <xdr:to>
      <xdr:col>5</xdr:col>
      <xdr:colOff>0</xdr:colOff>
      <xdr:row>614</xdr:row>
      <xdr:rowOff>0</xdr:rowOff>
    </xdr:to>
    <xdr:graphicFrame macro="">
      <xdr:nvGraphicFramePr>
        <xdr:cNvPr id="21" name="Chart 2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127000</xdr:colOff>
      <xdr:row>597</xdr:row>
      <xdr:rowOff>0</xdr:rowOff>
    </xdr:from>
    <xdr:to>
      <xdr:col>10</xdr:col>
      <xdr:colOff>60325</xdr:colOff>
      <xdr:row>614</xdr:row>
      <xdr:rowOff>0</xdr:rowOff>
    </xdr:to>
    <xdr:graphicFrame macro="">
      <xdr:nvGraphicFramePr>
        <xdr:cNvPr id="22" name="Chart 2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187325</xdr:colOff>
      <xdr:row>597</xdr:row>
      <xdr:rowOff>0</xdr:rowOff>
    </xdr:from>
    <xdr:to>
      <xdr:col>15</xdr:col>
      <xdr:colOff>120650</xdr:colOff>
      <xdr:row>614</xdr:row>
      <xdr:rowOff>0</xdr:rowOff>
    </xdr:to>
    <xdr:graphicFrame macro="">
      <xdr:nvGraphicFramePr>
        <xdr:cNvPr id="23" name="Chart 2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247650</xdr:colOff>
      <xdr:row>597</xdr:row>
      <xdr:rowOff>0</xdr:rowOff>
    </xdr:from>
    <xdr:to>
      <xdr:col>20</xdr:col>
      <xdr:colOff>180975</xdr:colOff>
      <xdr:row>614</xdr:row>
      <xdr:rowOff>0</xdr:rowOff>
    </xdr:to>
    <xdr:graphicFrame macro="">
      <xdr:nvGraphicFramePr>
        <xdr:cNvPr id="24" name="Chart 2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618</xdr:row>
      <xdr:rowOff>0</xdr:rowOff>
    </xdr:from>
    <xdr:to>
      <xdr:col>5</xdr:col>
      <xdr:colOff>0</xdr:colOff>
      <xdr:row>635</xdr:row>
      <xdr:rowOff>0</xdr:rowOff>
    </xdr:to>
    <xdr:graphicFrame macro="">
      <xdr:nvGraphicFramePr>
        <xdr:cNvPr id="25" name="Chart 2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710</xdr:row>
      <xdr:rowOff>0</xdr:rowOff>
    </xdr:from>
    <xdr:to>
      <xdr:col>5</xdr:col>
      <xdr:colOff>0</xdr:colOff>
      <xdr:row>727</xdr:row>
      <xdr:rowOff>0</xdr:rowOff>
    </xdr:to>
    <xdr:graphicFrame macro="">
      <xdr:nvGraphicFramePr>
        <xdr:cNvPr id="26" name="Chart 2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0</xdr:colOff>
      <xdr:row>746</xdr:row>
      <xdr:rowOff>0</xdr:rowOff>
    </xdr:from>
    <xdr:to>
      <xdr:col>5</xdr:col>
      <xdr:colOff>0</xdr:colOff>
      <xdr:row>763</xdr:row>
      <xdr:rowOff>0</xdr:rowOff>
    </xdr:to>
    <xdr:graphicFrame macro="">
      <xdr:nvGraphicFramePr>
        <xdr:cNvPr id="27" name="Chart 2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</xdr:col>
      <xdr:colOff>127000</xdr:colOff>
      <xdr:row>746</xdr:row>
      <xdr:rowOff>0</xdr:rowOff>
    </xdr:from>
    <xdr:to>
      <xdr:col>10</xdr:col>
      <xdr:colOff>60325</xdr:colOff>
      <xdr:row>763</xdr:row>
      <xdr:rowOff>0</xdr:rowOff>
    </xdr:to>
    <xdr:graphicFrame macro="">
      <xdr:nvGraphicFramePr>
        <xdr:cNvPr id="28" name="Chart 2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10</xdr:col>
      <xdr:colOff>187325</xdr:colOff>
      <xdr:row>746</xdr:row>
      <xdr:rowOff>0</xdr:rowOff>
    </xdr:from>
    <xdr:to>
      <xdr:col>15</xdr:col>
      <xdr:colOff>120650</xdr:colOff>
      <xdr:row>763</xdr:row>
      <xdr:rowOff>0</xdr:rowOff>
    </xdr:to>
    <xdr:graphicFrame macro="">
      <xdr:nvGraphicFramePr>
        <xdr:cNvPr id="29" name="Chart 2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15</xdr:col>
      <xdr:colOff>247650</xdr:colOff>
      <xdr:row>746</xdr:row>
      <xdr:rowOff>0</xdr:rowOff>
    </xdr:from>
    <xdr:to>
      <xdr:col>20</xdr:col>
      <xdr:colOff>180975</xdr:colOff>
      <xdr:row>763</xdr:row>
      <xdr:rowOff>0</xdr:rowOff>
    </xdr:to>
    <xdr:graphicFrame macro="">
      <xdr:nvGraphicFramePr>
        <xdr:cNvPr id="30" name="Chart 2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0</xdr:colOff>
      <xdr:row>767</xdr:row>
      <xdr:rowOff>0</xdr:rowOff>
    </xdr:from>
    <xdr:to>
      <xdr:col>5</xdr:col>
      <xdr:colOff>0</xdr:colOff>
      <xdr:row>784</xdr:row>
      <xdr:rowOff>0</xdr:rowOff>
    </xdr:to>
    <xdr:graphicFrame macro="">
      <xdr:nvGraphicFramePr>
        <xdr:cNvPr id="31" name="Chart 3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</xdr:col>
      <xdr:colOff>0</xdr:colOff>
      <xdr:row>859</xdr:row>
      <xdr:rowOff>0</xdr:rowOff>
    </xdr:from>
    <xdr:to>
      <xdr:col>5</xdr:col>
      <xdr:colOff>0</xdr:colOff>
      <xdr:row>876</xdr:row>
      <xdr:rowOff>0</xdr:rowOff>
    </xdr:to>
    <xdr:graphicFrame macro="">
      <xdr:nvGraphicFramePr>
        <xdr:cNvPr id="32" name="Chart 3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0</xdr:colOff>
      <xdr:row>895</xdr:row>
      <xdr:rowOff>0</xdr:rowOff>
    </xdr:from>
    <xdr:to>
      <xdr:col>5</xdr:col>
      <xdr:colOff>0</xdr:colOff>
      <xdr:row>912</xdr:row>
      <xdr:rowOff>0</xdr:rowOff>
    </xdr:to>
    <xdr:graphicFrame macro="">
      <xdr:nvGraphicFramePr>
        <xdr:cNvPr id="33" name="Chart 3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</xdr:col>
      <xdr:colOff>127000</xdr:colOff>
      <xdr:row>895</xdr:row>
      <xdr:rowOff>0</xdr:rowOff>
    </xdr:from>
    <xdr:to>
      <xdr:col>10</xdr:col>
      <xdr:colOff>60325</xdr:colOff>
      <xdr:row>912</xdr:row>
      <xdr:rowOff>0</xdr:rowOff>
    </xdr:to>
    <xdr:graphicFrame macro="">
      <xdr:nvGraphicFramePr>
        <xdr:cNvPr id="34" name="Chart 3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10</xdr:col>
      <xdr:colOff>187325</xdr:colOff>
      <xdr:row>895</xdr:row>
      <xdr:rowOff>0</xdr:rowOff>
    </xdr:from>
    <xdr:to>
      <xdr:col>15</xdr:col>
      <xdr:colOff>120650</xdr:colOff>
      <xdr:row>912</xdr:row>
      <xdr:rowOff>0</xdr:rowOff>
    </xdr:to>
    <xdr:graphicFrame macro="">
      <xdr:nvGraphicFramePr>
        <xdr:cNvPr id="35" name="Chart 3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15</xdr:col>
      <xdr:colOff>247650</xdr:colOff>
      <xdr:row>895</xdr:row>
      <xdr:rowOff>0</xdr:rowOff>
    </xdr:from>
    <xdr:to>
      <xdr:col>20</xdr:col>
      <xdr:colOff>180975</xdr:colOff>
      <xdr:row>912</xdr:row>
      <xdr:rowOff>0</xdr:rowOff>
    </xdr:to>
    <xdr:graphicFrame macro="">
      <xdr:nvGraphicFramePr>
        <xdr:cNvPr id="36" name="Chart 3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0</xdr:colOff>
      <xdr:row>916</xdr:row>
      <xdr:rowOff>0</xdr:rowOff>
    </xdr:from>
    <xdr:to>
      <xdr:col>5</xdr:col>
      <xdr:colOff>0</xdr:colOff>
      <xdr:row>933</xdr:row>
      <xdr:rowOff>0</xdr:rowOff>
    </xdr:to>
    <xdr:graphicFrame macro="">
      <xdr:nvGraphicFramePr>
        <xdr:cNvPr id="37" name="Chart 3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0</xdr:colOff>
      <xdr:row>1008</xdr:row>
      <xdr:rowOff>0</xdr:rowOff>
    </xdr:from>
    <xdr:to>
      <xdr:col>5</xdr:col>
      <xdr:colOff>0</xdr:colOff>
      <xdr:row>1025</xdr:row>
      <xdr:rowOff>0</xdr:rowOff>
    </xdr:to>
    <xdr:graphicFrame macro="">
      <xdr:nvGraphicFramePr>
        <xdr:cNvPr id="38" name="Chart 3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</xdr:col>
      <xdr:colOff>0</xdr:colOff>
      <xdr:row>1044</xdr:row>
      <xdr:rowOff>0</xdr:rowOff>
    </xdr:from>
    <xdr:to>
      <xdr:col>5</xdr:col>
      <xdr:colOff>0</xdr:colOff>
      <xdr:row>1061</xdr:row>
      <xdr:rowOff>0</xdr:rowOff>
    </xdr:to>
    <xdr:graphicFrame macro="">
      <xdr:nvGraphicFramePr>
        <xdr:cNvPr id="39" name="Chart 3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</xdr:col>
      <xdr:colOff>127000</xdr:colOff>
      <xdr:row>1044</xdr:row>
      <xdr:rowOff>0</xdr:rowOff>
    </xdr:from>
    <xdr:to>
      <xdr:col>10</xdr:col>
      <xdr:colOff>60325</xdr:colOff>
      <xdr:row>1061</xdr:row>
      <xdr:rowOff>0</xdr:rowOff>
    </xdr:to>
    <xdr:graphicFrame macro="">
      <xdr:nvGraphicFramePr>
        <xdr:cNvPr id="40" name="Chart 3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10</xdr:col>
      <xdr:colOff>187325</xdr:colOff>
      <xdr:row>1044</xdr:row>
      <xdr:rowOff>0</xdr:rowOff>
    </xdr:from>
    <xdr:to>
      <xdr:col>15</xdr:col>
      <xdr:colOff>120650</xdr:colOff>
      <xdr:row>1061</xdr:row>
      <xdr:rowOff>0</xdr:rowOff>
    </xdr:to>
    <xdr:graphicFrame macro="">
      <xdr:nvGraphicFramePr>
        <xdr:cNvPr id="41" name="Chart 4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15</xdr:col>
      <xdr:colOff>247650</xdr:colOff>
      <xdr:row>1044</xdr:row>
      <xdr:rowOff>0</xdr:rowOff>
    </xdr:from>
    <xdr:to>
      <xdr:col>20</xdr:col>
      <xdr:colOff>180975</xdr:colOff>
      <xdr:row>1061</xdr:row>
      <xdr:rowOff>0</xdr:rowOff>
    </xdr:to>
    <xdr:graphicFrame macro="">
      <xdr:nvGraphicFramePr>
        <xdr:cNvPr id="42" name="Chart 4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</xdr:col>
      <xdr:colOff>0</xdr:colOff>
      <xdr:row>1065</xdr:row>
      <xdr:rowOff>0</xdr:rowOff>
    </xdr:from>
    <xdr:to>
      <xdr:col>5</xdr:col>
      <xdr:colOff>0</xdr:colOff>
      <xdr:row>1082</xdr:row>
      <xdr:rowOff>0</xdr:rowOff>
    </xdr:to>
    <xdr:graphicFrame macro="">
      <xdr:nvGraphicFramePr>
        <xdr:cNvPr id="43" name="Chart 4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</xdr:col>
      <xdr:colOff>0</xdr:colOff>
      <xdr:row>1157</xdr:row>
      <xdr:rowOff>0</xdr:rowOff>
    </xdr:from>
    <xdr:to>
      <xdr:col>5</xdr:col>
      <xdr:colOff>0</xdr:colOff>
      <xdr:row>1174</xdr:row>
      <xdr:rowOff>0</xdr:rowOff>
    </xdr:to>
    <xdr:graphicFrame macro="">
      <xdr:nvGraphicFramePr>
        <xdr:cNvPr id="44" name="Chart 4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</xdr:col>
      <xdr:colOff>0</xdr:colOff>
      <xdr:row>1193</xdr:row>
      <xdr:rowOff>0</xdr:rowOff>
    </xdr:from>
    <xdr:to>
      <xdr:col>5</xdr:col>
      <xdr:colOff>0</xdr:colOff>
      <xdr:row>1210</xdr:row>
      <xdr:rowOff>0</xdr:rowOff>
    </xdr:to>
    <xdr:graphicFrame macro="">
      <xdr:nvGraphicFramePr>
        <xdr:cNvPr id="45" name="Chart 4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5</xdr:col>
      <xdr:colOff>127000</xdr:colOff>
      <xdr:row>1193</xdr:row>
      <xdr:rowOff>0</xdr:rowOff>
    </xdr:from>
    <xdr:to>
      <xdr:col>10</xdr:col>
      <xdr:colOff>60325</xdr:colOff>
      <xdr:row>1210</xdr:row>
      <xdr:rowOff>0</xdr:rowOff>
    </xdr:to>
    <xdr:graphicFrame macro="">
      <xdr:nvGraphicFramePr>
        <xdr:cNvPr id="46" name="Chart 4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10</xdr:col>
      <xdr:colOff>187325</xdr:colOff>
      <xdr:row>1193</xdr:row>
      <xdr:rowOff>0</xdr:rowOff>
    </xdr:from>
    <xdr:to>
      <xdr:col>15</xdr:col>
      <xdr:colOff>120650</xdr:colOff>
      <xdr:row>1210</xdr:row>
      <xdr:rowOff>0</xdr:rowOff>
    </xdr:to>
    <xdr:graphicFrame macro="">
      <xdr:nvGraphicFramePr>
        <xdr:cNvPr id="47" name="Chart 4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15</xdr:col>
      <xdr:colOff>247650</xdr:colOff>
      <xdr:row>1193</xdr:row>
      <xdr:rowOff>0</xdr:rowOff>
    </xdr:from>
    <xdr:to>
      <xdr:col>20</xdr:col>
      <xdr:colOff>180975</xdr:colOff>
      <xdr:row>1210</xdr:row>
      <xdr:rowOff>0</xdr:rowOff>
    </xdr:to>
    <xdr:graphicFrame macro="">
      <xdr:nvGraphicFramePr>
        <xdr:cNvPr id="48" name="Chart 4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</xdr:col>
      <xdr:colOff>0</xdr:colOff>
      <xdr:row>1214</xdr:row>
      <xdr:rowOff>0</xdr:rowOff>
    </xdr:from>
    <xdr:to>
      <xdr:col>5</xdr:col>
      <xdr:colOff>0</xdr:colOff>
      <xdr:row>1231</xdr:row>
      <xdr:rowOff>0</xdr:rowOff>
    </xdr:to>
    <xdr:graphicFrame macro="">
      <xdr:nvGraphicFramePr>
        <xdr:cNvPr id="49" name="Chart 4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</xdr:col>
      <xdr:colOff>0</xdr:colOff>
      <xdr:row>1306</xdr:row>
      <xdr:rowOff>0</xdr:rowOff>
    </xdr:from>
    <xdr:to>
      <xdr:col>5</xdr:col>
      <xdr:colOff>0</xdr:colOff>
      <xdr:row>1323</xdr:row>
      <xdr:rowOff>0</xdr:rowOff>
    </xdr:to>
    <xdr:graphicFrame macro="">
      <xdr:nvGraphicFramePr>
        <xdr:cNvPr id="50" name="Chart 4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</xdr:col>
      <xdr:colOff>0</xdr:colOff>
      <xdr:row>1342</xdr:row>
      <xdr:rowOff>0</xdr:rowOff>
    </xdr:from>
    <xdr:to>
      <xdr:col>5</xdr:col>
      <xdr:colOff>0</xdr:colOff>
      <xdr:row>1359</xdr:row>
      <xdr:rowOff>0</xdr:rowOff>
    </xdr:to>
    <xdr:graphicFrame macro="">
      <xdr:nvGraphicFramePr>
        <xdr:cNvPr id="51" name="Chart 5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</xdr:col>
      <xdr:colOff>127000</xdr:colOff>
      <xdr:row>1342</xdr:row>
      <xdr:rowOff>0</xdr:rowOff>
    </xdr:from>
    <xdr:to>
      <xdr:col>10</xdr:col>
      <xdr:colOff>60325</xdr:colOff>
      <xdr:row>1359</xdr:row>
      <xdr:rowOff>0</xdr:rowOff>
    </xdr:to>
    <xdr:graphicFrame macro="">
      <xdr:nvGraphicFramePr>
        <xdr:cNvPr id="52" name="Chart 5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10</xdr:col>
      <xdr:colOff>187325</xdr:colOff>
      <xdr:row>1342</xdr:row>
      <xdr:rowOff>0</xdr:rowOff>
    </xdr:from>
    <xdr:to>
      <xdr:col>15</xdr:col>
      <xdr:colOff>120650</xdr:colOff>
      <xdr:row>1359</xdr:row>
      <xdr:rowOff>0</xdr:rowOff>
    </xdr:to>
    <xdr:graphicFrame macro="">
      <xdr:nvGraphicFramePr>
        <xdr:cNvPr id="53" name="Chart 5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15</xdr:col>
      <xdr:colOff>247650</xdr:colOff>
      <xdr:row>1342</xdr:row>
      <xdr:rowOff>0</xdr:rowOff>
    </xdr:from>
    <xdr:to>
      <xdr:col>20</xdr:col>
      <xdr:colOff>180975</xdr:colOff>
      <xdr:row>1359</xdr:row>
      <xdr:rowOff>0</xdr:rowOff>
    </xdr:to>
    <xdr:graphicFrame macro="">
      <xdr:nvGraphicFramePr>
        <xdr:cNvPr id="54" name="Chart 5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</xdr:col>
      <xdr:colOff>0</xdr:colOff>
      <xdr:row>1363</xdr:row>
      <xdr:rowOff>0</xdr:rowOff>
    </xdr:from>
    <xdr:to>
      <xdr:col>5</xdr:col>
      <xdr:colOff>0</xdr:colOff>
      <xdr:row>1380</xdr:row>
      <xdr:rowOff>0</xdr:rowOff>
    </xdr:to>
    <xdr:graphicFrame macro="">
      <xdr:nvGraphicFramePr>
        <xdr:cNvPr id="55" name="Chart 5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</xdr:col>
      <xdr:colOff>0</xdr:colOff>
      <xdr:row>1469</xdr:row>
      <xdr:rowOff>0</xdr:rowOff>
    </xdr:from>
    <xdr:to>
      <xdr:col>5</xdr:col>
      <xdr:colOff>0</xdr:colOff>
      <xdr:row>1486</xdr:row>
      <xdr:rowOff>0</xdr:rowOff>
    </xdr:to>
    <xdr:graphicFrame macro="">
      <xdr:nvGraphicFramePr>
        <xdr:cNvPr id="56" name="Chart 5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118</xdr:row>
      <xdr:rowOff>0</xdr:rowOff>
    </xdr:from>
    <xdr:to>
      <xdr:col>5</xdr:col>
      <xdr:colOff>0</xdr:colOff>
      <xdr:row>135</xdr:row>
      <xdr:rowOff>0</xdr:rowOff>
    </xdr:to>
    <xdr:graphicFrame macro="">
      <xdr:nvGraphicFramePr>
        <xdr:cNvPr id="2" name="Chart 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154</xdr:row>
      <xdr:rowOff>0</xdr:rowOff>
    </xdr:from>
    <xdr:to>
      <xdr:col>5</xdr:col>
      <xdr:colOff>0</xdr:colOff>
      <xdr:row>171</xdr:row>
      <xdr:rowOff>0</xdr:rowOff>
    </xdr:to>
    <xdr:graphicFrame macro="">
      <xdr:nvGraphicFramePr>
        <xdr:cNvPr id="3" name="Chart 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127000</xdr:colOff>
      <xdr:row>154</xdr:row>
      <xdr:rowOff>0</xdr:rowOff>
    </xdr:from>
    <xdr:to>
      <xdr:col>9</xdr:col>
      <xdr:colOff>755650</xdr:colOff>
      <xdr:row>171</xdr:row>
      <xdr:rowOff>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120650</xdr:colOff>
      <xdr:row>154</xdr:row>
      <xdr:rowOff>0</xdr:rowOff>
    </xdr:from>
    <xdr:to>
      <xdr:col>14</xdr:col>
      <xdr:colOff>749300</xdr:colOff>
      <xdr:row>171</xdr:row>
      <xdr:rowOff>0</xdr:rowOff>
    </xdr:to>
    <xdr:graphicFrame macro="">
      <xdr:nvGraphicFramePr>
        <xdr:cNvPr id="5" name="Chart 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114300</xdr:colOff>
      <xdr:row>154</xdr:row>
      <xdr:rowOff>0</xdr:rowOff>
    </xdr:from>
    <xdr:to>
      <xdr:col>19</xdr:col>
      <xdr:colOff>742950</xdr:colOff>
      <xdr:row>171</xdr:row>
      <xdr:rowOff>0</xdr:rowOff>
    </xdr:to>
    <xdr:graphicFrame macro="">
      <xdr:nvGraphicFramePr>
        <xdr:cNvPr id="6" name="Chart 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175</xdr:row>
      <xdr:rowOff>0</xdr:rowOff>
    </xdr:from>
    <xdr:to>
      <xdr:col>5</xdr:col>
      <xdr:colOff>0</xdr:colOff>
      <xdr:row>192</xdr:row>
      <xdr:rowOff>0</xdr:rowOff>
    </xdr:to>
    <xdr:graphicFrame macro="">
      <xdr:nvGraphicFramePr>
        <xdr:cNvPr id="7" name="Chart 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273</xdr:row>
      <xdr:rowOff>0</xdr:rowOff>
    </xdr:from>
    <xdr:to>
      <xdr:col>5</xdr:col>
      <xdr:colOff>0</xdr:colOff>
      <xdr:row>290</xdr:row>
      <xdr:rowOff>0</xdr:rowOff>
    </xdr:to>
    <xdr:graphicFrame macro="">
      <xdr:nvGraphicFramePr>
        <xdr:cNvPr id="8" name="Chart 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309</xdr:row>
      <xdr:rowOff>0</xdr:rowOff>
    </xdr:from>
    <xdr:to>
      <xdr:col>5</xdr:col>
      <xdr:colOff>0</xdr:colOff>
      <xdr:row>326</xdr:row>
      <xdr:rowOff>0</xdr:rowOff>
    </xdr:to>
    <xdr:graphicFrame macro="">
      <xdr:nvGraphicFramePr>
        <xdr:cNvPr id="9" name="Chart 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127000</xdr:colOff>
      <xdr:row>309</xdr:row>
      <xdr:rowOff>0</xdr:rowOff>
    </xdr:from>
    <xdr:to>
      <xdr:col>9</xdr:col>
      <xdr:colOff>755650</xdr:colOff>
      <xdr:row>326</xdr:row>
      <xdr:rowOff>0</xdr:rowOff>
    </xdr:to>
    <xdr:graphicFrame macro="">
      <xdr:nvGraphicFramePr>
        <xdr:cNvPr id="10" name="Chart 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120650</xdr:colOff>
      <xdr:row>309</xdr:row>
      <xdr:rowOff>0</xdr:rowOff>
    </xdr:from>
    <xdr:to>
      <xdr:col>14</xdr:col>
      <xdr:colOff>749300</xdr:colOff>
      <xdr:row>326</xdr:row>
      <xdr:rowOff>0</xdr:rowOff>
    </xdr:to>
    <xdr:graphicFrame macro="">
      <xdr:nvGraphicFramePr>
        <xdr:cNvPr id="11" name="Chart 1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114300</xdr:colOff>
      <xdr:row>309</xdr:row>
      <xdr:rowOff>0</xdr:rowOff>
    </xdr:from>
    <xdr:to>
      <xdr:col>19</xdr:col>
      <xdr:colOff>742950</xdr:colOff>
      <xdr:row>326</xdr:row>
      <xdr:rowOff>0</xdr:rowOff>
    </xdr:to>
    <xdr:graphicFrame macro="">
      <xdr:nvGraphicFramePr>
        <xdr:cNvPr id="12" name="Chart 1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330</xdr:row>
      <xdr:rowOff>0</xdr:rowOff>
    </xdr:from>
    <xdr:to>
      <xdr:col>5</xdr:col>
      <xdr:colOff>0</xdr:colOff>
      <xdr:row>347</xdr:row>
      <xdr:rowOff>0</xdr:rowOff>
    </xdr:to>
    <xdr:graphicFrame macro="">
      <xdr:nvGraphicFramePr>
        <xdr:cNvPr id="13" name="Chart 1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428</xdr:row>
      <xdr:rowOff>0</xdr:rowOff>
    </xdr:from>
    <xdr:to>
      <xdr:col>5</xdr:col>
      <xdr:colOff>0</xdr:colOff>
      <xdr:row>445</xdr:row>
      <xdr:rowOff>0</xdr:rowOff>
    </xdr:to>
    <xdr:graphicFrame macro="">
      <xdr:nvGraphicFramePr>
        <xdr:cNvPr id="14" name="Chart 1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464</xdr:row>
      <xdr:rowOff>0</xdr:rowOff>
    </xdr:from>
    <xdr:to>
      <xdr:col>5</xdr:col>
      <xdr:colOff>0</xdr:colOff>
      <xdr:row>481</xdr:row>
      <xdr:rowOff>0</xdr:rowOff>
    </xdr:to>
    <xdr:graphicFrame macro="">
      <xdr:nvGraphicFramePr>
        <xdr:cNvPr id="15" name="Chart 1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127000</xdr:colOff>
      <xdr:row>464</xdr:row>
      <xdr:rowOff>0</xdr:rowOff>
    </xdr:from>
    <xdr:to>
      <xdr:col>9</xdr:col>
      <xdr:colOff>755650</xdr:colOff>
      <xdr:row>481</xdr:row>
      <xdr:rowOff>0</xdr:rowOff>
    </xdr:to>
    <xdr:graphicFrame macro="">
      <xdr:nvGraphicFramePr>
        <xdr:cNvPr id="16" name="Chart 1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120650</xdr:colOff>
      <xdr:row>464</xdr:row>
      <xdr:rowOff>0</xdr:rowOff>
    </xdr:from>
    <xdr:to>
      <xdr:col>14</xdr:col>
      <xdr:colOff>749300</xdr:colOff>
      <xdr:row>481</xdr:row>
      <xdr:rowOff>0</xdr:rowOff>
    </xdr:to>
    <xdr:graphicFrame macro="">
      <xdr:nvGraphicFramePr>
        <xdr:cNvPr id="17" name="Chart 1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464</xdr:row>
      <xdr:rowOff>0</xdr:rowOff>
    </xdr:from>
    <xdr:to>
      <xdr:col>19</xdr:col>
      <xdr:colOff>742950</xdr:colOff>
      <xdr:row>481</xdr:row>
      <xdr:rowOff>0</xdr:rowOff>
    </xdr:to>
    <xdr:graphicFrame macro="">
      <xdr:nvGraphicFramePr>
        <xdr:cNvPr id="18" name="Chart 1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485</xdr:row>
      <xdr:rowOff>0</xdr:rowOff>
    </xdr:from>
    <xdr:to>
      <xdr:col>5</xdr:col>
      <xdr:colOff>0</xdr:colOff>
      <xdr:row>502</xdr:row>
      <xdr:rowOff>0</xdr:rowOff>
    </xdr:to>
    <xdr:graphicFrame macro="">
      <xdr:nvGraphicFramePr>
        <xdr:cNvPr id="19" name="Chart 1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583</xdr:row>
      <xdr:rowOff>0</xdr:rowOff>
    </xdr:from>
    <xdr:to>
      <xdr:col>5</xdr:col>
      <xdr:colOff>0</xdr:colOff>
      <xdr:row>600</xdr:row>
      <xdr:rowOff>0</xdr:rowOff>
    </xdr:to>
    <xdr:graphicFrame macro="">
      <xdr:nvGraphicFramePr>
        <xdr:cNvPr id="20" name="Chart 1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619</xdr:row>
      <xdr:rowOff>0</xdr:rowOff>
    </xdr:from>
    <xdr:to>
      <xdr:col>5</xdr:col>
      <xdr:colOff>0</xdr:colOff>
      <xdr:row>636</xdr:row>
      <xdr:rowOff>0</xdr:rowOff>
    </xdr:to>
    <xdr:graphicFrame macro="">
      <xdr:nvGraphicFramePr>
        <xdr:cNvPr id="21" name="Chart 2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127000</xdr:colOff>
      <xdr:row>619</xdr:row>
      <xdr:rowOff>0</xdr:rowOff>
    </xdr:from>
    <xdr:to>
      <xdr:col>9</xdr:col>
      <xdr:colOff>755650</xdr:colOff>
      <xdr:row>636</xdr:row>
      <xdr:rowOff>0</xdr:rowOff>
    </xdr:to>
    <xdr:graphicFrame macro="">
      <xdr:nvGraphicFramePr>
        <xdr:cNvPr id="22" name="Chart 2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120650</xdr:colOff>
      <xdr:row>619</xdr:row>
      <xdr:rowOff>0</xdr:rowOff>
    </xdr:from>
    <xdr:to>
      <xdr:col>14</xdr:col>
      <xdr:colOff>749300</xdr:colOff>
      <xdr:row>636</xdr:row>
      <xdr:rowOff>0</xdr:rowOff>
    </xdr:to>
    <xdr:graphicFrame macro="">
      <xdr:nvGraphicFramePr>
        <xdr:cNvPr id="23" name="Chart 2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114300</xdr:colOff>
      <xdr:row>619</xdr:row>
      <xdr:rowOff>0</xdr:rowOff>
    </xdr:from>
    <xdr:to>
      <xdr:col>19</xdr:col>
      <xdr:colOff>742950</xdr:colOff>
      <xdr:row>636</xdr:row>
      <xdr:rowOff>0</xdr:rowOff>
    </xdr:to>
    <xdr:graphicFrame macro="">
      <xdr:nvGraphicFramePr>
        <xdr:cNvPr id="24" name="Chart 2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640</xdr:row>
      <xdr:rowOff>0</xdr:rowOff>
    </xdr:from>
    <xdr:to>
      <xdr:col>5</xdr:col>
      <xdr:colOff>0</xdr:colOff>
      <xdr:row>657</xdr:row>
      <xdr:rowOff>0</xdr:rowOff>
    </xdr:to>
    <xdr:graphicFrame macro="">
      <xdr:nvGraphicFramePr>
        <xdr:cNvPr id="25" name="Chart 2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738</xdr:row>
      <xdr:rowOff>0</xdr:rowOff>
    </xdr:from>
    <xdr:to>
      <xdr:col>5</xdr:col>
      <xdr:colOff>0</xdr:colOff>
      <xdr:row>755</xdr:row>
      <xdr:rowOff>0</xdr:rowOff>
    </xdr:to>
    <xdr:graphicFrame macro="">
      <xdr:nvGraphicFramePr>
        <xdr:cNvPr id="26" name="Chart 2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0</xdr:colOff>
      <xdr:row>774</xdr:row>
      <xdr:rowOff>0</xdr:rowOff>
    </xdr:from>
    <xdr:to>
      <xdr:col>5</xdr:col>
      <xdr:colOff>0</xdr:colOff>
      <xdr:row>791</xdr:row>
      <xdr:rowOff>0</xdr:rowOff>
    </xdr:to>
    <xdr:graphicFrame macro="">
      <xdr:nvGraphicFramePr>
        <xdr:cNvPr id="27" name="Chart 2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</xdr:col>
      <xdr:colOff>127000</xdr:colOff>
      <xdr:row>774</xdr:row>
      <xdr:rowOff>0</xdr:rowOff>
    </xdr:from>
    <xdr:to>
      <xdr:col>9</xdr:col>
      <xdr:colOff>755650</xdr:colOff>
      <xdr:row>791</xdr:row>
      <xdr:rowOff>0</xdr:rowOff>
    </xdr:to>
    <xdr:graphicFrame macro="">
      <xdr:nvGraphicFramePr>
        <xdr:cNvPr id="28" name="Chart 2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10</xdr:col>
      <xdr:colOff>120650</xdr:colOff>
      <xdr:row>774</xdr:row>
      <xdr:rowOff>0</xdr:rowOff>
    </xdr:from>
    <xdr:to>
      <xdr:col>14</xdr:col>
      <xdr:colOff>749300</xdr:colOff>
      <xdr:row>791</xdr:row>
      <xdr:rowOff>0</xdr:rowOff>
    </xdr:to>
    <xdr:graphicFrame macro="">
      <xdr:nvGraphicFramePr>
        <xdr:cNvPr id="29" name="Chart 2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15</xdr:col>
      <xdr:colOff>114300</xdr:colOff>
      <xdr:row>774</xdr:row>
      <xdr:rowOff>0</xdr:rowOff>
    </xdr:from>
    <xdr:to>
      <xdr:col>19</xdr:col>
      <xdr:colOff>742950</xdr:colOff>
      <xdr:row>791</xdr:row>
      <xdr:rowOff>0</xdr:rowOff>
    </xdr:to>
    <xdr:graphicFrame macro="">
      <xdr:nvGraphicFramePr>
        <xdr:cNvPr id="30" name="Chart 2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0</xdr:colOff>
      <xdr:row>795</xdr:row>
      <xdr:rowOff>0</xdr:rowOff>
    </xdr:from>
    <xdr:to>
      <xdr:col>5</xdr:col>
      <xdr:colOff>0</xdr:colOff>
      <xdr:row>812</xdr:row>
      <xdr:rowOff>0</xdr:rowOff>
    </xdr:to>
    <xdr:graphicFrame macro="">
      <xdr:nvGraphicFramePr>
        <xdr:cNvPr id="31" name="Chart 3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</xdr:col>
      <xdr:colOff>0</xdr:colOff>
      <xdr:row>893</xdr:row>
      <xdr:rowOff>0</xdr:rowOff>
    </xdr:from>
    <xdr:to>
      <xdr:col>5</xdr:col>
      <xdr:colOff>0</xdr:colOff>
      <xdr:row>910</xdr:row>
      <xdr:rowOff>0</xdr:rowOff>
    </xdr:to>
    <xdr:graphicFrame macro="">
      <xdr:nvGraphicFramePr>
        <xdr:cNvPr id="32" name="Chart 3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0</xdr:colOff>
      <xdr:row>929</xdr:row>
      <xdr:rowOff>0</xdr:rowOff>
    </xdr:from>
    <xdr:to>
      <xdr:col>5</xdr:col>
      <xdr:colOff>0</xdr:colOff>
      <xdr:row>946</xdr:row>
      <xdr:rowOff>0</xdr:rowOff>
    </xdr:to>
    <xdr:graphicFrame macro="">
      <xdr:nvGraphicFramePr>
        <xdr:cNvPr id="33" name="Chart 3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</xdr:col>
      <xdr:colOff>127000</xdr:colOff>
      <xdr:row>929</xdr:row>
      <xdr:rowOff>0</xdr:rowOff>
    </xdr:from>
    <xdr:to>
      <xdr:col>9</xdr:col>
      <xdr:colOff>755650</xdr:colOff>
      <xdr:row>946</xdr:row>
      <xdr:rowOff>0</xdr:rowOff>
    </xdr:to>
    <xdr:graphicFrame macro="">
      <xdr:nvGraphicFramePr>
        <xdr:cNvPr id="34" name="Chart 3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10</xdr:col>
      <xdr:colOff>120650</xdr:colOff>
      <xdr:row>929</xdr:row>
      <xdr:rowOff>0</xdr:rowOff>
    </xdr:from>
    <xdr:to>
      <xdr:col>14</xdr:col>
      <xdr:colOff>749300</xdr:colOff>
      <xdr:row>946</xdr:row>
      <xdr:rowOff>0</xdr:rowOff>
    </xdr:to>
    <xdr:graphicFrame macro="">
      <xdr:nvGraphicFramePr>
        <xdr:cNvPr id="35" name="Chart 3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15</xdr:col>
      <xdr:colOff>114300</xdr:colOff>
      <xdr:row>929</xdr:row>
      <xdr:rowOff>0</xdr:rowOff>
    </xdr:from>
    <xdr:to>
      <xdr:col>19</xdr:col>
      <xdr:colOff>742950</xdr:colOff>
      <xdr:row>946</xdr:row>
      <xdr:rowOff>0</xdr:rowOff>
    </xdr:to>
    <xdr:graphicFrame macro="">
      <xdr:nvGraphicFramePr>
        <xdr:cNvPr id="36" name="Chart 3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0</xdr:colOff>
      <xdr:row>950</xdr:row>
      <xdr:rowOff>0</xdr:rowOff>
    </xdr:from>
    <xdr:to>
      <xdr:col>5</xdr:col>
      <xdr:colOff>0</xdr:colOff>
      <xdr:row>967</xdr:row>
      <xdr:rowOff>0</xdr:rowOff>
    </xdr:to>
    <xdr:graphicFrame macro="">
      <xdr:nvGraphicFramePr>
        <xdr:cNvPr id="37" name="Chart 3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0</xdr:colOff>
      <xdr:row>1048</xdr:row>
      <xdr:rowOff>0</xdr:rowOff>
    </xdr:from>
    <xdr:to>
      <xdr:col>5</xdr:col>
      <xdr:colOff>0</xdr:colOff>
      <xdr:row>1065</xdr:row>
      <xdr:rowOff>0</xdr:rowOff>
    </xdr:to>
    <xdr:graphicFrame macro="">
      <xdr:nvGraphicFramePr>
        <xdr:cNvPr id="38" name="Chart 3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</xdr:col>
      <xdr:colOff>0</xdr:colOff>
      <xdr:row>1084</xdr:row>
      <xdr:rowOff>0</xdr:rowOff>
    </xdr:from>
    <xdr:to>
      <xdr:col>5</xdr:col>
      <xdr:colOff>0</xdr:colOff>
      <xdr:row>1101</xdr:row>
      <xdr:rowOff>0</xdr:rowOff>
    </xdr:to>
    <xdr:graphicFrame macro="">
      <xdr:nvGraphicFramePr>
        <xdr:cNvPr id="39" name="Chart 3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</xdr:col>
      <xdr:colOff>127000</xdr:colOff>
      <xdr:row>1084</xdr:row>
      <xdr:rowOff>0</xdr:rowOff>
    </xdr:from>
    <xdr:to>
      <xdr:col>9</xdr:col>
      <xdr:colOff>755650</xdr:colOff>
      <xdr:row>1101</xdr:row>
      <xdr:rowOff>0</xdr:rowOff>
    </xdr:to>
    <xdr:graphicFrame macro="">
      <xdr:nvGraphicFramePr>
        <xdr:cNvPr id="40" name="Chart 3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10</xdr:col>
      <xdr:colOff>120650</xdr:colOff>
      <xdr:row>1084</xdr:row>
      <xdr:rowOff>0</xdr:rowOff>
    </xdr:from>
    <xdr:to>
      <xdr:col>14</xdr:col>
      <xdr:colOff>749300</xdr:colOff>
      <xdr:row>1101</xdr:row>
      <xdr:rowOff>0</xdr:rowOff>
    </xdr:to>
    <xdr:graphicFrame macro="">
      <xdr:nvGraphicFramePr>
        <xdr:cNvPr id="41" name="Chart 4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15</xdr:col>
      <xdr:colOff>114300</xdr:colOff>
      <xdr:row>1084</xdr:row>
      <xdr:rowOff>0</xdr:rowOff>
    </xdr:from>
    <xdr:to>
      <xdr:col>19</xdr:col>
      <xdr:colOff>742950</xdr:colOff>
      <xdr:row>1101</xdr:row>
      <xdr:rowOff>0</xdr:rowOff>
    </xdr:to>
    <xdr:graphicFrame macro="">
      <xdr:nvGraphicFramePr>
        <xdr:cNvPr id="42" name="Chart 4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</xdr:col>
      <xdr:colOff>0</xdr:colOff>
      <xdr:row>1105</xdr:row>
      <xdr:rowOff>0</xdr:rowOff>
    </xdr:from>
    <xdr:to>
      <xdr:col>5</xdr:col>
      <xdr:colOff>0</xdr:colOff>
      <xdr:row>1122</xdr:row>
      <xdr:rowOff>0</xdr:rowOff>
    </xdr:to>
    <xdr:graphicFrame macro="">
      <xdr:nvGraphicFramePr>
        <xdr:cNvPr id="43" name="Chart 4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</xdr:col>
      <xdr:colOff>0</xdr:colOff>
      <xdr:row>1203</xdr:row>
      <xdr:rowOff>0</xdr:rowOff>
    </xdr:from>
    <xdr:to>
      <xdr:col>5</xdr:col>
      <xdr:colOff>0</xdr:colOff>
      <xdr:row>1220</xdr:row>
      <xdr:rowOff>0</xdr:rowOff>
    </xdr:to>
    <xdr:graphicFrame macro="">
      <xdr:nvGraphicFramePr>
        <xdr:cNvPr id="44" name="Chart 4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</xdr:col>
      <xdr:colOff>0</xdr:colOff>
      <xdr:row>1239</xdr:row>
      <xdr:rowOff>0</xdr:rowOff>
    </xdr:from>
    <xdr:to>
      <xdr:col>5</xdr:col>
      <xdr:colOff>0</xdr:colOff>
      <xdr:row>1256</xdr:row>
      <xdr:rowOff>0</xdr:rowOff>
    </xdr:to>
    <xdr:graphicFrame macro="">
      <xdr:nvGraphicFramePr>
        <xdr:cNvPr id="45" name="Chart 4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5</xdr:col>
      <xdr:colOff>127000</xdr:colOff>
      <xdr:row>1239</xdr:row>
      <xdr:rowOff>0</xdr:rowOff>
    </xdr:from>
    <xdr:to>
      <xdr:col>9</xdr:col>
      <xdr:colOff>755650</xdr:colOff>
      <xdr:row>1256</xdr:row>
      <xdr:rowOff>0</xdr:rowOff>
    </xdr:to>
    <xdr:graphicFrame macro="">
      <xdr:nvGraphicFramePr>
        <xdr:cNvPr id="46" name="Chart 4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10</xdr:col>
      <xdr:colOff>120650</xdr:colOff>
      <xdr:row>1239</xdr:row>
      <xdr:rowOff>0</xdr:rowOff>
    </xdr:from>
    <xdr:to>
      <xdr:col>14</xdr:col>
      <xdr:colOff>749300</xdr:colOff>
      <xdr:row>1256</xdr:row>
      <xdr:rowOff>0</xdr:rowOff>
    </xdr:to>
    <xdr:graphicFrame macro="">
      <xdr:nvGraphicFramePr>
        <xdr:cNvPr id="47" name="Chart 4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15</xdr:col>
      <xdr:colOff>114300</xdr:colOff>
      <xdr:row>1239</xdr:row>
      <xdr:rowOff>0</xdr:rowOff>
    </xdr:from>
    <xdr:to>
      <xdr:col>19</xdr:col>
      <xdr:colOff>742950</xdr:colOff>
      <xdr:row>1256</xdr:row>
      <xdr:rowOff>0</xdr:rowOff>
    </xdr:to>
    <xdr:graphicFrame macro="">
      <xdr:nvGraphicFramePr>
        <xdr:cNvPr id="48" name="Chart 47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</xdr:col>
      <xdr:colOff>0</xdr:colOff>
      <xdr:row>1260</xdr:row>
      <xdr:rowOff>0</xdr:rowOff>
    </xdr:from>
    <xdr:to>
      <xdr:col>5</xdr:col>
      <xdr:colOff>0</xdr:colOff>
      <xdr:row>1277</xdr:row>
      <xdr:rowOff>0</xdr:rowOff>
    </xdr:to>
    <xdr:graphicFrame macro="">
      <xdr:nvGraphicFramePr>
        <xdr:cNvPr id="49" name="Chart 48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</xdr:col>
      <xdr:colOff>0</xdr:colOff>
      <xdr:row>1358</xdr:row>
      <xdr:rowOff>0</xdr:rowOff>
    </xdr:from>
    <xdr:to>
      <xdr:col>5</xdr:col>
      <xdr:colOff>0</xdr:colOff>
      <xdr:row>1375</xdr:row>
      <xdr:rowOff>0</xdr:rowOff>
    </xdr:to>
    <xdr:graphicFrame macro="">
      <xdr:nvGraphicFramePr>
        <xdr:cNvPr id="50" name="Chart 49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</xdr:col>
      <xdr:colOff>0</xdr:colOff>
      <xdr:row>1394</xdr:row>
      <xdr:rowOff>0</xdr:rowOff>
    </xdr:from>
    <xdr:to>
      <xdr:col>5</xdr:col>
      <xdr:colOff>0</xdr:colOff>
      <xdr:row>1411</xdr:row>
      <xdr:rowOff>0</xdr:rowOff>
    </xdr:to>
    <xdr:graphicFrame macro="">
      <xdr:nvGraphicFramePr>
        <xdr:cNvPr id="51" name="Chart 50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</xdr:col>
      <xdr:colOff>127000</xdr:colOff>
      <xdr:row>1394</xdr:row>
      <xdr:rowOff>0</xdr:rowOff>
    </xdr:from>
    <xdr:to>
      <xdr:col>9</xdr:col>
      <xdr:colOff>755650</xdr:colOff>
      <xdr:row>1411</xdr:row>
      <xdr:rowOff>0</xdr:rowOff>
    </xdr:to>
    <xdr:graphicFrame macro="">
      <xdr:nvGraphicFramePr>
        <xdr:cNvPr id="52" name="Chart 51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10</xdr:col>
      <xdr:colOff>120650</xdr:colOff>
      <xdr:row>1394</xdr:row>
      <xdr:rowOff>0</xdr:rowOff>
    </xdr:from>
    <xdr:to>
      <xdr:col>14</xdr:col>
      <xdr:colOff>749300</xdr:colOff>
      <xdr:row>1411</xdr:row>
      <xdr:rowOff>0</xdr:rowOff>
    </xdr:to>
    <xdr:graphicFrame macro="">
      <xdr:nvGraphicFramePr>
        <xdr:cNvPr id="53" name="Chart 5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15</xdr:col>
      <xdr:colOff>114300</xdr:colOff>
      <xdr:row>1394</xdr:row>
      <xdr:rowOff>0</xdr:rowOff>
    </xdr:from>
    <xdr:to>
      <xdr:col>19</xdr:col>
      <xdr:colOff>742950</xdr:colOff>
      <xdr:row>1411</xdr:row>
      <xdr:rowOff>0</xdr:rowOff>
    </xdr:to>
    <xdr:graphicFrame macro="">
      <xdr:nvGraphicFramePr>
        <xdr:cNvPr id="54" name="Chart 5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</xdr:col>
      <xdr:colOff>0</xdr:colOff>
      <xdr:row>1415</xdr:row>
      <xdr:rowOff>0</xdr:rowOff>
    </xdr:from>
    <xdr:to>
      <xdr:col>5</xdr:col>
      <xdr:colOff>0</xdr:colOff>
      <xdr:row>1432</xdr:row>
      <xdr:rowOff>0</xdr:rowOff>
    </xdr:to>
    <xdr:graphicFrame macro="">
      <xdr:nvGraphicFramePr>
        <xdr:cNvPr id="55" name="Chart 5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</xdr:col>
      <xdr:colOff>0</xdr:colOff>
      <xdr:row>1535</xdr:row>
      <xdr:rowOff>0</xdr:rowOff>
    </xdr:from>
    <xdr:to>
      <xdr:col>5</xdr:col>
      <xdr:colOff>0</xdr:colOff>
      <xdr:row>1552</xdr:row>
      <xdr:rowOff>0</xdr:rowOff>
    </xdr:to>
    <xdr:graphicFrame macro="">
      <xdr:nvGraphicFramePr>
        <xdr:cNvPr id="56" name="Chart 5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Q17" sqref="Q17"/>
    </sheetView>
  </sheetViews>
  <sheetFormatPr baseColWidth="10" defaultRowHeight="15" x14ac:dyDescent="0.25"/>
  <sheetData>
    <row r="1" spans="1:28" ht="24" customHeight="1" thickBot="1" x14ac:dyDescent="0.3">
      <c r="A1" t="s">
        <v>171</v>
      </c>
      <c r="B1" t="s">
        <v>171</v>
      </c>
      <c r="C1" s="33" t="s">
        <v>73</v>
      </c>
      <c r="D1" s="34" t="s">
        <v>74</v>
      </c>
      <c r="E1" s="34" t="s">
        <v>75</v>
      </c>
      <c r="F1" s="34" t="s">
        <v>76</v>
      </c>
      <c r="G1" s="34" t="s">
        <v>77</v>
      </c>
      <c r="H1" s="34" t="s">
        <v>78</v>
      </c>
      <c r="I1" s="34" t="s">
        <v>79</v>
      </c>
      <c r="J1" s="34" t="s">
        <v>80</v>
      </c>
      <c r="K1" s="34" t="s">
        <v>81</v>
      </c>
      <c r="L1" s="34" t="s">
        <v>82</v>
      </c>
      <c r="M1" s="1" t="s">
        <v>265</v>
      </c>
      <c r="N1" s="83" t="s">
        <v>264</v>
      </c>
      <c r="O1" s="83" t="s">
        <v>261</v>
      </c>
      <c r="P1" s="83" t="s">
        <v>262</v>
      </c>
      <c r="Q1" s="83" t="s">
        <v>263</v>
      </c>
      <c r="R1" s="88" t="s">
        <v>270</v>
      </c>
      <c r="S1" s="88" t="s">
        <v>266</v>
      </c>
      <c r="T1" s="86" t="s">
        <v>269</v>
      </c>
      <c r="U1" s="86" t="s">
        <v>271</v>
      </c>
      <c r="V1" s="88" t="s">
        <v>272</v>
      </c>
      <c r="W1" s="89" t="s">
        <v>267</v>
      </c>
      <c r="X1" s="87" t="s">
        <v>273</v>
      </c>
      <c r="Y1" s="42" t="s">
        <v>274</v>
      </c>
      <c r="Z1" s="42" t="s">
        <v>275</v>
      </c>
      <c r="AA1" s="42" t="s">
        <v>276</v>
      </c>
      <c r="AB1" s="42" t="s">
        <v>268</v>
      </c>
    </row>
    <row r="2" spans="1:28" ht="15.75" thickBot="1" x14ac:dyDescent="0.3">
      <c r="A2" t="s">
        <v>172</v>
      </c>
      <c r="B2">
        <v>1</v>
      </c>
      <c r="C2" s="35">
        <v>0</v>
      </c>
      <c r="D2" s="38">
        <v>58700</v>
      </c>
      <c r="E2" s="38">
        <v>499</v>
      </c>
      <c r="F2" s="38">
        <v>18300</v>
      </c>
      <c r="G2" s="38">
        <v>40800</v>
      </c>
      <c r="H2" s="39">
        <v>45.3</v>
      </c>
      <c r="I2" s="39">
        <v>48.4</v>
      </c>
      <c r="J2" s="38">
        <v>89.9</v>
      </c>
      <c r="K2" s="38">
        <v>48.4</v>
      </c>
      <c r="L2" s="38">
        <v>90.8</v>
      </c>
      <c r="M2" s="77">
        <v>1.17</v>
      </c>
      <c r="N2" s="78">
        <v>27.41</v>
      </c>
      <c r="O2" s="78">
        <v>20.09</v>
      </c>
      <c r="P2" s="78">
        <v>21</v>
      </c>
      <c r="Q2" s="78">
        <v>30.33</v>
      </c>
      <c r="R2" s="84">
        <v>21.7</v>
      </c>
      <c r="S2" s="85">
        <v>9.85</v>
      </c>
      <c r="T2" s="85">
        <v>29200</v>
      </c>
      <c r="U2" s="85">
        <v>32.1</v>
      </c>
      <c r="V2" s="85">
        <v>27.9</v>
      </c>
      <c r="W2" s="85">
        <v>2.5299999999999998</v>
      </c>
      <c r="X2" s="85">
        <v>34400</v>
      </c>
      <c r="Y2" s="85">
        <v>2660</v>
      </c>
      <c r="Z2" s="85">
        <v>70500</v>
      </c>
      <c r="AA2" s="85">
        <v>5220</v>
      </c>
      <c r="AB2" s="85">
        <v>586</v>
      </c>
    </row>
    <row r="3" spans="1:28" ht="15.75" thickBot="1" x14ac:dyDescent="0.3">
      <c r="A3" t="s">
        <v>172</v>
      </c>
      <c r="B3">
        <v>1</v>
      </c>
      <c r="C3" s="35">
        <v>1</v>
      </c>
      <c r="D3" s="40">
        <v>120000</v>
      </c>
      <c r="E3" s="40">
        <v>423</v>
      </c>
      <c r="F3" s="40">
        <v>52300</v>
      </c>
      <c r="G3" s="40">
        <v>59500</v>
      </c>
      <c r="H3" s="39">
        <v>3.12</v>
      </c>
      <c r="I3" s="39">
        <v>4.5</v>
      </c>
      <c r="J3" s="38">
        <v>9.14</v>
      </c>
      <c r="K3" s="38">
        <v>4.51</v>
      </c>
      <c r="L3" s="38">
        <v>9.44</v>
      </c>
      <c r="M3" s="77">
        <v>10.65</v>
      </c>
      <c r="N3" s="78">
        <v>16.79</v>
      </c>
      <c r="O3" s="78">
        <v>25.89</v>
      </c>
      <c r="P3" s="78">
        <v>22.79</v>
      </c>
      <c r="Q3" s="78">
        <v>23.88</v>
      </c>
      <c r="R3" s="35">
        <v>20.2</v>
      </c>
      <c r="S3" s="36">
        <v>11.2</v>
      </c>
      <c r="T3" s="36">
        <v>13600</v>
      </c>
      <c r="U3" s="36">
        <v>70.900000000000006</v>
      </c>
      <c r="V3" s="36">
        <v>29.1</v>
      </c>
      <c r="W3" s="36">
        <v>2.5</v>
      </c>
      <c r="X3" s="36">
        <v>14900</v>
      </c>
      <c r="Y3" s="36">
        <v>5780</v>
      </c>
      <c r="Z3" s="36">
        <v>66200</v>
      </c>
      <c r="AA3" s="36">
        <v>7180</v>
      </c>
      <c r="AB3" s="36">
        <v>649</v>
      </c>
    </row>
    <row r="4" spans="1:28" ht="15.75" thickBot="1" x14ac:dyDescent="0.3">
      <c r="A4" t="s">
        <v>172</v>
      </c>
      <c r="B4">
        <v>1</v>
      </c>
      <c r="C4" s="35">
        <v>2</v>
      </c>
      <c r="D4" s="38">
        <v>51200</v>
      </c>
      <c r="E4" s="38">
        <v>366</v>
      </c>
      <c r="F4" s="38">
        <v>24000</v>
      </c>
      <c r="G4" s="38">
        <v>27300</v>
      </c>
      <c r="H4" s="39">
        <v>2.36</v>
      </c>
      <c r="I4" s="39">
        <v>2.4</v>
      </c>
      <c r="J4" s="38">
        <v>8.6</v>
      </c>
      <c r="K4" s="38">
        <v>2.4</v>
      </c>
      <c r="L4" s="38">
        <v>14.5</v>
      </c>
      <c r="M4" s="77">
        <v>7.82</v>
      </c>
      <c r="N4" s="78">
        <v>15.56</v>
      </c>
      <c r="O4" s="78">
        <v>31.07</v>
      </c>
      <c r="P4" s="78">
        <v>23.78</v>
      </c>
      <c r="Q4" s="78">
        <v>21.77</v>
      </c>
      <c r="R4" s="35">
        <v>21</v>
      </c>
      <c r="S4" s="36">
        <v>9.01</v>
      </c>
      <c r="T4" s="36">
        <v>2210</v>
      </c>
      <c r="U4" s="36">
        <v>88.8</v>
      </c>
      <c r="V4" s="36">
        <v>11.2</v>
      </c>
      <c r="W4" s="36">
        <v>2.4500000000000002</v>
      </c>
      <c r="X4" s="36">
        <v>13900</v>
      </c>
      <c r="Y4" s="36">
        <v>667</v>
      </c>
      <c r="Z4" s="36">
        <v>51800</v>
      </c>
      <c r="AA4" s="36">
        <v>1890</v>
      </c>
      <c r="AB4" s="36">
        <v>664</v>
      </c>
    </row>
    <row r="5" spans="1:28" ht="15.75" thickBot="1" x14ac:dyDescent="0.3">
      <c r="A5" t="s">
        <v>173</v>
      </c>
      <c r="B5">
        <v>1</v>
      </c>
      <c r="C5" s="35">
        <v>0</v>
      </c>
      <c r="D5" s="38">
        <v>70300</v>
      </c>
      <c r="E5" s="38">
        <v>445</v>
      </c>
      <c r="F5" s="38">
        <v>28800</v>
      </c>
      <c r="G5" s="38">
        <v>43000</v>
      </c>
      <c r="H5" s="39">
        <v>17.899999999999999</v>
      </c>
      <c r="I5" s="39">
        <v>17.399999999999999</v>
      </c>
      <c r="J5" s="38">
        <v>34.1</v>
      </c>
      <c r="K5" s="38">
        <v>17.399999999999999</v>
      </c>
      <c r="L5" s="38">
        <v>47.1</v>
      </c>
      <c r="M5" s="77">
        <v>2.83</v>
      </c>
      <c r="N5" s="78">
        <v>4.96</v>
      </c>
      <c r="O5" s="78">
        <v>2.2200000000000002</v>
      </c>
      <c r="P5" s="78">
        <v>67.53</v>
      </c>
      <c r="Q5" s="78">
        <v>22.46</v>
      </c>
      <c r="R5" s="35">
        <v>20.5</v>
      </c>
      <c r="S5" s="36">
        <v>8.52</v>
      </c>
      <c r="T5" s="36">
        <v>5830</v>
      </c>
      <c r="U5" s="36">
        <v>78.3</v>
      </c>
      <c r="V5" s="36">
        <v>21.7</v>
      </c>
      <c r="W5" s="36">
        <v>2.44</v>
      </c>
      <c r="X5" s="36">
        <v>3310</v>
      </c>
      <c r="Y5" s="36">
        <v>1090</v>
      </c>
      <c r="Z5" s="36">
        <v>36100</v>
      </c>
      <c r="AA5" s="36">
        <v>2060</v>
      </c>
      <c r="AB5" s="36">
        <v>498</v>
      </c>
    </row>
    <row r="6" spans="1:28" ht="15.75" thickBot="1" x14ac:dyDescent="0.3">
      <c r="A6" t="s">
        <v>173</v>
      </c>
      <c r="B6">
        <v>1</v>
      </c>
      <c r="C6" s="35">
        <v>1</v>
      </c>
      <c r="D6" s="38">
        <v>64000</v>
      </c>
      <c r="E6" s="38">
        <v>557</v>
      </c>
      <c r="F6" s="38">
        <v>26900</v>
      </c>
      <c r="G6" s="38">
        <v>36100</v>
      </c>
      <c r="H6" s="39">
        <v>12.6</v>
      </c>
      <c r="I6" s="39">
        <v>8.5</v>
      </c>
      <c r="J6" s="38">
        <v>31</v>
      </c>
      <c r="K6" s="38">
        <v>8.5</v>
      </c>
      <c r="L6" s="38">
        <v>28.3</v>
      </c>
      <c r="M6" s="77">
        <v>0.82</v>
      </c>
      <c r="N6" s="78">
        <v>20.52</v>
      </c>
      <c r="O6" s="78">
        <v>21.29</v>
      </c>
      <c r="P6" s="78">
        <v>40.28</v>
      </c>
      <c r="Q6" s="78">
        <v>17.09</v>
      </c>
      <c r="R6" s="35">
        <v>20.2</v>
      </c>
      <c r="S6" s="36">
        <v>9.41</v>
      </c>
      <c r="T6" s="36">
        <v>1964</v>
      </c>
      <c r="U6" s="36">
        <v>74.5</v>
      </c>
      <c r="V6" s="36">
        <v>25.5</v>
      </c>
      <c r="W6" s="36">
        <v>2.25</v>
      </c>
      <c r="X6" s="36">
        <v>1450</v>
      </c>
      <c r="Y6" s="36">
        <v>895</v>
      </c>
      <c r="Z6" s="36">
        <v>160000</v>
      </c>
      <c r="AA6" s="36">
        <v>2300</v>
      </c>
      <c r="AB6" s="36">
        <v>660</v>
      </c>
    </row>
    <row r="7" spans="1:28" ht="15.75" thickBot="1" x14ac:dyDescent="0.3">
      <c r="A7" t="s">
        <v>173</v>
      </c>
      <c r="B7">
        <v>1</v>
      </c>
      <c r="C7" s="35">
        <v>2</v>
      </c>
      <c r="D7" s="38">
        <v>59600</v>
      </c>
      <c r="E7" s="38">
        <v>824</v>
      </c>
      <c r="F7" s="38">
        <v>22500</v>
      </c>
      <c r="G7" s="38">
        <v>35600</v>
      </c>
      <c r="H7" s="39">
        <v>112</v>
      </c>
      <c r="I7" s="39">
        <v>108</v>
      </c>
      <c r="J7" s="38">
        <v>109</v>
      </c>
      <c r="K7" s="38">
        <v>108</v>
      </c>
      <c r="L7" s="38">
        <v>129</v>
      </c>
      <c r="M7" s="77">
        <v>12.67</v>
      </c>
      <c r="N7" s="78">
        <v>18.47</v>
      </c>
      <c r="O7" s="78">
        <v>26.59</v>
      </c>
      <c r="P7" s="78">
        <v>22.46</v>
      </c>
      <c r="Q7" s="78">
        <v>19.809999999999999</v>
      </c>
      <c r="R7" s="35">
        <v>20.399999999999999</v>
      </c>
      <c r="S7" s="36">
        <v>10.199999999999999</v>
      </c>
      <c r="T7" s="36">
        <v>956</v>
      </c>
      <c r="U7" s="36">
        <v>76.099999999999994</v>
      </c>
      <c r="V7" s="36">
        <v>23.9</v>
      </c>
      <c r="W7" s="36">
        <v>2.4500000000000002</v>
      </c>
      <c r="X7" s="36">
        <v>2880</v>
      </c>
      <c r="Y7" s="36">
        <v>850</v>
      </c>
      <c r="Z7" s="36">
        <v>221000</v>
      </c>
      <c r="AA7" s="36">
        <v>2650</v>
      </c>
      <c r="AB7" s="36">
        <v>781</v>
      </c>
    </row>
    <row r="8" spans="1:28" ht="15.75" thickBot="1" x14ac:dyDescent="0.3">
      <c r="A8" t="s">
        <v>174</v>
      </c>
      <c r="B8">
        <v>1</v>
      </c>
      <c r="C8" s="35">
        <v>0</v>
      </c>
      <c r="D8" s="38">
        <v>18100</v>
      </c>
      <c r="E8" s="38">
        <v>298</v>
      </c>
      <c r="F8" s="38">
        <v>7930</v>
      </c>
      <c r="G8" s="38">
        <v>10.4</v>
      </c>
      <c r="H8" s="39">
        <v>26.9</v>
      </c>
      <c r="I8" s="39">
        <v>30.4</v>
      </c>
      <c r="J8" s="38">
        <v>57.2</v>
      </c>
      <c r="K8" s="38">
        <v>30.4</v>
      </c>
      <c r="L8" s="38">
        <v>65.7</v>
      </c>
      <c r="M8" s="77">
        <v>1.4</v>
      </c>
      <c r="N8" s="78">
        <v>3.28</v>
      </c>
      <c r="O8" s="78">
        <v>1.39</v>
      </c>
      <c r="P8" s="78">
        <v>65.31</v>
      </c>
      <c r="Q8" s="78">
        <v>28.62</v>
      </c>
      <c r="R8" s="35">
        <v>21.4</v>
      </c>
      <c r="S8" s="36">
        <v>8.59</v>
      </c>
      <c r="T8" s="36">
        <v>4110</v>
      </c>
      <c r="U8" s="36">
        <v>82.2</v>
      </c>
      <c r="V8" s="36">
        <v>17.8</v>
      </c>
      <c r="W8" s="36">
        <v>2.38</v>
      </c>
      <c r="X8" s="36">
        <v>4360</v>
      </c>
      <c r="Y8" s="36">
        <v>703</v>
      </c>
      <c r="Z8" s="36">
        <v>6880</v>
      </c>
      <c r="AA8" s="36">
        <v>1460</v>
      </c>
      <c r="AB8" s="36">
        <v>554</v>
      </c>
    </row>
    <row r="9" spans="1:28" ht="15.75" thickBot="1" x14ac:dyDescent="0.3">
      <c r="A9" t="s">
        <v>174</v>
      </c>
      <c r="B9">
        <v>1</v>
      </c>
      <c r="C9" s="35">
        <v>1</v>
      </c>
      <c r="D9" s="38">
        <v>19200</v>
      </c>
      <c r="E9" s="38">
        <v>914</v>
      </c>
      <c r="F9" s="38">
        <v>9130</v>
      </c>
      <c r="G9" s="38">
        <v>10.5</v>
      </c>
      <c r="H9" s="39">
        <v>19.899999999999999</v>
      </c>
      <c r="I9" s="39">
        <v>19.399999999999999</v>
      </c>
      <c r="J9" s="38">
        <v>29.8</v>
      </c>
      <c r="K9" s="38">
        <v>19.399999999999999</v>
      </c>
      <c r="L9" s="38">
        <v>40</v>
      </c>
      <c r="M9" s="77">
        <v>8.36</v>
      </c>
      <c r="N9" s="78">
        <v>5.71</v>
      </c>
      <c r="O9" s="78">
        <v>15</v>
      </c>
      <c r="P9" s="78">
        <v>42.52</v>
      </c>
      <c r="Q9" s="78">
        <v>28.41</v>
      </c>
      <c r="R9" s="35">
        <v>20.9</v>
      </c>
      <c r="S9" s="36">
        <v>8.84</v>
      </c>
      <c r="T9" s="36">
        <v>4970</v>
      </c>
      <c r="U9" s="36">
        <v>77.900000000000006</v>
      </c>
      <c r="V9" s="36">
        <v>22.1</v>
      </c>
      <c r="W9" s="36">
        <v>2.4</v>
      </c>
      <c r="X9" s="36">
        <v>6900</v>
      </c>
      <c r="Y9" s="36">
        <v>908</v>
      </c>
      <c r="Z9" s="36">
        <v>91300</v>
      </c>
      <c r="AA9" s="36">
        <v>2240</v>
      </c>
      <c r="AB9" s="36">
        <v>676</v>
      </c>
    </row>
    <row r="10" spans="1:28" ht="15.75" thickBot="1" x14ac:dyDescent="0.3">
      <c r="A10" t="s">
        <v>174</v>
      </c>
      <c r="B10">
        <v>1</v>
      </c>
      <c r="C10" s="35">
        <v>2</v>
      </c>
      <c r="D10" s="38">
        <v>20500</v>
      </c>
      <c r="E10" s="38">
        <v>294</v>
      </c>
      <c r="F10" s="38">
        <v>8300</v>
      </c>
      <c r="G10" s="38">
        <v>12.3</v>
      </c>
      <c r="H10" s="39">
        <v>2.75</v>
      </c>
      <c r="I10" s="39">
        <v>5.2</v>
      </c>
      <c r="J10" s="38">
        <v>26.7</v>
      </c>
      <c r="K10" s="38">
        <v>5.17</v>
      </c>
      <c r="L10" s="38">
        <v>36.200000000000003</v>
      </c>
      <c r="M10" s="77">
        <v>11.21</v>
      </c>
      <c r="N10" s="78">
        <v>23.18</v>
      </c>
      <c r="O10" s="78">
        <v>36.99</v>
      </c>
      <c r="P10" s="78">
        <v>16.579999999999998</v>
      </c>
      <c r="Q10" s="78">
        <v>12.04</v>
      </c>
      <c r="R10" s="35">
        <v>20.3</v>
      </c>
      <c r="S10" s="36">
        <v>10.4</v>
      </c>
      <c r="T10" s="36">
        <v>57600</v>
      </c>
      <c r="U10" s="36">
        <v>81.099999999999994</v>
      </c>
      <c r="V10" s="36">
        <v>18.899999999999999</v>
      </c>
      <c r="W10" s="36">
        <v>2.5499999999999998</v>
      </c>
      <c r="X10" s="36">
        <v>72500</v>
      </c>
      <c r="Y10" s="36">
        <v>2860</v>
      </c>
      <c r="Z10" s="36">
        <v>95300</v>
      </c>
      <c r="AA10" s="36">
        <v>18200</v>
      </c>
      <c r="AB10" s="36">
        <v>435</v>
      </c>
    </row>
    <row r="11" spans="1:28" ht="15.75" thickBot="1" x14ac:dyDescent="0.3">
      <c r="A11" t="s">
        <v>175</v>
      </c>
      <c r="B11">
        <v>1</v>
      </c>
      <c r="C11" s="35">
        <v>0</v>
      </c>
      <c r="D11" s="39">
        <v>0.6</v>
      </c>
      <c r="E11" s="39">
        <v>0.6</v>
      </c>
      <c r="F11" s="39">
        <v>0.6</v>
      </c>
      <c r="G11" s="39">
        <v>0.6</v>
      </c>
      <c r="H11" s="39">
        <v>0.6</v>
      </c>
      <c r="I11" s="39">
        <v>0.6</v>
      </c>
      <c r="J11" s="39">
        <v>0.6</v>
      </c>
      <c r="K11" s="39">
        <v>0.6</v>
      </c>
      <c r="L11" s="39">
        <v>0.6</v>
      </c>
      <c r="M11" s="79">
        <v>0.9</v>
      </c>
      <c r="N11" s="80">
        <v>4.32</v>
      </c>
      <c r="O11" s="80">
        <v>2.4900000000000002</v>
      </c>
      <c r="P11" s="80">
        <v>64.31</v>
      </c>
      <c r="Q11" s="80">
        <v>27.98</v>
      </c>
      <c r="R11" s="2">
        <v>19.899999999999999</v>
      </c>
      <c r="S11" s="37">
        <v>10.7</v>
      </c>
      <c r="T11" s="37">
        <v>1019</v>
      </c>
      <c r="U11" s="36">
        <v>80.099999999999994</v>
      </c>
      <c r="V11" s="36">
        <v>22.8</v>
      </c>
      <c r="W11" s="36">
        <v>2.75</v>
      </c>
      <c r="X11" s="36">
        <v>5400</v>
      </c>
      <c r="Y11" s="36">
        <v>4750</v>
      </c>
      <c r="Z11" s="36">
        <v>24100</v>
      </c>
      <c r="AA11" s="36">
        <v>5300</v>
      </c>
      <c r="AB11" s="36">
        <v>537</v>
      </c>
    </row>
    <row r="12" spans="1:28" ht="15.75" thickBot="1" x14ac:dyDescent="0.3">
      <c r="A12" t="s">
        <v>175</v>
      </c>
      <c r="B12">
        <v>1</v>
      </c>
      <c r="C12" s="35">
        <v>1</v>
      </c>
      <c r="D12" s="39">
        <v>0.6</v>
      </c>
      <c r="E12" s="39">
        <v>0.6</v>
      </c>
      <c r="F12" s="39">
        <v>0.6</v>
      </c>
      <c r="G12" s="39">
        <v>0.6</v>
      </c>
      <c r="H12" s="39">
        <v>0.6</v>
      </c>
      <c r="I12" s="39">
        <v>0.6</v>
      </c>
      <c r="J12" s="39">
        <v>0.6</v>
      </c>
      <c r="K12" s="39">
        <v>0.6</v>
      </c>
      <c r="L12" s="39">
        <v>0.6</v>
      </c>
      <c r="M12" s="81">
        <v>0.9</v>
      </c>
      <c r="N12" s="82">
        <v>4.32</v>
      </c>
      <c r="O12" s="82">
        <v>2.4900000000000002</v>
      </c>
      <c r="P12" s="82">
        <v>64.31</v>
      </c>
      <c r="Q12" s="82">
        <v>27.98</v>
      </c>
      <c r="R12" s="2">
        <v>19.899999999999999</v>
      </c>
      <c r="S12" s="37">
        <v>10.7</v>
      </c>
      <c r="T12" s="37">
        <v>1019</v>
      </c>
      <c r="U12" s="36">
        <v>80.099999999999994</v>
      </c>
      <c r="V12" s="36">
        <v>22.8</v>
      </c>
      <c r="W12" s="36">
        <v>2.75</v>
      </c>
      <c r="X12" s="36">
        <v>5400</v>
      </c>
      <c r="Y12" s="36">
        <v>4750</v>
      </c>
      <c r="Z12" s="36">
        <v>24100</v>
      </c>
      <c r="AA12" s="36">
        <v>5300</v>
      </c>
      <c r="AB12" s="36">
        <v>537</v>
      </c>
    </row>
    <row r="13" spans="1:28" ht="15.75" thickBot="1" x14ac:dyDescent="0.3">
      <c r="A13" t="s">
        <v>175</v>
      </c>
      <c r="B13">
        <v>1</v>
      </c>
      <c r="C13" s="35">
        <v>2</v>
      </c>
      <c r="D13" s="39">
        <v>0.6</v>
      </c>
      <c r="E13" s="39">
        <v>0.6</v>
      </c>
      <c r="F13" s="39">
        <v>0.6</v>
      </c>
      <c r="G13" s="39">
        <v>0.6</v>
      </c>
      <c r="H13" s="39">
        <v>0.6</v>
      </c>
      <c r="I13" s="39">
        <v>0.6</v>
      </c>
      <c r="J13" s="39">
        <v>0.6</v>
      </c>
      <c r="K13" s="39">
        <v>0.6</v>
      </c>
      <c r="L13" s="39">
        <v>0.6</v>
      </c>
      <c r="M13" s="81">
        <v>0.9</v>
      </c>
      <c r="N13" s="82">
        <v>4.32</v>
      </c>
      <c r="O13" s="82">
        <v>2.4900000000000002</v>
      </c>
      <c r="P13" s="82">
        <v>64.31</v>
      </c>
      <c r="Q13" s="82">
        <v>27.98</v>
      </c>
      <c r="R13" s="2">
        <v>19.899999999999999</v>
      </c>
      <c r="S13" s="37">
        <v>10.7</v>
      </c>
      <c r="T13" s="37">
        <v>1019</v>
      </c>
      <c r="U13" s="36">
        <v>80.099999999999994</v>
      </c>
      <c r="V13" s="36">
        <v>22.8</v>
      </c>
      <c r="W13" s="36">
        <v>2.75</v>
      </c>
      <c r="X13" s="36">
        <v>5400</v>
      </c>
      <c r="Y13" s="36">
        <v>4750</v>
      </c>
      <c r="Z13" s="36">
        <v>24100</v>
      </c>
      <c r="AA13" s="36">
        <v>5300</v>
      </c>
      <c r="AB13" s="36">
        <v>537</v>
      </c>
    </row>
    <row r="16" spans="1:28" ht="15.75" thickBot="1" x14ac:dyDescent="0.3"/>
    <row r="17" spans="1:12" ht="24" x14ac:dyDescent="0.25">
      <c r="A17" t="s">
        <v>171</v>
      </c>
      <c r="C17" s="33" t="s">
        <v>73</v>
      </c>
      <c r="D17" s="34" t="s">
        <v>74</v>
      </c>
      <c r="E17" s="34" t="s">
        <v>75</v>
      </c>
      <c r="F17" s="34" t="s">
        <v>76</v>
      </c>
      <c r="G17" s="34" t="s">
        <v>77</v>
      </c>
      <c r="H17" s="34" t="s">
        <v>78</v>
      </c>
      <c r="I17" s="34" t="s">
        <v>79</v>
      </c>
      <c r="J17" s="34" t="s">
        <v>80</v>
      </c>
      <c r="K17" s="34" t="s">
        <v>81</v>
      </c>
      <c r="L17" s="34" t="s">
        <v>82</v>
      </c>
    </row>
    <row r="18" spans="1:12" ht="15.75" thickBot="1" x14ac:dyDescent="0.3">
      <c r="A18" t="s">
        <v>172</v>
      </c>
      <c r="C18" s="35">
        <v>0</v>
      </c>
      <c r="D18" s="38">
        <v>58700</v>
      </c>
      <c r="E18" s="38">
        <v>499</v>
      </c>
      <c r="F18" s="38">
        <v>18300</v>
      </c>
      <c r="G18" s="38">
        <v>40800</v>
      </c>
      <c r="H18" s="39">
        <v>45.3</v>
      </c>
      <c r="I18" s="39">
        <v>48.4</v>
      </c>
      <c r="J18" s="38">
        <v>89.9</v>
      </c>
      <c r="K18" s="38">
        <v>48.4</v>
      </c>
      <c r="L18" s="38">
        <v>90.8</v>
      </c>
    </row>
    <row r="19" spans="1:12" ht="15.75" thickBot="1" x14ac:dyDescent="0.3">
      <c r="A19" t="s">
        <v>173</v>
      </c>
      <c r="C19" s="35">
        <v>0</v>
      </c>
      <c r="D19" s="38">
        <v>70300</v>
      </c>
      <c r="E19" s="38">
        <v>445</v>
      </c>
      <c r="F19" s="38">
        <v>28800</v>
      </c>
      <c r="G19" s="38">
        <v>43000</v>
      </c>
      <c r="H19" s="39">
        <v>17.899999999999999</v>
      </c>
      <c r="I19" s="39">
        <v>17.399999999999999</v>
      </c>
      <c r="J19" s="38">
        <v>34.1</v>
      </c>
      <c r="K19" s="38">
        <v>17.399999999999999</v>
      </c>
      <c r="L19" s="38">
        <v>47.1</v>
      </c>
    </row>
    <row r="20" spans="1:12" ht="15.75" thickBot="1" x14ac:dyDescent="0.3">
      <c r="A20" t="s">
        <v>174</v>
      </c>
      <c r="C20" s="35">
        <v>0</v>
      </c>
      <c r="D20" s="38">
        <v>18100</v>
      </c>
      <c r="E20" s="38">
        <v>298</v>
      </c>
      <c r="F20" s="38">
        <v>7930</v>
      </c>
      <c r="G20" s="38">
        <v>10.4</v>
      </c>
      <c r="H20" s="39">
        <v>26.9</v>
      </c>
      <c r="I20" s="39">
        <v>30.4</v>
      </c>
      <c r="J20" s="38">
        <v>57.2</v>
      </c>
      <c r="K20" s="38">
        <v>30.4</v>
      </c>
      <c r="L20" s="38">
        <v>65.7</v>
      </c>
    </row>
    <row r="21" spans="1:12" ht="15.75" thickBot="1" x14ac:dyDescent="0.3">
      <c r="A21" t="s">
        <v>175</v>
      </c>
      <c r="C21" s="35">
        <v>0</v>
      </c>
      <c r="D21" s="39">
        <v>0.6</v>
      </c>
      <c r="E21" s="39">
        <v>0.6</v>
      </c>
      <c r="F21" s="39">
        <v>0.6</v>
      </c>
      <c r="G21" s="39">
        <v>0.6</v>
      </c>
      <c r="H21" s="39">
        <v>0.6</v>
      </c>
      <c r="I21" s="39">
        <v>0.6</v>
      </c>
      <c r="J21" s="39">
        <v>0.6</v>
      </c>
      <c r="K21" s="39">
        <v>0.6</v>
      </c>
      <c r="L21" s="39">
        <v>0.6</v>
      </c>
    </row>
    <row r="22" spans="1:12" ht="15.75" thickBot="1" x14ac:dyDescent="0.3">
      <c r="A22" t="s">
        <v>172</v>
      </c>
      <c r="C22" s="35">
        <v>1</v>
      </c>
      <c r="D22" s="40">
        <v>120000</v>
      </c>
      <c r="E22" s="40">
        <v>423</v>
      </c>
      <c r="F22" s="40">
        <v>52300</v>
      </c>
      <c r="G22" s="40">
        <v>59500</v>
      </c>
      <c r="H22" s="39">
        <v>3.12</v>
      </c>
      <c r="I22" s="39">
        <v>4.5</v>
      </c>
      <c r="J22" s="38">
        <v>9.14</v>
      </c>
      <c r="K22" s="38">
        <v>4.51</v>
      </c>
      <c r="L22" s="38">
        <v>9.44</v>
      </c>
    </row>
    <row r="23" spans="1:12" ht="15.75" thickBot="1" x14ac:dyDescent="0.3">
      <c r="A23" t="s">
        <v>173</v>
      </c>
      <c r="C23" s="35">
        <v>1</v>
      </c>
      <c r="D23" s="38">
        <v>64000</v>
      </c>
      <c r="E23" s="38">
        <v>557</v>
      </c>
      <c r="F23" s="38">
        <v>26900</v>
      </c>
      <c r="G23" s="38">
        <v>36100</v>
      </c>
      <c r="H23" s="39">
        <v>12.6</v>
      </c>
      <c r="I23" s="39">
        <v>8.5</v>
      </c>
      <c r="J23" s="38">
        <v>31</v>
      </c>
      <c r="K23" s="38">
        <v>8.5</v>
      </c>
      <c r="L23" s="38">
        <v>28.3</v>
      </c>
    </row>
    <row r="24" spans="1:12" ht="15.75" thickBot="1" x14ac:dyDescent="0.3">
      <c r="A24" t="s">
        <v>174</v>
      </c>
      <c r="C24" s="35">
        <v>1</v>
      </c>
      <c r="D24" s="38">
        <v>19200</v>
      </c>
      <c r="E24" s="38">
        <v>914</v>
      </c>
      <c r="F24" s="38">
        <v>9130</v>
      </c>
      <c r="G24" s="38">
        <v>10.5</v>
      </c>
      <c r="H24" s="39">
        <v>19.899999999999999</v>
      </c>
      <c r="I24" s="39">
        <v>19.399999999999999</v>
      </c>
      <c r="J24" s="38">
        <v>29.8</v>
      </c>
      <c r="K24" s="38">
        <v>19.399999999999999</v>
      </c>
      <c r="L24" s="38">
        <v>40</v>
      </c>
    </row>
    <row r="25" spans="1:12" ht="15.75" thickBot="1" x14ac:dyDescent="0.3">
      <c r="A25" t="s">
        <v>175</v>
      </c>
      <c r="C25" s="35">
        <v>1</v>
      </c>
      <c r="D25" s="39">
        <v>0.6</v>
      </c>
      <c r="E25" s="39">
        <v>0.6</v>
      </c>
      <c r="F25" s="39">
        <v>0.6</v>
      </c>
      <c r="G25" s="39">
        <v>0.6</v>
      </c>
      <c r="H25" s="39">
        <v>0.6</v>
      </c>
      <c r="I25" s="39">
        <v>0.6</v>
      </c>
      <c r="J25" s="39">
        <v>0.6</v>
      </c>
      <c r="K25" s="39">
        <v>0.6</v>
      </c>
      <c r="L25" s="39">
        <v>0.6</v>
      </c>
    </row>
    <row r="26" spans="1:12" ht="15.75" thickBot="1" x14ac:dyDescent="0.3">
      <c r="A26" t="s">
        <v>172</v>
      </c>
      <c r="C26" s="35">
        <v>2</v>
      </c>
      <c r="D26" s="38">
        <v>51200</v>
      </c>
      <c r="E26" s="38">
        <v>366</v>
      </c>
      <c r="F26" s="38">
        <v>24000</v>
      </c>
      <c r="G26" s="38">
        <v>27300</v>
      </c>
      <c r="H26" s="39">
        <v>2.36</v>
      </c>
      <c r="I26" s="39">
        <v>2.4</v>
      </c>
      <c r="J26" s="38">
        <v>8.6</v>
      </c>
      <c r="K26" s="38">
        <v>2.4</v>
      </c>
      <c r="L26" s="38">
        <v>14.5</v>
      </c>
    </row>
    <row r="27" spans="1:12" ht="15.75" thickBot="1" x14ac:dyDescent="0.3">
      <c r="A27" t="s">
        <v>173</v>
      </c>
      <c r="C27" s="35">
        <v>2</v>
      </c>
      <c r="D27" s="38">
        <v>59600</v>
      </c>
      <c r="E27" s="38">
        <v>824</v>
      </c>
      <c r="F27" s="38">
        <v>22500</v>
      </c>
      <c r="G27" s="38">
        <v>35600</v>
      </c>
      <c r="H27" s="39">
        <v>112</v>
      </c>
      <c r="I27" s="39">
        <v>108</v>
      </c>
      <c r="J27" s="38">
        <v>109</v>
      </c>
      <c r="K27" s="38">
        <v>108</v>
      </c>
      <c r="L27" s="38">
        <v>129</v>
      </c>
    </row>
    <row r="28" spans="1:12" ht="15.75" thickBot="1" x14ac:dyDescent="0.3">
      <c r="A28" t="s">
        <v>174</v>
      </c>
      <c r="C28" s="35">
        <v>2</v>
      </c>
      <c r="D28" s="38">
        <v>20500</v>
      </c>
      <c r="E28" s="38">
        <v>294</v>
      </c>
      <c r="F28" s="38">
        <v>8300</v>
      </c>
      <c r="G28" s="38">
        <v>12.3</v>
      </c>
      <c r="H28" s="39">
        <v>2.75</v>
      </c>
      <c r="I28" s="39">
        <v>5.2</v>
      </c>
      <c r="J28" s="38">
        <v>26.7</v>
      </c>
      <c r="K28" s="38">
        <v>5.17</v>
      </c>
      <c r="L28" s="38">
        <v>36.200000000000003</v>
      </c>
    </row>
    <row r="29" spans="1:12" ht="15.75" thickBot="1" x14ac:dyDescent="0.3">
      <c r="A29" t="s">
        <v>175</v>
      </c>
      <c r="C29" s="35">
        <v>2</v>
      </c>
      <c r="D29" s="39">
        <v>0.6</v>
      </c>
      <c r="E29" s="39">
        <v>0.6</v>
      </c>
      <c r="F29" s="39">
        <v>0.6</v>
      </c>
      <c r="G29" s="39">
        <v>0.6</v>
      </c>
      <c r="H29" s="39">
        <v>0.6</v>
      </c>
      <c r="I29" s="39">
        <v>0.6</v>
      </c>
      <c r="J29" s="39">
        <v>0.6</v>
      </c>
      <c r="K29" s="39">
        <v>0.6</v>
      </c>
      <c r="L29" s="39">
        <v>0.6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76633.333333333343</v>
      </c>
    </row>
    <row r="3" spans="2:3" x14ac:dyDescent="0.25">
      <c r="B3" s="44" t="s">
        <v>186</v>
      </c>
      <c r="C3" s="27">
        <v>0.6</v>
      </c>
    </row>
    <row r="4" spans="2:3" x14ac:dyDescent="0.25">
      <c r="B4" s="44" t="s">
        <v>187</v>
      </c>
      <c r="C4" s="27">
        <v>64633.333333333343</v>
      </c>
    </row>
    <row r="5" spans="2:3" ht="15.75" thickBot="1" x14ac:dyDescent="0.3">
      <c r="B5" s="45" t="s">
        <v>188</v>
      </c>
      <c r="C5" s="11">
        <v>19266.666666666668</v>
      </c>
    </row>
  </sheetData>
  <pageMargins left="0.7" right="0.7" top="0.75" bottom="0.75" header="0.3" footer="0.3"/>
  <ignoredErrors>
    <ignoredError sqref="B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429.33333333333337</v>
      </c>
    </row>
    <row r="3" spans="2:3" x14ac:dyDescent="0.25">
      <c r="B3" s="44" t="s">
        <v>186</v>
      </c>
      <c r="C3" s="27">
        <v>0.6</v>
      </c>
    </row>
    <row r="4" spans="2:3" x14ac:dyDescent="0.25">
      <c r="B4" s="44" t="s">
        <v>187</v>
      </c>
      <c r="C4" s="27">
        <v>608.66666666666663</v>
      </c>
    </row>
    <row r="5" spans="2:3" ht="15.75" thickBot="1" x14ac:dyDescent="0.3">
      <c r="B5" s="45" t="s">
        <v>188</v>
      </c>
      <c r="C5" s="11">
        <v>502.00000000000006</v>
      </c>
    </row>
  </sheetData>
  <pageMargins left="0.7" right="0.7" top="0.75" bottom="0.75" header="0.3" footer="0.3"/>
  <ignoredErrors>
    <ignoredError sqref="B2:B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31533.333333333332</v>
      </c>
    </row>
    <row r="3" spans="2:3" x14ac:dyDescent="0.25">
      <c r="B3" s="44" t="s">
        <v>186</v>
      </c>
      <c r="C3" s="27">
        <v>0.6</v>
      </c>
    </row>
    <row r="4" spans="2:3" x14ac:dyDescent="0.25">
      <c r="B4" s="44" t="s">
        <v>187</v>
      </c>
      <c r="C4" s="27">
        <v>26066.666666666668</v>
      </c>
    </row>
    <row r="5" spans="2:3" ht="15.75" thickBot="1" x14ac:dyDescent="0.3">
      <c r="B5" s="45" t="s">
        <v>188</v>
      </c>
      <c r="C5" s="11">
        <v>8453.3333333333321</v>
      </c>
    </row>
  </sheetData>
  <pageMargins left="0.7" right="0.7" top="0.75" bottom="0.75" header="0.3" footer="0.3"/>
  <ignoredErrors>
    <ignoredError sqref="B2:B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42533.333333333336</v>
      </c>
    </row>
    <row r="3" spans="2:3" x14ac:dyDescent="0.25">
      <c r="B3" s="44" t="s">
        <v>186</v>
      </c>
      <c r="C3" s="27">
        <v>0.59999999999999976</v>
      </c>
    </row>
    <row r="4" spans="2:3" x14ac:dyDescent="0.25">
      <c r="B4" s="44" t="s">
        <v>187</v>
      </c>
      <c r="C4" s="27">
        <v>38233.333333333336</v>
      </c>
    </row>
    <row r="5" spans="2:3" ht="15.75" thickBot="1" x14ac:dyDescent="0.3">
      <c r="B5" s="45" t="s">
        <v>188</v>
      </c>
      <c r="C5" s="11">
        <v>11.066666666666668</v>
      </c>
    </row>
  </sheetData>
  <pageMargins left="0.7" right="0.7" top="0.75" bottom="0.75" header="0.3" footer="0.3"/>
  <ignoredErrors>
    <ignoredError sqref="B2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16.926666666666666</v>
      </c>
    </row>
    <row r="3" spans="2:3" x14ac:dyDescent="0.25">
      <c r="B3" s="44" t="s">
        <v>186</v>
      </c>
      <c r="C3" s="27">
        <v>0.6</v>
      </c>
    </row>
    <row r="4" spans="2:3" x14ac:dyDescent="0.25">
      <c r="B4" s="44" t="s">
        <v>187</v>
      </c>
      <c r="C4" s="27">
        <v>47.5</v>
      </c>
    </row>
    <row r="5" spans="2:3" ht="15.75" thickBot="1" x14ac:dyDescent="0.3">
      <c r="B5" s="45" t="s">
        <v>188</v>
      </c>
      <c r="C5" s="11">
        <v>16.516666666666666</v>
      </c>
    </row>
  </sheetData>
  <pageMargins left="0.7" right="0.7" top="0.75" bottom="0.75" header="0.3" footer="0.3"/>
  <ignoredErrors>
    <ignoredError sqref="B2:B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18.433333333333334</v>
      </c>
    </row>
    <row r="3" spans="2:3" x14ac:dyDescent="0.25">
      <c r="B3" s="44" t="s">
        <v>186</v>
      </c>
      <c r="C3" s="27">
        <v>0.59999999999999976</v>
      </c>
    </row>
    <row r="4" spans="2:3" x14ac:dyDescent="0.25">
      <c r="B4" s="44" t="s">
        <v>187</v>
      </c>
      <c r="C4" s="27">
        <v>44.633333333333326</v>
      </c>
    </row>
    <row r="5" spans="2:3" ht="15.75" thickBot="1" x14ac:dyDescent="0.3">
      <c r="B5" s="45" t="s">
        <v>188</v>
      </c>
      <c r="C5" s="11">
        <v>18.333333333333332</v>
      </c>
    </row>
  </sheetData>
  <pageMargins left="0.7" right="0.7" top="0.75" bottom="0.75" header="0.3" footer="0.3"/>
  <ignoredErrors>
    <ignoredError sqref="B2:B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35.879999999999995</v>
      </c>
    </row>
    <row r="3" spans="2:3" x14ac:dyDescent="0.25">
      <c r="B3" s="44" t="s">
        <v>186</v>
      </c>
      <c r="C3" s="27">
        <v>0.59999999999999976</v>
      </c>
    </row>
    <row r="4" spans="2:3" x14ac:dyDescent="0.25">
      <c r="B4" s="44" t="s">
        <v>187</v>
      </c>
      <c r="C4" s="27">
        <v>58.033333333333324</v>
      </c>
    </row>
    <row r="5" spans="2:3" ht="15.75" thickBot="1" x14ac:dyDescent="0.3">
      <c r="B5" s="45" t="s">
        <v>188</v>
      </c>
      <c r="C5" s="11">
        <v>37.899999999999991</v>
      </c>
    </row>
  </sheetData>
  <pageMargins left="0.7" right="0.7" top="0.75" bottom="0.75" header="0.3" footer="0.3"/>
  <ignoredErrors>
    <ignoredError sqref="B2:B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18.43666666666666</v>
      </c>
    </row>
    <row r="3" spans="2:3" x14ac:dyDescent="0.25">
      <c r="B3" s="44" t="s">
        <v>186</v>
      </c>
      <c r="C3" s="27">
        <v>0.6</v>
      </c>
    </row>
    <row r="4" spans="2:3" x14ac:dyDescent="0.25">
      <c r="B4" s="44" t="s">
        <v>187</v>
      </c>
      <c r="C4" s="27">
        <v>44.63333333333334</v>
      </c>
    </row>
    <row r="5" spans="2:3" ht="15.75" thickBot="1" x14ac:dyDescent="0.3">
      <c r="B5" s="45" t="s">
        <v>188</v>
      </c>
      <c r="C5" s="11">
        <v>18.323333333333334</v>
      </c>
    </row>
  </sheetData>
  <pageMargins left="0.7" right="0.7" top="0.75" bottom="0.75" header="0.3" footer="0.3"/>
  <ignoredErrors>
    <ignoredError sqref="B2:B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185</v>
      </c>
      <c r="C2" s="26">
        <v>38.246666666666663</v>
      </c>
    </row>
    <row r="3" spans="2:3" x14ac:dyDescent="0.25">
      <c r="B3" s="44" t="s">
        <v>186</v>
      </c>
      <c r="C3" s="27">
        <v>0.6</v>
      </c>
    </row>
    <row r="4" spans="2:3" x14ac:dyDescent="0.25">
      <c r="B4" s="44" t="s">
        <v>187</v>
      </c>
      <c r="C4" s="27">
        <v>68.133333333333326</v>
      </c>
    </row>
    <row r="5" spans="2:3" ht="15.75" thickBot="1" x14ac:dyDescent="0.3">
      <c r="B5" s="45" t="s">
        <v>188</v>
      </c>
      <c r="C5" s="11">
        <v>47.3</v>
      </c>
    </row>
  </sheetData>
  <pageMargins left="0.7" right="0.7" top="0.75" bottom="0.75" header="0.3" footer="0.3"/>
  <ignoredErrors>
    <ignoredError sqref="B2:B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36775.149999999994</v>
      </c>
    </row>
    <row r="3" spans="2:3" x14ac:dyDescent="0.25">
      <c r="B3" s="44" t="s">
        <v>240</v>
      </c>
      <c r="C3" s="27">
        <v>50800.149999999987</v>
      </c>
    </row>
    <row r="4" spans="2:3" ht="15.75" thickBot="1" x14ac:dyDescent="0.3">
      <c r="B4" s="45" t="s">
        <v>241</v>
      </c>
      <c r="C4" s="11">
        <v>32825.149999999994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310.64999999999992</v>
      </c>
    </row>
    <row r="3" spans="2:3" x14ac:dyDescent="0.25">
      <c r="B3" s="44" t="s">
        <v>240</v>
      </c>
      <c r="C3" s="27">
        <v>473.64999999999992</v>
      </c>
    </row>
    <row r="4" spans="2:3" ht="15.75" thickBot="1" x14ac:dyDescent="0.3">
      <c r="B4" s="45" t="s">
        <v>241</v>
      </c>
      <c r="C4" s="11">
        <v>371.14999999999992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13757.65</v>
      </c>
    </row>
    <row r="3" spans="2:3" x14ac:dyDescent="0.25">
      <c r="B3" s="44" t="s">
        <v>240</v>
      </c>
      <c r="C3" s="27">
        <v>22082.65</v>
      </c>
    </row>
    <row r="4" spans="2:3" ht="15.75" thickBot="1" x14ac:dyDescent="0.3">
      <c r="B4" s="45" t="s">
        <v>241</v>
      </c>
      <c r="C4" s="11">
        <v>13700.149999999998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20952.749999999996</v>
      </c>
    </row>
    <row r="3" spans="2:3" x14ac:dyDescent="0.25">
      <c r="B3" s="44" t="s">
        <v>240</v>
      </c>
      <c r="C3" s="27">
        <v>23902.774999999998</v>
      </c>
    </row>
    <row r="4" spans="2:3" ht="15.75" thickBot="1" x14ac:dyDescent="0.3">
      <c r="B4" s="45" t="s">
        <v>241</v>
      </c>
      <c r="C4" s="11">
        <v>15728.225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22.674999999999994</v>
      </c>
    </row>
    <row r="3" spans="2:3" x14ac:dyDescent="0.25">
      <c r="B3" s="44" t="s">
        <v>240</v>
      </c>
      <c r="C3" s="27">
        <v>9.0549999999999979</v>
      </c>
    </row>
    <row r="4" spans="2:3" ht="15.75" thickBot="1" x14ac:dyDescent="0.3">
      <c r="B4" s="45" t="s">
        <v>241</v>
      </c>
      <c r="C4" s="11">
        <v>29.427499999999991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24.199999999999996</v>
      </c>
    </row>
    <row r="3" spans="2:3" x14ac:dyDescent="0.25">
      <c r="B3" s="44" t="s">
        <v>240</v>
      </c>
      <c r="C3" s="27">
        <v>8.25</v>
      </c>
    </row>
    <row r="4" spans="2:3" ht="15.75" thickBot="1" x14ac:dyDescent="0.3">
      <c r="B4" s="45" t="s">
        <v>241</v>
      </c>
      <c r="C4" s="11">
        <v>29.05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45.45</v>
      </c>
    </row>
    <row r="3" spans="2:3" x14ac:dyDescent="0.25">
      <c r="B3" s="44" t="s">
        <v>240</v>
      </c>
      <c r="C3" s="27">
        <v>17.634999999999994</v>
      </c>
    </row>
    <row r="4" spans="2:3" ht="15.75" thickBot="1" x14ac:dyDescent="0.3">
      <c r="B4" s="45" t="s">
        <v>241</v>
      </c>
      <c r="C4" s="11">
        <v>36.224999999999987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24.199999999999996</v>
      </c>
    </row>
    <row r="3" spans="2:3" x14ac:dyDescent="0.25">
      <c r="B3" s="44" t="s">
        <v>240</v>
      </c>
      <c r="C3" s="27">
        <v>8.2524999999999977</v>
      </c>
    </row>
    <row r="4" spans="2:3" ht="15.75" thickBot="1" x14ac:dyDescent="0.3">
      <c r="B4" s="45" t="s">
        <v>241</v>
      </c>
      <c r="C4" s="11">
        <v>29.0425</v>
      </c>
    </row>
  </sheetData>
  <pageMargins left="0.7" right="0.7" top="0.75" bottom="0.75" header="0.3" footer="0.3"/>
  <ignoredErrors>
    <ignoredError sqref="B2:B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51.05</v>
      </c>
    </row>
    <row r="3" spans="2:3" x14ac:dyDescent="0.25">
      <c r="B3" s="44" t="s">
        <v>240</v>
      </c>
      <c r="C3" s="27">
        <v>19.584999999999997</v>
      </c>
    </row>
    <row r="4" spans="2:3" ht="15.75" thickBot="1" x14ac:dyDescent="0.3">
      <c r="B4" s="45" t="s">
        <v>241</v>
      </c>
      <c r="C4" s="11">
        <v>45.074999999999989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36775.149999999994</v>
      </c>
    </row>
    <row r="3" spans="2:3" x14ac:dyDescent="0.25">
      <c r="B3" s="44" t="s">
        <v>240</v>
      </c>
      <c r="C3" s="27">
        <v>50800.149999999987</v>
      </c>
    </row>
    <row r="4" spans="2:3" ht="15.75" thickBot="1" x14ac:dyDescent="0.3">
      <c r="B4" s="45" t="s">
        <v>241</v>
      </c>
      <c r="C4" s="11">
        <v>32825.149999999994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310.64999999999992</v>
      </c>
    </row>
    <row r="3" spans="2:3" x14ac:dyDescent="0.25">
      <c r="B3" s="44" t="s">
        <v>240</v>
      </c>
      <c r="C3" s="27">
        <v>473.64999999999992</v>
      </c>
    </row>
    <row r="4" spans="2:3" ht="15.75" thickBot="1" x14ac:dyDescent="0.3">
      <c r="B4" s="45" t="s">
        <v>241</v>
      </c>
      <c r="C4" s="11">
        <v>371.14999999999992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13757.65</v>
      </c>
    </row>
    <row r="3" spans="2:3" x14ac:dyDescent="0.25">
      <c r="B3" s="44" t="s">
        <v>240</v>
      </c>
      <c r="C3" s="27">
        <v>22082.65</v>
      </c>
    </row>
    <row r="4" spans="2:3" ht="15.75" thickBot="1" x14ac:dyDescent="0.3">
      <c r="B4" s="45" t="s">
        <v>241</v>
      </c>
      <c r="C4" s="11">
        <v>13700.149999999998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20952.749999999996</v>
      </c>
    </row>
    <row r="3" spans="2:3" x14ac:dyDescent="0.25">
      <c r="B3" s="44" t="s">
        <v>240</v>
      </c>
      <c r="C3" s="27">
        <v>23902.774999999998</v>
      </c>
    </row>
    <row r="4" spans="2:3" ht="15.75" thickBot="1" x14ac:dyDescent="0.3">
      <c r="B4" s="45" t="s">
        <v>241</v>
      </c>
      <c r="C4" s="11">
        <v>15728.225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22.674999999999994</v>
      </c>
    </row>
    <row r="3" spans="2:3" x14ac:dyDescent="0.25">
      <c r="B3" s="44" t="s">
        <v>240</v>
      </c>
      <c r="C3" s="27">
        <v>9.0549999999999979</v>
      </c>
    </row>
    <row r="4" spans="2:3" ht="15.75" thickBot="1" x14ac:dyDescent="0.3">
      <c r="B4" s="45" t="s">
        <v>241</v>
      </c>
      <c r="C4" s="11">
        <v>29.427499999999991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24.199999999999996</v>
      </c>
    </row>
    <row r="3" spans="2:3" x14ac:dyDescent="0.25">
      <c r="B3" s="44" t="s">
        <v>240</v>
      </c>
      <c r="C3" s="27">
        <v>8.25</v>
      </c>
    </row>
    <row r="4" spans="2:3" ht="15.75" thickBot="1" x14ac:dyDescent="0.3">
      <c r="B4" s="45" t="s">
        <v>241</v>
      </c>
      <c r="C4" s="11">
        <v>29.05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45.45</v>
      </c>
    </row>
    <row r="3" spans="2:3" x14ac:dyDescent="0.25">
      <c r="B3" s="44" t="s">
        <v>240</v>
      </c>
      <c r="C3" s="27">
        <v>17.634999999999994</v>
      </c>
    </row>
    <row r="4" spans="2:3" ht="15.75" thickBot="1" x14ac:dyDescent="0.3">
      <c r="B4" s="45" t="s">
        <v>241</v>
      </c>
      <c r="C4" s="11">
        <v>36.224999999999987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24.199999999999996</v>
      </c>
    </row>
    <row r="3" spans="2:3" x14ac:dyDescent="0.25">
      <c r="B3" s="44" t="s">
        <v>240</v>
      </c>
      <c r="C3" s="27">
        <v>8.2524999999999977</v>
      </c>
    </row>
    <row r="4" spans="2:3" ht="15.75" thickBot="1" x14ac:dyDescent="0.3">
      <c r="B4" s="45" t="s">
        <v>241</v>
      </c>
      <c r="C4" s="11">
        <v>29.0425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baseColWidth="10" defaultRowHeight="15" x14ac:dyDescent="0.25"/>
  <sheetData>
    <row r="1" spans="2:3" ht="15.75" thickBot="1" x14ac:dyDescent="0.3"/>
    <row r="2" spans="2:3" x14ac:dyDescent="0.25">
      <c r="B2" s="56" t="s">
        <v>239</v>
      </c>
      <c r="C2" s="26">
        <v>51.05</v>
      </c>
    </row>
    <row r="3" spans="2:3" x14ac:dyDescent="0.25">
      <c r="B3" s="44" t="s">
        <v>240</v>
      </c>
      <c r="C3" s="27">
        <v>19.584999999999997</v>
      </c>
    </row>
    <row r="4" spans="2:3" ht="15.75" thickBot="1" x14ac:dyDescent="0.3">
      <c r="B4" s="45" t="s">
        <v>241</v>
      </c>
      <c r="C4" s="11">
        <v>45.074999999999989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"/>
  <sheetViews>
    <sheetView workbookViewId="0"/>
  </sheetViews>
  <sheetFormatPr baseColWidth="10" defaultRowHeight="15" x14ac:dyDescent="0.25"/>
  <sheetData>
    <row r="2" spans="2:21" x14ac:dyDescent="0.25">
      <c r="B2" s="41">
        <v>2.7166372717455061</v>
      </c>
      <c r="C2" s="41">
        <v>-0.11579007591621254</v>
      </c>
      <c r="D2" s="41">
        <v>1.4492425789020804</v>
      </c>
      <c r="E2" s="41">
        <v>-0.25898416330730106</v>
      </c>
      <c r="F2" s="41">
        <v>0.49052851904730799</v>
      </c>
      <c r="G2" s="41">
        <v>0.33991457886595028</v>
      </c>
      <c r="H2" s="41">
        <v>-7.5423030547514189E-2</v>
      </c>
      <c r="I2" s="41">
        <v>-5.473570891134634E-2</v>
      </c>
      <c r="J2" s="41">
        <v>-1.4710821748659307E-2</v>
      </c>
      <c r="K2" s="41">
        <v>1.7340012670465429E-5</v>
      </c>
      <c r="L2" s="41">
        <v>3.4159672210428198E-2</v>
      </c>
      <c r="M2" s="41">
        <v>-0.63194946555328779</v>
      </c>
      <c r="N2" s="41">
        <v>-12.042042026677992</v>
      </c>
      <c r="O2" s="41">
        <v>-1.6952280369028714</v>
      </c>
      <c r="P2" s="41">
        <v>2.6212103107570059</v>
      </c>
      <c r="Q2" s="41">
        <v>0.782310441116988</v>
      </c>
      <c r="R2" s="41">
        <v>-6.39626480567069E-2</v>
      </c>
      <c r="S2" s="41">
        <v>-5.1936976483344929E-2</v>
      </c>
      <c r="T2" s="41">
        <v>-7.8633551898673687E-2</v>
      </c>
      <c r="U2" s="41">
        <v>-1.2835486989373136E-3</v>
      </c>
    </row>
    <row r="3" spans="2:21" x14ac:dyDescent="0.25">
      <c r="B3" s="41">
        <v>0.20328335000485329</v>
      </c>
      <c r="C3" s="41">
        <v>3.9989187523261021</v>
      </c>
      <c r="D3" s="41">
        <v>-0.2279004303379453</v>
      </c>
      <c r="E3" s="41">
        <v>-0.31853984239170646</v>
      </c>
      <c r="F3" s="41">
        <v>-0.20413164637652823</v>
      </c>
      <c r="G3" s="41">
        <v>-0.30202458158248568</v>
      </c>
      <c r="H3" s="41">
        <v>-7.9742955377473612E-2</v>
      </c>
      <c r="I3" s="41">
        <v>-4.4995590050008388E-2</v>
      </c>
      <c r="J3" s="41">
        <v>3.8447041648685116E-3</v>
      </c>
      <c r="K3" s="41">
        <v>-1.6464683994149362E-5</v>
      </c>
      <c r="L3" s="41">
        <v>2.7333799107922023</v>
      </c>
      <c r="M3" s="41">
        <v>6.5710163259520291</v>
      </c>
      <c r="N3" s="41">
        <v>-0.16784959586312986</v>
      </c>
      <c r="O3" s="41">
        <v>-0.93326249526773908</v>
      </c>
      <c r="P3" s="41">
        <v>1.1150892152946246</v>
      </c>
      <c r="Q3" s="41">
        <v>-3.0092961452209628</v>
      </c>
      <c r="R3" s="41">
        <v>-2.5329514405845672</v>
      </c>
      <c r="S3" s="41">
        <v>-5.8091268869027379</v>
      </c>
      <c r="T3" s="41">
        <v>7.3328123594628707</v>
      </c>
      <c r="U3" s="41">
        <v>-2.8840112729006582E-2</v>
      </c>
    </row>
    <row r="4" spans="2:21" x14ac:dyDescent="0.25">
      <c r="B4" s="41">
        <v>-1.0077085806485793</v>
      </c>
      <c r="C4" s="41">
        <v>1.1138560317251414</v>
      </c>
      <c r="D4" s="41">
        <v>-1.2930340809726055</v>
      </c>
      <c r="E4" s="41">
        <v>-3.6751003469605165E-2</v>
      </c>
      <c r="F4" s="41">
        <v>0.12327403935151644</v>
      </c>
      <c r="G4" s="41">
        <v>8.8801890268149566E-2</v>
      </c>
      <c r="H4" s="41">
        <v>7.0746387607657404E-2</v>
      </c>
      <c r="I4" s="41">
        <v>2.3920722420939539E-2</v>
      </c>
      <c r="J4" s="41">
        <v>-6.0157321688373809E-2</v>
      </c>
      <c r="K4" s="41">
        <v>8.1175889906513396E-5</v>
      </c>
      <c r="L4" s="41">
        <v>3.9710699216869347</v>
      </c>
      <c r="M4" s="41">
        <v>1.0706665990619575</v>
      </c>
      <c r="N4" s="41">
        <v>-1.8681451574603039</v>
      </c>
      <c r="O4" s="41">
        <v>11.259347154942613</v>
      </c>
      <c r="P4" s="41">
        <v>-1.7877145487164134</v>
      </c>
      <c r="Q4" s="41">
        <v>2.2423771483497799</v>
      </c>
      <c r="R4" s="41">
        <v>-0.21614250692480819</v>
      </c>
      <c r="S4" s="41">
        <v>-0.48235006404420072</v>
      </c>
      <c r="T4" s="41">
        <v>-0.31413244807677659</v>
      </c>
      <c r="U4" s="41">
        <v>1.7413130175851727E-3</v>
      </c>
    </row>
    <row r="5" spans="2:21" x14ac:dyDescent="0.25">
      <c r="B5" s="41">
        <v>0.63892929109045138</v>
      </c>
      <c r="C5" s="41">
        <v>1.5224377822707058</v>
      </c>
      <c r="D5" s="41">
        <v>1.1816041255115941</v>
      </c>
      <c r="E5" s="41">
        <v>3.5272170766633207E-2</v>
      </c>
      <c r="F5" s="41">
        <v>-4.646834698273581E-2</v>
      </c>
      <c r="G5" s="41">
        <v>0.1019642754147892</v>
      </c>
      <c r="H5" s="41">
        <v>0.21344199882988452</v>
      </c>
      <c r="I5" s="41">
        <v>6.2341054880486607E-3</v>
      </c>
      <c r="J5" s="41">
        <v>1.6510974306764317E-2</v>
      </c>
      <c r="K5" s="41">
        <v>-5.7892820636909501E-5</v>
      </c>
      <c r="L5" s="41">
        <v>2.2934821544435735</v>
      </c>
      <c r="M5" s="41">
        <v>6.8803915931467676</v>
      </c>
      <c r="N5" s="41">
        <v>-0.84988875060102032</v>
      </c>
      <c r="O5" s="41">
        <v>-0.25370977126857563</v>
      </c>
      <c r="P5" s="41">
        <v>-0.48258861705988371</v>
      </c>
      <c r="Q5" s="41">
        <v>-6.6832947418874245</v>
      </c>
      <c r="R5" s="41">
        <v>0.5036885507358646</v>
      </c>
      <c r="S5" s="41">
        <v>5.4405800876972839</v>
      </c>
      <c r="T5" s="41">
        <v>-5.2574616148441562</v>
      </c>
      <c r="U5" s="41">
        <v>2.1510209564077998E-2</v>
      </c>
    </row>
    <row r="6" spans="2:21" x14ac:dyDescent="0.25">
      <c r="B6" s="41">
        <v>0.10032557664517892</v>
      </c>
      <c r="C6" s="41">
        <v>1.4213945823485339</v>
      </c>
      <c r="D6" s="41">
        <v>-0.10155186414968509</v>
      </c>
      <c r="E6" s="41">
        <v>0.45118255671828655</v>
      </c>
      <c r="F6" s="41">
        <v>9.7032098476725823E-2</v>
      </c>
      <c r="G6" s="41">
        <v>0.23456613394336207</v>
      </c>
      <c r="H6" s="41">
        <v>-9.7623173956700102E-2</v>
      </c>
      <c r="I6" s="41">
        <v>0.10059173498282185</v>
      </c>
      <c r="J6" s="41">
        <v>2.6412615981223107E-2</v>
      </c>
      <c r="K6" s="41">
        <v>-5.6343381483858234E-7</v>
      </c>
      <c r="L6" s="41">
        <v>2.924552192800054</v>
      </c>
      <c r="M6" s="41">
        <v>6.1091092687382522</v>
      </c>
      <c r="N6" s="41">
        <v>0.71330895070200073</v>
      </c>
      <c r="O6" s="41">
        <v>-3.4084362242007882</v>
      </c>
      <c r="P6" s="41">
        <v>-0.29236681220701299</v>
      </c>
      <c r="Q6" s="41">
        <v>9.3871695360234479</v>
      </c>
      <c r="R6" s="41">
        <v>2.3123550231824535</v>
      </c>
      <c r="S6" s="41">
        <v>0.32247368148548577</v>
      </c>
      <c r="T6" s="41">
        <v>-2.0309825713241918</v>
      </c>
      <c r="U6" s="41">
        <v>7.982989702058978E-3</v>
      </c>
    </row>
    <row r="7" spans="2:21" x14ac:dyDescent="0.25">
      <c r="B7" s="41">
        <v>6.1058057124049849</v>
      </c>
      <c r="C7" s="41">
        <v>-1.5529268650827694</v>
      </c>
      <c r="D7" s="41">
        <v>-1.179598454547965</v>
      </c>
      <c r="E7" s="41">
        <v>-0.54683962483535764</v>
      </c>
      <c r="F7" s="41">
        <v>-0.37759854281038979</v>
      </c>
      <c r="G7" s="41">
        <v>-5.5531000073947692E-2</v>
      </c>
      <c r="H7" s="41">
        <v>1.5078974107628635E-2</v>
      </c>
      <c r="I7" s="41">
        <v>1.0381558542114002E-2</v>
      </c>
      <c r="J7" s="41">
        <v>9.0967389761031185E-3</v>
      </c>
      <c r="K7" s="41">
        <v>1.5893260244598182E-5</v>
      </c>
      <c r="L7" s="41">
        <v>4.8709086086414457</v>
      </c>
      <c r="M7" s="41">
        <v>-2.3639437496066105</v>
      </c>
      <c r="N7" s="41">
        <v>-0.72375650427052685</v>
      </c>
      <c r="O7" s="41">
        <v>-2.0048515324778355</v>
      </c>
      <c r="P7" s="41">
        <v>-5.04096677637268</v>
      </c>
      <c r="Q7" s="41">
        <v>0.41740086466234438</v>
      </c>
      <c r="R7" s="41">
        <v>-0.15425704734451254</v>
      </c>
      <c r="S7" s="41">
        <v>7.226387147729862</v>
      </c>
      <c r="T7" s="41">
        <v>6.6402662664251428</v>
      </c>
      <c r="U7" s="41">
        <v>-2.0543254127580266E-2</v>
      </c>
    </row>
    <row r="8" spans="2:21" x14ac:dyDescent="0.25">
      <c r="B8" s="41">
        <v>0.32909921868542624</v>
      </c>
      <c r="C8" s="41">
        <v>-1.4833630599425502</v>
      </c>
      <c r="D8" s="41">
        <v>1.3678514836762234</v>
      </c>
      <c r="E8" s="41">
        <v>5.0692407775567348E-2</v>
      </c>
      <c r="F8" s="41">
        <v>0.2637779630814015</v>
      </c>
      <c r="G8" s="41">
        <v>-0.47267971017145366</v>
      </c>
      <c r="H8" s="41">
        <v>-2.2157688190573472E-2</v>
      </c>
      <c r="I8" s="41">
        <v>4.6919018902104606E-2</v>
      </c>
      <c r="J8" s="41">
        <v>-2.649148343996105E-2</v>
      </c>
      <c r="K8" s="41">
        <v>-4.9305127416029275E-5</v>
      </c>
      <c r="L8" s="41">
        <v>4.8795594207728579</v>
      </c>
      <c r="M8" s="41">
        <v>-2.4481662624701173</v>
      </c>
      <c r="N8" s="41">
        <v>-0.3815084582377638</v>
      </c>
      <c r="O8" s="41">
        <v>-2.1627343107878314</v>
      </c>
      <c r="P8" s="41">
        <v>-3.6267629765148639</v>
      </c>
      <c r="Q8" s="41">
        <v>-1.2366343904887578</v>
      </c>
      <c r="R8" s="41">
        <v>-0.56766279915817586</v>
      </c>
      <c r="S8" s="41">
        <v>-4.1374967914457415</v>
      </c>
      <c r="T8" s="41">
        <v>-3.3041390227276932</v>
      </c>
      <c r="U8" s="41">
        <v>8.8381622310180887</v>
      </c>
    </row>
    <row r="9" spans="2:21" x14ac:dyDescent="0.25">
      <c r="B9" s="41">
        <v>8.7829649521725603E-2</v>
      </c>
      <c r="C9" s="41">
        <v>-0.86445525347074936</v>
      </c>
      <c r="D9" s="41">
        <v>-0.29693113647621577</v>
      </c>
      <c r="E9" s="41">
        <v>2.0013314418734129</v>
      </c>
      <c r="F9" s="41">
        <v>-0.28751063892773249</v>
      </c>
      <c r="G9" s="41">
        <v>2.2781330641837419E-2</v>
      </c>
      <c r="H9" s="41">
        <v>-1.5017077134458389E-2</v>
      </c>
      <c r="I9" s="41">
        <v>-3.981169768555276E-2</v>
      </c>
      <c r="J9" s="41">
        <v>-6.8570549628489555E-3</v>
      </c>
      <c r="K9" s="41">
        <v>-2.4956074734390269E-5</v>
      </c>
      <c r="L9" s="41">
        <v>4.8496479868388906</v>
      </c>
      <c r="M9" s="41">
        <v>-2.0174506613469947</v>
      </c>
      <c r="N9" s="41">
        <v>1.8964600175139501</v>
      </c>
      <c r="O9" s="41">
        <v>-0.38303442607979604</v>
      </c>
      <c r="P9" s="41">
        <v>7.3444362835867798</v>
      </c>
      <c r="Q9" s="41">
        <v>1.2845866105361887</v>
      </c>
      <c r="R9" s="41">
        <v>-7.8269010459277393</v>
      </c>
      <c r="S9" s="41">
        <v>2.3541474032528598</v>
      </c>
      <c r="T9" s="41">
        <v>-1.4335218471402045</v>
      </c>
      <c r="U9" s="41">
        <v>8.7901246657106167E-3</v>
      </c>
    </row>
    <row r="10" spans="2:21" x14ac:dyDescent="0.25">
      <c r="B10" s="41">
        <v>-1.266614896385873</v>
      </c>
      <c r="C10" s="41">
        <v>-0.79893012509291628</v>
      </c>
      <c r="D10" s="41">
        <v>-1.1128084315010427</v>
      </c>
      <c r="E10" s="41">
        <v>0.13182065554843594</v>
      </c>
      <c r="F10" s="41">
        <v>0.68657318064337558</v>
      </c>
      <c r="G10" s="41">
        <v>-0.18832682809961415</v>
      </c>
      <c r="H10" s="41">
        <v>4.2271523218348581E-2</v>
      </c>
      <c r="I10" s="41">
        <v>-2.5761785257432699E-2</v>
      </c>
      <c r="J10" s="41">
        <v>4.1762554368860255E-2</v>
      </c>
      <c r="K10" s="41">
        <v>6.4974537029491303E-5</v>
      </c>
      <c r="L10" s="41">
        <v>4.8796663925525348</v>
      </c>
      <c r="M10" s="41">
        <v>-2.4472376130261466</v>
      </c>
      <c r="N10" s="41">
        <v>-0.38046785944806749</v>
      </c>
      <c r="O10" s="41">
        <v>-2.1632151791668117</v>
      </c>
      <c r="P10" s="41">
        <v>-3.6334570841528482</v>
      </c>
      <c r="Q10" s="41">
        <v>-1.234677899459887</v>
      </c>
      <c r="R10" s="41">
        <v>-0.57903479828093329</v>
      </c>
      <c r="S10" s="41">
        <v>-4.1308057977875405</v>
      </c>
      <c r="T10" s="41">
        <v>-3.3712767685936944</v>
      </c>
      <c r="U10" s="41">
        <v>-8.8128129122531256</v>
      </c>
    </row>
    <row r="11" spans="2:21" x14ac:dyDescent="0.25">
      <c r="B11" s="41">
        <v>-2.6392141846466801</v>
      </c>
      <c r="C11" s="41">
        <v>-1.018369269645282</v>
      </c>
      <c r="D11" s="41">
        <v>1.2526918112731513</v>
      </c>
      <c r="E11" s="41">
        <v>-0.33671385142593574</v>
      </c>
      <c r="F11" s="41">
        <v>-0.50570377434320979</v>
      </c>
      <c r="G11" s="41">
        <v>7.8841867439206307E-5</v>
      </c>
      <c r="H11" s="41">
        <v>-1.091518858132859E-2</v>
      </c>
      <c r="I11" s="41">
        <v>-2.484365230408671E-3</v>
      </c>
      <c r="J11" s="41">
        <v>1.1245774411461591E-2</v>
      </c>
      <c r="K11" s="41">
        <v>1.1588362696482895E-4</v>
      </c>
      <c r="L11" s="41">
        <v>4.8846445699239878</v>
      </c>
      <c r="M11" s="41">
        <v>-2.1806085308133514</v>
      </c>
      <c r="N11" s="41">
        <v>1.2688982798740718</v>
      </c>
      <c r="O11" s="41">
        <v>0.24141628467165252</v>
      </c>
      <c r="P11" s="41">
        <v>6.2003916515346695</v>
      </c>
      <c r="Q11" s="41">
        <v>-1.8496591260712116</v>
      </c>
      <c r="R11" s="41">
        <v>9.0427756064163898</v>
      </c>
      <c r="S11" s="41">
        <v>-0.38793726391174377</v>
      </c>
      <c r="T11" s="41">
        <v>1.3073151412863835</v>
      </c>
      <c r="U11" s="41">
        <v>-1.3518993689664634E-2</v>
      </c>
    </row>
    <row r="12" spans="2:21" x14ac:dyDescent="0.25">
      <c r="B12" s="41">
        <v>-2.6358621976878909</v>
      </c>
      <c r="C12" s="41">
        <v>-1.0803805897217615</v>
      </c>
      <c r="D12" s="41">
        <v>7.1042069965187152E-2</v>
      </c>
      <c r="E12" s="41">
        <v>-0.50306153289278854</v>
      </c>
      <c r="F12" s="41">
        <v>-0.24849220850098011</v>
      </c>
      <c r="G12" s="41">
        <v>7.6844636931137772E-2</v>
      </c>
      <c r="H12" s="41">
        <v>-1.7191652852266742E-2</v>
      </c>
      <c r="I12" s="41">
        <v>-7.5807861438966046E-3</v>
      </c>
      <c r="J12" s="41">
        <v>3.5296980140080104E-3</v>
      </c>
      <c r="K12" s="41">
        <v>-1.0067186418427445E-5</v>
      </c>
    </row>
    <row r="13" spans="2:21" x14ac:dyDescent="0.25">
      <c r="B13" s="41">
        <v>-2.6325102107291016</v>
      </c>
      <c r="C13" s="41">
        <v>-1.1423919097982413</v>
      </c>
      <c r="D13" s="41">
        <v>-1.110607671342777</v>
      </c>
      <c r="E13" s="41">
        <v>-0.6694092143596414</v>
      </c>
      <c r="F13" s="41">
        <v>8.7193573412495881E-3</v>
      </c>
      <c r="G13" s="41">
        <v>0.15361043199483634</v>
      </c>
      <c r="H13" s="41">
        <v>-2.3468117123204891E-2</v>
      </c>
      <c r="I13" s="41">
        <v>-1.2677207057384539E-2</v>
      </c>
      <c r="J13" s="41">
        <v>-4.1863783834455697E-3</v>
      </c>
      <c r="K13" s="41">
        <v>-1.3601799980168379E-4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workbookViewId="0"/>
  </sheetViews>
  <sheetFormatPr baseColWidth="10" defaultRowHeight="15" x14ac:dyDescent="0.25"/>
  <sheetData>
    <row r="2" spans="2:21" x14ac:dyDescent="0.25">
      <c r="B2" s="41">
        <v>3.4202851250875983</v>
      </c>
      <c r="C2" s="41">
        <v>-0.17195104333258843</v>
      </c>
      <c r="D2" s="41">
        <v>0.94120720235578248</v>
      </c>
      <c r="E2" s="41">
        <v>-3.8941123545979441</v>
      </c>
      <c r="F2" s="41">
        <v>2.6893014434211904</v>
      </c>
      <c r="G2" s="41">
        <v>0.91060163431498431</v>
      </c>
      <c r="H2" s="41">
        <v>-0.62104945099765119</v>
      </c>
      <c r="I2" s="41">
        <v>-0.42414122722402287</v>
      </c>
      <c r="J2" s="41">
        <v>0.15196687936007436</v>
      </c>
      <c r="K2" s="41">
        <v>0.14977514823753915</v>
      </c>
      <c r="L2" s="41">
        <v>-4.7775077786739475</v>
      </c>
      <c r="M2" s="41">
        <v>-0.74773124264872204</v>
      </c>
      <c r="N2" s="41">
        <v>-5.1694537270787677</v>
      </c>
      <c r="O2" s="41">
        <v>-1.8709495098127358</v>
      </c>
      <c r="P2" s="41">
        <v>-3.0600292124631188</v>
      </c>
      <c r="Q2" s="41">
        <v>-3.7575843861109033</v>
      </c>
      <c r="R2" s="41">
        <v>-2.2169330229797333</v>
      </c>
      <c r="S2" s="41">
        <v>3.6159618120614154</v>
      </c>
      <c r="T2" s="41">
        <v>-0.82169235659242923</v>
      </c>
      <c r="U2" s="41">
        <v>-2.5671032753607141</v>
      </c>
    </row>
    <row r="3" spans="2:21" x14ac:dyDescent="0.25">
      <c r="B3" s="41">
        <v>1.4807024494222123</v>
      </c>
      <c r="C3" s="41">
        <v>2.568057922093324</v>
      </c>
      <c r="D3" s="41">
        <v>4.2703395202019614</v>
      </c>
      <c r="E3" s="41">
        <v>-3.0439267566905778E-2</v>
      </c>
      <c r="F3" s="41">
        <v>-1.2493937211301727</v>
      </c>
      <c r="G3" s="41">
        <v>0.36703674959507143</v>
      </c>
      <c r="H3" s="41">
        <v>0.79634847933739727</v>
      </c>
      <c r="I3" s="41">
        <v>0.88670876612856353</v>
      </c>
      <c r="J3" s="41">
        <v>-0.16738779717567945</v>
      </c>
      <c r="K3" s="41">
        <v>-0.34331759769149289</v>
      </c>
      <c r="L3" s="41">
        <v>1.0669254326678836</v>
      </c>
      <c r="M3" s="41">
        <v>4.1139039922198561</v>
      </c>
      <c r="N3" s="41">
        <v>-3.9200148641891808</v>
      </c>
      <c r="O3" s="41">
        <v>3.9459824260658656</v>
      </c>
      <c r="P3" s="41">
        <v>-5.983362069051406</v>
      </c>
      <c r="Q3" s="41">
        <v>5.0972799007171705</v>
      </c>
      <c r="R3" s="41">
        <v>-1.6244788703993338</v>
      </c>
      <c r="S3" s="41">
        <v>-3.7722071606434837</v>
      </c>
      <c r="T3" s="41">
        <v>14.233676025280189</v>
      </c>
      <c r="U3" s="41">
        <v>-6.9613222558497174</v>
      </c>
    </row>
    <row r="4" spans="2:21" x14ac:dyDescent="0.25">
      <c r="B4" s="41">
        <v>0.82557405569184705</v>
      </c>
      <c r="C4" s="41">
        <v>0.57357501238152864</v>
      </c>
      <c r="D4" s="41">
        <v>3.430434416181851E-2</v>
      </c>
      <c r="E4" s="41">
        <v>3.6008445143430614</v>
      </c>
      <c r="F4" s="41">
        <v>0.76049473165763781</v>
      </c>
      <c r="G4" s="41">
        <v>2.0725060487661766</v>
      </c>
      <c r="H4" s="41">
        <v>0.22659156723710869</v>
      </c>
      <c r="I4" s="41">
        <v>-1.0091871733707449</v>
      </c>
      <c r="J4" s="41">
        <v>-8.6726889903988663E-2</v>
      </c>
      <c r="K4" s="41">
        <v>0.24405353377229388</v>
      </c>
      <c r="L4" s="41">
        <v>4.1459109203194409</v>
      </c>
      <c r="M4" s="41">
        <v>1.046558911619148</v>
      </c>
      <c r="N4" s="41">
        <v>7.3895227075644927</v>
      </c>
      <c r="O4" s="41">
        <v>1.4932647625808995</v>
      </c>
      <c r="P4" s="41">
        <v>-6.9568887681660002E-2</v>
      </c>
      <c r="Q4" s="41">
        <v>-1.7480382527615042</v>
      </c>
      <c r="R4" s="41">
        <v>4.5590494438247138</v>
      </c>
      <c r="S4" s="41">
        <v>0.26401402419638503</v>
      </c>
      <c r="T4" s="41">
        <v>1.1491136348534319</v>
      </c>
      <c r="U4" s="41">
        <v>-2.1383423154882242</v>
      </c>
    </row>
    <row r="5" spans="2:21" x14ac:dyDescent="0.25">
      <c r="B5" s="41">
        <v>-0.21259468896188199</v>
      </c>
      <c r="C5" s="41">
        <v>-1.9195081991383041</v>
      </c>
      <c r="D5" s="41">
        <v>1.2978273586081677</v>
      </c>
      <c r="E5" s="41">
        <v>0.90997071595792289</v>
      </c>
      <c r="F5" s="41">
        <v>1.360659020738</v>
      </c>
      <c r="G5" s="41">
        <v>-1.7339473715297982</v>
      </c>
      <c r="H5" s="41">
        <v>1.3449465662866449</v>
      </c>
      <c r="I5" s="41">
        <v>-0.10830414703868069</v>
      </c>
      <c r="J5" s="41">
        <v>0.55939966221635973</v>
      </c>
      <c r="K5" s="41">
        <v>0.49129982865825367</v>
      </c>
      <c r="L5" s="41">
        <v>5.1309498603399115</v>
      </c>
      <c r="M5" s="41">
        <v>-1.8197620710546707</v>
      </c>
      <c r="N5" s="41">
        <v>-0.68826130648729411</v>
      </c>
      <c r="O5" s="41">
        <v>2.1406628572192776</v>
      </c>
      <c r="P5" s="41">
        <v>-7.3707707097758271E-3</v>
      </c>
      <c r="Q5" s="41">
        <v>-0.97939193666987556</v>
      </c>
      <c r="R5" s="41">
        <v>-4.0355977147521376</v>
      </c>
      <c r="S5" s="41">
        <v>10.12466688095423</v>
      </c>
      <c r="T5" s="41">
        <v>4.726997173052859</v>
      </c>
      <c r="U5" s="41">
        <v>5.7217352325942201</v>
      </c>
    </row>
    <row r="6" spans="2:21" x14ac:dyDescent="0.25">
      <c r="B6" s="41">
        <v>1.6914871214189771</v>
      </c>
      <c r="C6" s="41">
        <v>-0.2637957773463559</v>
      </c>
      <c r="D6" s="41">
        <v>1.37723008743265</v>
      </c>
      <c r="E6" s="41">
        <v>1.6176644672926095</v>
      </c>
      <c r="F6" s="41">
        <v>-0.26450423979578763</v>
      </c>
      <c r="G6" s="41">
        <v>-1.6317437925920091</v>
      </c>
      <c r="H6" s="41">
        <v>-1.9848252000453526</v>
      </c>
      <c r="I6" s="41">
        <v>-0.74600333826958698</v>
      </c>
      <c r="J6" s="41">
        <v>-0.17378837802987232</v>
      </c>
      <c r="K6" s="41">
        <v>-0.21060922218221345</v>
      </c>
      <c r="L6" s="41">
        <v>3.7620115695633904</v>
      </c>
      <c r="M6" s="41">
        <v>1.1968999215252563</v>
      </c>
      <c r="N6" s="41">
        <v>7.5544056307137062</v>
      </c>
      <c r="O6" s="41">
        <v>2.7886466403900751</v>
      </c>
      <c r="P6" s="41">
        <v>-0.45961963677257661</v>
      </c>
      <c r="Q6" s="41">
        <v>-1.4744001053729019</v>
      </c>
      <c r="R6" s="41">
        <v>4.8932205912547504</v>
      </c>
      <c r="S6" s="41">
        <v>1.1344674887700044</v>
      </c>
      <c r="T6" s="41">
        <v>0.21923424393825092</v>
      </c>
      <c r="U6" s="41">
        <v>-3.3822517674132082</v>
      </c>
    </row>
    <row r="7" spans="2:21" x14ac:dyDescent="0.25">
      <c r="B7" s="41">
        <v>6.4136873254248892</v>
      </c>
      <c r="C7" s="41">
        <v>-1.4663932642862956</v>
      </c>
      <c r="D7" s="41">
        <v>-2.1747813102328681</v>
      </c>
      <c r="E7" s="41">
        <v>-0.83768857068373592</v>
      </c>
      <c r="F7" s="41">
        <v>-3.3012841283969259</v>
      </c>
      <c r="G7" s="41">
        <v>-0.12869706299728598</v>
      </c>
      <c r="H7" s="41">
        <v>0.62775190793075653</v>
      </c>
      <c r="I7" s="41">
        <v>-0.29667553301875715</v>
      </c>
      <c r="J7" s="41">
        <v>-6.9922430963217985E-2</v>
      </c>
      <c r="K7" s="41">
        <v>5.699969969444358E-2</v>
      </c>
      <c r="L7" s="41">
        <v>4.059216345448954</v>
      </c>
      <c r="M7" s="41">
        <v>0.24252057174175376</v>
      </c>
      <c r="N7" s="41">
        <v>7.5813040118869344</v>
      </c>
      <c r="O7" s="41">
        <v>0.13253421165370696</v>
      </c>
      <c r="P7" s="41">
        <v>-0.34682102105503659</v>
      </c>
      <c r="Q7" s="41">
        <v>-1.6586806474564408</v>
      </c>
      <c r="R7" s="41">
        <v>3.7023433985999499</v>
      </c>
      <c r="S7" s="41">
        <v>-4.2672733864139776</v>
      </c>
      <c r="T7" s="41">
        <v>3.658422748579639</v>
      </c>
      <c r="U7" s="41">
        <v>4.583698408192669</v>
      </c>
    </row>
    <row r="8" spans="2:21" x14ac:dyDescent="0.25">
      <c r="B8" s="41">
        <v>-0.96706115390900782</v>
      </c>
      <c r="C8" s="41">
        <v>-3.2827576877414111</v>
      </c>
      <c r="D8" s="41">
        <v>-1.3461548375583754</v>
      </c>
      <c r="E8" s="41">
        <v>0.26892183635689054</v>
      </c>
      <c r="F8" s="41">
        <v>2.0747887197496557</v>
      </c>
      <c r="G8" s="41">
        <v>-0.10216880399511588</v>
      </c>
      <c r="H8" s="41">
        <v>0.7809245149619416</v>
      </c>
      <c r="I8" s="41">
        <v>0.1279003760528627</v>
      </c>
      <c r="J8" s="41">
        <v>-0.45404922682449972</v>
      </c>
      <c r="K8" s="41">
        <v>-0.79200424065332686</v>
      </c>
      <c r="L8" s="41">
        <v>4.6671213363651134</v>
      </c>
      <c r="M8" s="41">
        <v>-3.0119181612734489</v>
      </c>
      <c r="N8" s="41">
        <v>-3.5070661808918433</v>
      </c>
      <c r="O8" s="41">
        <v>-3.4044294649190365</v>
      </c>
      <c r="P8" s="41">
        <v>-3.2832553792483137</v>
      </c>
      <c r="Q8" s="41">
        <v>-0.62198063601232989</v>
      </c>
      <c r="R8" s="41">
        <v>3.1530854644605864</v>
      </c>
      <c r="S8" s="41">
        <v>-1.6077946985995557</v>
      </c>
      <c r="T8" s="41">
        <v>-0.30384686063275557</v>
      </c>
      <c r="U8" s="41">
        <v>0.86120327327388724</v>
      </c>
    </row>
    <row r="9" spans="2:21" x14ac:dyDescent="0.25">
      <c r="B9" s="41">
        <v>0.48023417603600677</v>
      </c>
      <c r="C9" s="41">
        <v>-1.7042818564623501</v>
      </c>
      <c r="D9" s="41">
        <v>-1.0931447648439978</v>
      </c>
      <c r="E9" s="41">
        <v>1.1692983077131598</v>
      </c>
      <c r="F9" s="41">
        <v>0.19928774125345367</v>
      </c>
      <c r="G9" s="41">
        <v>0.57630095717404606</v>
      </c>
      <c r="H9" s="41">
        <v>-1.0488414717646826</v>
      </c>
      <c r="I9" s="41">
        <v>2.0763675738961838</v>
      </c>
      <c r="J9" s="41">
        <v>0.25196975329853882</v>
      </c>
      <c r="K9" s="41">
        <v>0.23030696660309044</v>
      </c>
      <c r="L9" s="41">
        <v>4.6575420868104427</v>
      </c>
      <c r="M9" s="41">
        <v>-2.9316805107185191</v>
      </c>
      <c r="N9" s="41">
        <v>-3.5921813350718286</v>
      </c>
      <c r="O9" s="41">
        <v>-3.7581738353687824</v>
      </c>
      <c r="P9" s="41">
        <v>-2.7539316022780618</v>
      </c>
      <c r="Q9" s="41">
        <v>-0.17778228343496175</v>
      </c>
      <c r="R9" s="41">
        <v>3.8066239120271135</v>
      </c>
      <c r="S9" s="41">
        <v>-1.2804899861363686</v>
      </c>
      <c r="T9" s="41">
        <v>-0.54089513970697256</v>
      </c>
      <c r="U9" s="41">
        <v>-0.18969883201447438</v>
      </c>
    </row>
    <row r="10" spans="2:21" x14ac:dyDescent="0.25">
      <c r="B10" s="41">
        <v>0.19592459627795047</v>
      </c>
      <c r="C10" s="41">
        <v>6.152953265427894</v>
      </c>
      <c r="D10" s="41">
        <v>-2.8264608793898347</v>
      </c>
      <c r="E10" s="41">
        <v>9.2014385658613709E-2</v>
      </c>
      <c r="F10" s="41">
        <v>1.2532048811387098</v>
      </c>
      <c r="G10" s="41">
        <v>-0.87015933109339516</v>
      </c>
      <c r="H10" s="41">
        <v>0.23848628413316172</v>
      </c>
      <c r="I10" s="41">
        <v>0.21987904085676291</v>
      </c>
      <c r="J10" s="41">
        <v>-1.5153342812104146E-2</v>
      </c>
      <c r="K10" s="41">
        <v>-3.3884339232899421E-2</v>
      </c>
      <c r="L10" s="41">
        <v>4.9286996246637829</v>
      </c>
      <c r="M10" s="41">
        <v>-2.6051188391846791</v>
      </c>
      <c r="N10" s="41">
        <v>-3.1229143146201208</v>
      </c>
      <c r="O10" s="41">
        <v>-4.3360484968426345</v>
      </c>
      <c r="P10" s="41">
        <v>1.2487918175880122</v>
      </c>
      <c r="Q10" s="41">
        <v>-1.4910302179776864</v>
      </c>
      <c r="R10" s="41">
        <v>1.6218629176282364</v>
      </c>
      <c r="S10" s="41">
        <v>-1.8141197543493848</v>
      </c>
      <c r="T10" s="41">
        <v>-0.35319515641668603</v>
      </c>
      <c r="U10" s="41">
        <v>-3.7661865636537968</v>
      </c>
    </row>
    <row r="11" spans="2:21" x14ac:dyDescent="0.25">
      <c r="B11" s="41">
        <v>-4.5098934009258915</v>
      </c>
      <c r="C11" s="41">
        <v>-0.42087510857866378</v>
      </c>
      <c r="D11" s="41">
        <v>8.6584311601641512E-2</v>
      </c>
      <c r="E11" s="41">
        <v>-1.2138321679361852</v>
      </c>
      <c r="F11" s="41">
        <v>-0.79762128886631611</v>
      </c>
      <c r="G11" s="41">
        <v>-0.14070752784611448</v>
      </c>
      <c r="H11" s="41">
        <v>-1.7874315438589191E-2</v>
      </c>
      <c r="I11" s="41">
        <v>-4.7771876796679621E-3</v>
      </c>
      <c r="J11" s="41">
        <v>-0.89456732221954272</v>
      </c>
      <c r="K11" s="41">
        <v>0.50723829650838304</v>
      </c>
      <c r="L11" s="41">
        <v>4.6574605477752362</v>
      </c>
      <c r="M11" s="41">
        <v>-2.9332017232015501</v>
      </c>
      <c r="N11" s="41">
        <v>-3.5899290798624937</v>
      </c>
      <c r="O11" s="41">
        <v>-3.7581231057483326</v>
      </c>
      <c r="P11" s="41">
        <v>-2.7548583869220082</v>
      </c>
      <c r="Q11" s="41">
        <v>-0.17620534244276645</v>
      </c>
      <c r="R11" s="41">
        <v>3.8065756060934439</v>
      </c>
      <c r="S11" s="41">
        <v>-1.2802515032857971</v>
      </c>
      <c r="T11" s="41">
        <v>-0.54122838461824918</v>
      </c>
      <c r="U11" s="41">
        <v>-0.19069790241703741</v>
      </c>
    </row>
    <row r="12" spans="2:21" x14ac:dyDescent="0.25">
      <c r="B12" s="41">
        <v>-4.4427463354961967</v>
      </c>
      <c r="C12" s="41">
        <v>-0.16196612386514864</v>
      </c>
      <c r="D12" s="41">
        <v>-0.16012224024510102</v>
      </c>
      <c r="E12" s="41">
        <v>-0.96549134482455823</v>
      </c>
      <c r="F12" s="41">
        <v>-1.1741848162119168</v>
      </c>
      <c r="G12" s="41">
        <v>0.18009032411910975</v>
      </c>
      <c r="H12" s="41">
        <v>-0.12011106569310806</v>
      </c>
      <c r="I12" s="41">
        <v>-0.2421814460041927</v>
      </c>
      <c r="J12" s="41">
        <v>1.230590278131783E-3</v>
      </c>
      <c r="K12" s="41">
        <v>6.9126740931437461E-2</v>
      </c>
      <c r="L12" s="41">
        <v>4.9394091134500808</v>
      </c>
      <c r="M12" s="41">
        <v>-2.6085635685869981</v>
      </c>
      <c r="N12" s="41">
        <v>-3.8031140851499039</v>
      </c>
      <c r="O12" s="41">
        <v>-3.5385817910863366</v>
      </c>
      <c r="P12" s="41">
        <v>0.96436846366011686</v>
      </c>
      <c r="Q12" s="41">
        <v>-1.7741028643641064</v>
      </c>
      <c r="R12" s="41">
        <v>3.3917756362854297</v>
      </c>
      <c r="S12" s="41">
        <v>-0.71524910353426474</v>
      </c>
      <c r="T12" s="41">
        <v>0.68456850424743043</v>
      </c>
      <c r="U12" s="41">
        <v>-1.7809052002708898</v>
      </c>
    </row>
    <row r="13" spans="2:21" x14ac:dyDescent="0.25">
      <c r="B13" s="41">
        <v>-4.3755992700665018</v>
      </c>
      <c r="C13" s="41">
        <v>9.6942860848366535E-2</v>
      </c>
      <c r="D13" s="41">
        <v>-0.40682879209184358</v>
      </c>
      <c r="E13" s="41">
        <v>-0.71715052171293137</v>
      </c>
      <c r="F13" s="41">
        <v>-1.5507483435575173</v>
      </c>
      <c r="G13" s="41">
        <v>0.500888176084334</v>
      </c>
      <c r="H13" s="41">
        <v>-0.22234781594762693</v>
      </c>
      <c r="I13" s="41">
        <v>-0.47958570432871739</v>
      </c>
      <c r="J13" s="41">
        <v>0.89702850277580626</v>
      </c>
      <c r="K13" s="41">
        <v>-0.36898481464550814</v>
      </c>
      <c r="L13" s="41">
        <v>3.6310904053742115</v>
      </c>
      <c r="M13" s="41">
        <v>3.7771301689826848</v>
      </c>
      <c r="N13" s="41">
        <v>-2.1070869016830627</v>
      </c>
      <c r="O13" s="41">
        <v>2.9324090847504145</v>
      </c>
      <c r="P13" s="41">
        <v>-3.5421726895784293</v>
      </c>
      <c r="Q13" s="41">
        <v>3.0155846888157831</v>
      </c>
      <c r="R13" s="41">
        <v>6.7727987321750414</v>
      </c>
      <c r="S13" s="41">
        <v>9.2005617600827829</v>
      </c>
      <c r="T13" s="41">
        <v>-0.79459065611560653</v>
      </c>
      <c r="U13" s="41">
        <v>2.699292053821587</v>
      </c>
    </row>
    <row r="14" spans="2:21" x14ac:dyDescent="0.25">
      <c r="L14" s="41">
        <v>4.4625056490865687</v>
      </c>
      <c r="M14" s="41">
        <v>4.4784700155638015</v>
      </c>
      <c r="N14" s="41">
        <v>0.85530368741743357</v>
      </c>
      <c r="O14" s="41">
        <v>-2.0036373250413426</v>
      </c>
      <c r="P14" s="41">
        <v>1.8944573882294964</v>
      </c>
      <c r="Q14" s="41">
        <v>0.75323868706521957</v>
      </c>
      <c r="R14" s="41">
        <v>-5.6269991796828087</v>
      </c>
      <c r="S14" s="41">
        <v>-6.1721873996163801</v>
      </c>
      <c r="T14" s="41">
        <v>-2.4926379844261137</v>
      </c>
      <c r="U14" s="41">
        <v>0.19746087813847266</v>
      </c>
    </row>
    <row r="15" spans="2:21" x14ac:dyDescent="0.25">
      <c r="L15" s="41">
        <v>4.1702809392186824</v>
      </c>
      <c r="M15" s="41">
        <v>5.5027679029204304</v>
      </c>
      <c r="N15" s="41">
        <v>-0.77047501321284462</v>
      </c>
      <c r="O15" s="41">
        <v>2.5992283259577489</v>
      </c>
      <c r="P15" s="41">
        <v>-7.7763782072623813E-2</v>
      </c>
      <c r="Q15" s="41">
        <v>3.5119056682062597</v>
      </c>
      <c r="R15" s="41">
        <v>-2.431990820195125</v>
      </c>
      <c r="S15" s="41">
        <v>-0.70010553713853163</v>
      </c>
      <c r="T15" s="41">
        <v>-3.8887020240167249</v>
      </c>
      <c r="U15" s="41">
        <v>1.4324306740487704</v>
      </c>
    </row>
    <row r="16" spans="2:21" x14ac:dyDescent="0.25">
      <c r="L16" s="41">
        <v>-4.6637112190543508</v>
      </c>
      <c r="M16" s="41">
        <v>-4.8045389559174838</v>
      </c>
      <c r="N16" s="41">
        <v>5.1802331129617075E-4</v>
      </c>
      <c r="O16" s="41">
        <v>-0.17197887417988475</v>
      </c>
      <c r="P16" s="41">
        <v>-0.25616915456955147</v>
      </c>
      <c r="Q16" s="41">
        <v>-5.5488545523844239</v>
      </c>
      <c r="R16" s="41">
        <v>2.4244842847110708</v>
      </c>
      <c r="S16" s="41">
        <v>-0.41886834314549265</v>
      </c>
      <c r="T16" s="41">
        <v>3.2096927195464366</v>
      </c>
      <c r="U16" s="41">
        <v>-1.2707286127647441</v>
      </c>
    </row>
    <row r="17" spans="12:21" x14ac:dyDescent="0.25">
      <c r="L17" s="41">
        <v>-2.330674374563122</v>
      </c>
      <c r="M17" s="41">
        <v>-5.0600163755684635</v>
      </c>
      <c r="N17" s="41">
        <v>2.2409138982111312</v>
      </c>
      <c r="O17" s="41">
        <v>-4.7578109521949887</v>
      </c>
      <c r="P17" s="41">
        <v>1.1730047261800276</v>
      </c>
      <c r="Q17" s="41">
        <v>8.891576855966596</v>
      </c>
      <c r="R17" s="41">
        <v>-0.33045061192430669</v>
      </c>
      <c r="S17" s="41">
        <v>5.0991544557420942</v>
      </c>
      <c r="T17" s="41">
        <v>1.6203949874838517</v>
      </c>
      <c r="U17" s="41">
        <v>-1.1767113844529462</v>
      </c>
    </row>
    <row r="18" spans="12:21" x14ac:dyDescent="0.25">
      <c r="L18" s="41">
        <v>2.9027812900249192</v>
      </c>
      <c r="M18" s="41">
        <v>-2.6414193414910789</v>
      </c>
      <c r="N18" s="41">
        <v>-0.98671121698296826</v>
      </c>
      <c r="O18" s="41">
        <v>-0.77228352257946653</v>
      </c>
      <c r="P18" s="41">
        <v>8.5393492254947532</v>
      </c>
      <c r="Q18" s="41">
        <v>6.8832063357521598</v>
      </c>
      <c r="R18" s="41">
        <v>0.42535668093007817</v>
      </c>
      <c r="S18" s="41">
        <v>1.4439916688025634</v>
      </c>
      <c r="T18" s="41">
        <v>-0.87132167024203677</v>
      </c>
      <c r="U18" s="41">
        <v>-5.9611529821451992</v>
      </c>
    </row>
    <row r="19" spans="12:21" x14ac:dyDescent="0.25">
      <c r="L19" s="41">
        <v>-1.3460229679972908</v>
      </c>
      <c r="M19" s="41">
        <v>4.6822515697421636</v>
      </c>
      <c r="N19" s="41">
        <v>1.9511015722123681</v>
      </c>
      <c r="O19" s="41">
        <v>-5.4440120405063741</v>
      </c>
      <c r="P19" s="41">
        <v>-6.8541546853189752</v>
      </c>
      <c r="Q19" s="41">
        <v>2.2115391694829794</v>
      </c>
      <c r="R19" s="41">
        <v>0.21366948725516022</v>
      </c>
      <c r="S19" s="41">
        <v>-1.0128751967330369</v>
      </c>
      <c r="T19" s="41">
        <v>-5.056612538850505</v>
      </c>
      <c r="U19" s="41">
        <v>-3.9533988727062348</v>
      </c>
    </row>
    <row r="20" spans="12:21" x14ac:dyDescent="0.25">
      <c r="L20" s="41">
        <v>1.2684238056992296</v>
      </c>
      <c r="M20" s="41">
        <v>6.483464495357592</v>
      </c>
      <c r="N20" s="41">
        <v>-2.4919877672840092</v>
      </c>
      <c r="O20" s="41">
        <v>-2.9137572313440305</v>
      </c>
      <c r="P20" s="41">
        <v>5.3568924125350419</v>
      </c>
      <c r="Q20" s="41">
        <v>-2.3651211725857304</v>
      </c>
      <c r="R20" s="41">
        <v>1.2049144692789411</v>
      </c>
      <c r="S20" s="41">
        <v>2.9215533616804521</v>
      </c>
      <c r="T20" s="41">
        <v>1.7518500942435076</v>
      </c>
      <c r="U20" s="41">
        <v>-0.84093924136560072</v>
      </c>
    </row>
    <row r="21" spans="12:21" x14ac:dyDescent="0.25">
      <c r="L21" s="41">
        <v>-2.4944871351181628</v>
      </c>
      <c r="M21" s="41">
        <v>7.5569040711227539E-2</v>
      </c>
      <c r="N21" s="41">
        <v>-3.2766453844491079</v>
      </c>
      <c r="O21" s="41">
        <v>8.1426397126310608</v>
      </c>
      <c r="P21" s="41">
        <v>-4.1018797807825518</v>
      </c>
      <c r="Q21" s="41">
        <v>-2.1518214245818252</v>
      </c>
      <c r="R21" s="41">
        <v>5.4901555717410746</v>
      </c>
      <c r="S21" s="41">
        <v>0.95656375353818368</v>
      </c>
      <c r="T21" s="41">
        <v>-4.8662890709629556</v>
      </c>
      <c r="U21" s="41">
        <v>-3.6764453470839755</v>
      </c>
    </row>
    <row r="22" spans="12:21" x14ac:dyDescent="0.25">
      <c r="L22" s="41">
        <v>1.182646753078018</v>
      </c>
      <c r="M22" s="41">
        <v>0.13589617752032299</v>
      </c>
      <c r="N22" s="41">
        <v>5.5273347557403092</v>
      </c>
      <c r="O22" s="41">
        <v>-7.2530057807186115</v>
      </c>
      <c r="P22" s="41">
        <v>-3.1975358389354671</v>
      </c>
      <c r="Q22" s="41">
        <v>-5.6418185090328965</v>
      </c>
      <c r="R22" s="41">
        <v>-5.2352559399225429</v>
      </c>
      <c r="S22" s="41">
        <v>5.8529178705466878</v>
      </c>
      <c r="T22" s="41">
        <v>3.233521121559308</v>
      </c>
      <c r="U22" s="41">
        <v>-3.6834216974965259</v>
      </c>
    </row>
    <row r="23" spans="12:21" x14ac:dyDescent="0.25">
      <c r="L23" s="41">
        <v>-4.1763612546876727</v>
      </c>
      <c r="M23" s="41">
        <v>1.9044718607822679</v>
      </c>
      <c r="N23" s="41">
        <v>-0.91017200351082606</v>
      </c>
      <c r="O23" s="41">
        <v>-5.4724149689120845</v>
      </c>
      <c r="P23" s="41">
        <v>-3.4852294167677562</v>
      </c>
      <c r="Q23" s="41">
        <v>5.0105836290755343</v>
      </c>
      <c r="R23" s="41">
        <v>4.0230251078699952</v>
      </c>
      <c r="S23" s="41">
        <v>-2.5679120746786874</v>
      </c>
      <c r="T23" s="41">
        <v>2.8729049102204076</v>
      </c>
      <c r="U23" s="41">
        <v>10.887284275679516</v>
      </c>
    </row>
    <row r="24" spans="12:21" x14ac:dyDescent="0.25">
      <c r="L24" s="41">
        <v>0.9414599545515232</v>
      </c>
      <c r="M24" s="41">
        <v>6.8733252703730834</v>
      </c>
      <c r="N24" s="41">
        <v>-3.2015444245472438</v>
      </c>
      <c r="O24" s="41">
        <v>-2.2010605238977687</v>
      </c>
      <c r="P24" s="41">
        <v>4.9305884863271423</v>
      </c>
      <c r="Q24" s="41">
        <v>3.9226564180501515E-2</v>
      </c>
      <c r="R24" s="41">
        <v>0.9391281317375868</v>
      </c>
      <c r="S24" s="41">
        <v>1.2520259461425072</v>
      </c>
      <c r="T24" s="41">
        <v>0.69999058054047225</v>
      </c>
      <c r="U24" s="41">
        <v>1.0858310958634072</v>
      </c>
    </row>
    <row r="25" spans="12:21" x14ac:dyDescent="0.25">
      <c r="L25" s="41">
        <v>-3.3063958011926609</v>
      </c>
      <c r="M25" s="41">
        <v>3.6225934130537651</v>
      </c>
      <c r="N25" s="41">
        <v>4.2050083703491401</v>
      </c>
      <c r="O25" s="41">
        <v>-5.2640013232126845</v>
      </c>
      <c r="P25" s="41">
        <v>-4.0161351804102612</v>
      </c>
      <c r="Q25" s="41">
        <v>2.5091830234653751</v>
      </c>
      <c r="R25" s="41">
        <v>2.1641266079071158</v>
      </c>
      <c r="S25" s="41">
        <v>2.0373854936291038</v>
      </c>
      <c r="T25" s="41">
        <v>-1.5531024282971297</v>
      </c>
      <c r="U25" s="41">
        <v>-3.2130970627534103</v>
      </c>
    </row>
    <row r="26" spans="12:21" x14ac:dyDescent="0.25">
      <c r="L26" s="41">
        <v>4.8672214611346583</v>
      </c>
      <c r="M26" s="41">
        <v>0.74107563754790318</v>
      </c>
      <c r="N26" s="41">
        <v>-2.1084271164149939</v>
      </c>
      <c r="O26" s="41">
        <v>0.56392539770586414</v>
      </c>
      <c r="P26" s="41">
        <v>-5.0506849740693305</v>
      </c>
      <c r="Q26" s="41">
        <v>-4.5503449222991295</v>
      </c>
      <c r="R26" s="41">
        <v>-6.6292010398289198</v>
      </c>
      <c r="S26" s="41">
        <v>-0.8128100543293113</v>
      </c>
      <c r="T26" s="41">
        <v>-1.3283062821130214</v>
      </c>
      <c r="U26" s="41">
        <v>2.9715734737064805</v>
      </c>
    </row>
    <row r="27" spans="12:21" x14ac:dyDescent="0.25">
      <c r="L27" s="41">
        <v>-0.63092567577870073</v>
      </c>
      <c r="M27" s="41">
        <v>7.6263230561497881</v>
      </c>
      <c r="N27" s="41">
        <v>-2.6074400188032989</v>
      </c>
      <c r="O27" s="41">
        <v>-2.5480015528557804</v>
      </c>
      <c r="P27" s="41">
        <v>1.0327324547034686</v>
      </c>
      <c r="Q27" s="41">
        <v>-2.9457086229383669</v>
      </c>
      <c r="R27" s="41">
        <v>1.9609725657659229</v>
      </c>
      <c r="S27" s="41">
        <v>2.7404042683531515</v>
      </c>
      <c r="T27" s="41">
        <v>-0.70034391931136708</v>
      </c>
      <c r="U27" s="41">
        <v>-1.9849775809114396</v>
      </c>
    </row>
    <row r="28" spans="12:21" x14ac:dyDescent="0.25">
      <c r="L28" s="41">
        <v>4.0318018216821834</v>
      </c>
      <c r="M28" s="41">
        <v>-2.9175019762965486</v>
      </c>
      <c r="N28" s="41">
        <v>1.2721378810368635</v>
      </c>
      <c r="O28" s="41">
        <v>2.2114355454137833</v>
      </c>
      <c r="P28" s="41">
        <v>-5.6897280267493482</v>
      </c>
      <c r="Q28" s="41">
        <v>6.0739150291974564</v>
      </c>
      <c r="R28" s="41">
        <v>-5.0170057661159566</v>
      </c>
      <c r="S28" s="41">
        <v>1.716957020082384</v>
      </c>
      <c r="T28" s="41">
        <v>-5.0228272202567315</v>
      </c>
      <c r="U28" s="41">
        <v>-1.2608308653070193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workbookViewId="0"/>
  </sheetViews>
  <sheetFormatPr baseColWidth="10" defaultRowHeight="15" x14ac:dyDescent="0.25"/>
  <sheetData>
    <row r="2" spans="2:21" x14ac:dyDescent="0.25"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  <c r="T2" s="41">
        <v>0</v>
      </c>
      <c r="U2" s="41">
        <v>0</v>
      </c>
    </row>
    <row r="3" spans="2:21" x14ac:dyDescent="0.25"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41">
        <v>0</v>
      </c>
    </row>
    <row r="4" spans="2:21" x14ac:dyDescent="0.25"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</row>
    <row r="5" spans="2:21" x14ac:dyDescent="0.25"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</row>
    <row r="6" spans="2:21" x14ac:dyDescent="0.25"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</row>
    <row r="7" spans="2:21" x14ac:dyDescent="0.25"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</row>
    <row r="8" spans="2:21" x14ac:dyDescent="0.25"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</row>
    <row r="9" spans="2:21" x14ac:dyDescent="0.25"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</row>
    <row r="10" spans="2:21" x14ac:dyDescent="0.25"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</row>
    <row r="11" spans="2:21" x14ac:dyDescent="0.25"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</row>
    <row r="12" spans="2:21" x14ac:dyDescent="0.25"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</row>
    <row r="13" spans="2:21" x14ac:dyDescent="0.25"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</row>
    <row r="14" spans="2:21" x14ac:dyDescent="0.25"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</row>
    <row r="15" spans="2:21" x14ac:dyDescent="0.25"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</row>
    <row r="16" spans="2:21" x14ac:dyDescent="0.25"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</row>
    <row r="17" spans="12:21" x14ac:dyDescent="0.25"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</row>
    <row r="18" spans="12:21" x14ac:dyDescent="0.25"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</row>
    <row r="19" spans="12:21" x14ac:dyDescent="0.25"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</row>
    <row r="20" spans="12:21" x14ac:dyDescent="0.25"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</row>
    <row r="21" spans="12:21" x14ac:dyDescent="0.25"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</row>
    <row r="22" spans="12:21" x14ac:dyDescent="0.25"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</row>
    <row r="23" spans="12:21" x14ac:dyDescent="0.25"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</row>
    <row r="24" spans="12:21" x14ac:dyDescent="0.25"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</row>
    <row r="25" spans="12:21" x14ac:dyDescent="0.25"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</row>
    <row r="26" spans="12:21" x14ac:dyDescent="0.25"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</row>
    <row r="27" spans="12:21" x14ac:dyDescent="0.25"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</row>
    <row r="28" spans="12:21" x14ac:dyDescent="0.25"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486"/>
  <sheetViews>
    <sheetView topLeftCell="A1138" zoomScaleNormal="100" workbookViewId="0">
      <selection activeCell="G206" sqref="G206"/>
    </sheetView>
  </sheetViews>
  <sheetFormatPr baseColWidth="10" defaultRowHeight="15" x14ac:dyDescent="0.25"/>
  <cols>
    <col min="1" max="1" width="6" customWidth="1"/>
    <col min="3" max="3" width="14.5703125" bestFit="1" customWidth="1"/>
    <col min="4" max="4" width="15.5703125" bestFit="1" customWidth="1"/>
    <col min="5" max="5" width="14.5703125" bestFit="1" customWidth="1"/>
  </cols>
  <sheetData>
    <row r="1" spans="2:9" x14ac:dyDescent="0.25">
      <c r="B1" t="s">
        <v>260</v>
      </c>
    </row>
    <row r="2" spans="2:9" x14ac:dyDescent="0.25">
      <c r="B2" t="s">
        <v>234</v>
      </c>
    </row>
    <row r="3" spans="2:9" x14ac:dyDescent="0.25">
      <c r="B3" t="s">
        <v>235</v>
      </c>
    </row>
    <row r="4" spans="2:9" x14ac:dyDescent="0.25">
      <c r="B4" t="s">
        <v>179</v>
      </c>
    </row>
    <row r="5" spans="2:9" x14ac:dyDescent="0.25">
      <c r="B5" t="s">
        <v>0</v>
      </c>
    </row>
    <row r="6" spans="2:9" x14ac:dyDescent="0.25">
      <c r="B6" t="s">
        <v>1</v>
      </c>
    </row>
    <row r="7" spans="2:9" x14ac:dyDescent="0.25">
      <c r="B7" t="s">
        <v>2</v>
      </c>
    </row>
    <row r="8" spans="2:9" x14ac:dyDescent="0.25">
      <c r="B8" t="s">
        <v>3</v>
      </c>
    </row>
    <row r="9" spans="2:9" x14ac:dyDescent="0.25">
      <c r="B9" t="s">
        <v>180</v>
      </c>
    </row>
    <row r="13" spans="2:9" x14ac:dyDescent="0.25">
      <c r="B13" t="s">
        <v>4</v>
      </c>
    </row>
    <row r="14" spans="2:9" ht="15.75" thickBot="1" x14ac:dyDescent="0.3"/>
    <row r="15" spans="2:9" x14ac:dyDescent="0.25">
      <c r="B15" s="5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</row>
    <row r="16" spans="2:9" x14ac:dyDescent="0.25">
      <c r="B16" s="13" t="s">
        <v>74</v>
      </c>
      <c r="C16" s="28">
        <v>12</v>
      </c>
      <c r="D16" s="28">
        <v>0</v>
      </c>
      <c r="E16" s="28">
        <v>12</v>
      </c>
      <c r="F16" s="15">
        <v>0.6</v>
      </c>
      <c r="G16" s="15">
        <v>120000</v>
      </c>
      <c r="H16" s="15">
        <v>40133.48333333333</v>
      </c>
      <c r="I16" s="15">
        <v>36736.806150429606</v>
      </c>
    </row>
    <row r="17" spans="2:9" x14ac:dyDescent="0.25">
      <c r="B17" s="3" t="s">
        <v>75</v>
      </c>
      <c r="C17" s="29">
        <v>12</v>
      </c>
      <c r="D17" s="29">
        <v>0</v>
      </c>
      <c r="E17" s="29">
        <v>12</v>
      </c>
      <c r="F17" s="27">
        <v>0.6</v>
      </c>
      <c r="G17" s="27">
        <v>914</v>
      </c>
      <c r="H17" s="27">
        <v>385.15</v>
      </c>
      <c r="I17" s="27">
        <v>298.43330456356119</v>
      </c>
    </row>
    <row r="18" spans="2:9" x14ac:dyDescent="0.25">
      <c r="B18" s="3" t="s">
        <v>76</v>
      </c>
      <c r="C18" s="29">
        <v>12</v>
      </c>
      <c r="D18" s="29">
        <v>0</v>
      </c>
      <c r="E18" s="29">
        <v>12</v>
      </c>
      <c r="F18" s="27">
        <v>0.6</v>
      </c>
      <c r="G18" s="27">
        <v>52300</v>
      </c>
      <c r="H18" s="27">
        <v>16513.483333333334</v>
      </c>
      <c r="I18" s="27">
        <v>15516.179882117969</v>
      </c>
    </row>
    <row r="19" spans="2:9" x14ac:dyDescent="0.25">
      <c r="B19" s="3" t="s">
        <v>77</v>
      </c>
      <c r="C19" s="29">
        <v>12</v>
      </c>
      <c r="D19" s="29">
        <v>0</v>
      </c>
      <c r="E19" s="29">
        <v>12</v>
      </c>
      <c r="F19" s="27">
        <v>0.6</v>
      </c>
      <c r="G19" s="27">
        <v>59500</v>
      </c>
      <c r="H19" s="27">
        <v>20194.583333333332</v>
      </c>
      <c r="I19" s="27">
        <v>22311.627663001735</v>
      </c>
    </row>
    <row r="20" spans="2:9" x14ac:dyDescent="0.25">
      <c r="B20" s="3" t="s">
        <v>78</v>
      </c>
      <c r="C20" s="29">
        <v>12</v>
      </c>
      <c r="D20" s="29">
        <v>0</v>
      </c>
      <c r="E20" s="29">
        <v>12</v>
      </c>
      <c r="F20" s="27">
        <v>0.6</v>
      </c>
      <c r="G20" s="27">
        <v>112</v>
      </c>
      <c r="H20" s="27">
        <v>20.385833333333334</v>
      </c>
      <c r="I20" s="27">
        <v>31.95428565888615</v>
      </c>
    </row>
    <row r="21" spans="2:9" x14ac:dyDescent="0.25">
      <c r="B21" s="3" t="s">
        <v>79</v>
      </c>
      <c r="C21" s="29">
        <v>12</v>
      </c>
      <c r="D21" s="29">
        <v>0</v>
      </c>
      <c r="E21" s="29">
        <v>12</v>
      </c>
      <c r="F21" s="27">
        <v>0.6</v>
      </c>
      <c r="G21" s="27">
        <v>108</v>
      </c>
      <c r="H21" s="27">
        <v>20.5</v>
      </c>
      <c r="I21" s="27">
        <v>31.178693190878111</v>
      </c>
    </row>
    <row r="22" spans="2:9" x14ac:dyDescent="0.25">
      <c r="B22" s="3" t="s">
        <v>80</v>
      </c>
      <c r="C22" s="29">
        <v>12</v>
      </c>
      <c r="D22" s="29">
        <v>0</v>
      </c>
      <c r="E22" s="29">
        <v>12</v>
      </c>
      <c r="F22" s="27">
        <v>0.6</v>
      </c>
      <c r="G22" s="27">
        <v>109</v>
      </c>
      <c r="H22" s="27">
        <v>33.103333333333332</v>
      </c>
      <c r="I22" s="27">
        <v>35.63476528573883</v>
      </c>
    </row>
    <row r="23" spans="2:9" x14ac:dyDescent="0.25">
      <c r="B23" s="3" t="s">
        <v>81</v>
      </c>
      <c r="C23" s="29">
        <v>12</v>
      </c>
      <c r="D23" s="29">
        <v>0</v>
      </c>
      <c r="E23" s="29">
        <v>12</v>
      </c>
      <c r="F23" s="27">
        <v>0.6</v>
      </c>
      <c r="G23" s="27">
        <v>108</v>
      </c>
      <c r="H23" s="27">
        <v>20.498333333333331</v>
      </c>
      <c r="I23" s="27">
        <v>31.17956639541449</v>
      </c>
    </row>
    <row r="24" spans="2:9" ht="15.75" thickBot="1" x14ac:dyDescent="0.3">
      <c r="B24" s="7" t="s">
        <v>82</v>
      </c>
      <c r="C24" s="8">
        <v>12</v>
      </c>
      <c r="D24" s="8">
        <v>0</v>
      </c>
      <c r="E24" s="8">
        <v>12</v>
      </c>
      <c r="F24" s="11">
        <v>0.6</v>
      </c>
      <c r="G24" s="11">
        <v>129</v>
      </c>
      <c r="H24" s="11">
        <v>38.57</v>
      </c>
      <c r="I24" s="11">
        <v>39.977919814908738</v>
      </c>
    </row>
    <row r="26" spans="2:9" ht="15.75" thickBot="1" x14ac:dyDescent="0.3"/>
    <row r="27" spans="2:9" x14ac:dyDescent="0.25">
      <c r="B27" s="6" t="s">
        <v>5</v>
      </c>
      <c r="C27" s="6" t="s">
        <v>182</v>
      </c>
      <c r="D27" s="6" t="s">
        <v>183</v>
      </c>
      <c r="E27" s="6" t="s">
        <v>184</v>
      </c>
    </row>
    <row r="28" spans="2:9" x14ac:dyDescent="0.25">
      <c r="B28" s="46" t="s">
        <v>73</v>
      </c>
      <c r="C28" s="43" t="s">
        <v>236</v>
      </c>
      <c r="D28" s="28">
        <v>4</v>
      </c>
      <c r="E28" s="15">
        <v>33.333333333333336</v>
      </c>
    </row>
    <row r="29" spans="2:9" x14ac:dyDescent="0.25">
      <c r="B29" s="47" t="s">
        <v>181</v>
      </c>
      <c r="C29" s="44" t="s">
        <v>237</v>
      </c>
      <c r="D29" s="29">
        <v>4</v>
      </c>
      <c r="E29" s="27">
        <v>33.333333333333336</v>
      </c>
    </row>
    <row r="30" spans="2:9" ht="15.75" thickBot="1" x14ac:dyDescent="0.3">
      <c r="B30" s="48" t="s">
        <v>181</v>
      </c>
      <c r="C30" s="45" t="s">
        <v>238</v>
      </c>
      <c r="D30" s="8">
        <v>4</v>
      </c>
      <c r="E30" s="11">
        <v>33.333333333333336</v>
      </c>
    </row>
    <row r="33" spans="2:14" x14ac:dyDescent="0.25">
      <c r="B33" t="s">
        <v>13</v>
      </c>
    </row>
    <row r="34" spans="2:14" ht="15.75" thickBot="1" x14ac:dyDescent="0.3"/>
    <row r="35" spans="2:14" x14ac:dyDescent="0.25">
      <c r="B35" s="5" t="s">
        <v>14</v>
      </c>
      <c r="C35" s="50" t="s">
        <v>239</v>
      </c>
      <c r="D35" s="50" t="s">
        <v>240</v>
      </c>
      <c r="E35" s="50" t="s">
        <v>241</v>
      </c>
      <c r="F35" s="12" t="s">
        <v>74</v>
      </c>
      <c r="G35" s="12" t="s">
        <v>75</v>
      </c>
      <c r="H35" s="12" t="s">
        <v>76</v>
      </c>
      <c r="I35" s="12" t="s">
        <v>77</v>
      </c>
      <c r="J35" s="12" t="s">
        <v>78</v>
      </c>
      <c r="K35" s="12" t="s">
        <v>79</v>
      </c>
      <c r="L35" s="12" t="s">
        <v>80</v>
      </c>
      <c r="M35" s="12" t="s">
        <v>81</v>
      </c>
      <c r="N35" s="12" t="s">
        <v>82</v>
      </c>
    </row>
    <row r="36" spans="2:14" x14ac:dyDescent="0.25">
      <c r="B36" s="51" t="s">
        <v>239</v>
      </c>
      <c r="C36" s="54">
        <v>1</v>
      </c>
      <c r="D36" s="52">
        <v>-0.49999999999999994</v>
      </c>
      <c r="E36" s="52">
        <v>-0.5</v>
      </c>
      <c r="F36" s="9">
        <v>-6.7515219833680334E-2</v>
      </c>
      <c r="G36" s="9">
        <v>-0.1843691559433274</v>
      </c>
      <c r="H36" s="9">
        <v>-0.1311738983955015</v>
      </c>
      <c r="I36" s="9">
        <v>2.5096474399916139E-2</v>
      </c>
      <c r="J36" s="9">
        <v>5.2908759928137497E-2</v>
      </c>
      <c r="K36" s="9">
        <v>8.7644183257195196E-2</v>
      </c>
      <c r="L36" s="9">
        <v>0.2558910541049158</v>
      </c>
      <c r="M36" s="9">
        <v>8.7681206979614804E-2</v>
      </c>
      <c r="N36" s="9">
        <v>0.23055453828528516</v>
      </c>
    </row>
    <row r="37" spans="2:14" x14ac:dyDescent="0.25">
      <c r="B37" s="49" t="s">
        <v>240</v>
      </c>
      <c r="C37" s="53">
        <v>-0.49999999999999994</v>
      </c>
      <c r="D37" s="55">
        <v>1</v>
      </c>
      <c r="E37" s="53">
        <v>-0.5</v>
      </c>
      <c r="F37" s="10">
        <v>0.21444040046429486</v>
      </c>
      <c r="G37" s="10">
        <v>0.2190157087380466</v>
      </c>
      <c r="H37" s="10">
        <v>0.26508471816665752</v>
      </c>
      <c r="I37" s="10">
        <v>0.1227468066376995</v>
      </c>
      <c r="J37" s="10">
        <v>-0.26188584227990019</v>
      </c>
      <c r="K37" s="10">
        <v>-0.29017330943260583</v>
      </c>
      <c r="L37" s="10">
        <v>-0.32058921073808366</v>
      </c>
      <c r="M37" s="10">
        <v>-0.29006648729523632</v>
      </c>
      <c r="N37" s="10">
        <v>-0.35072739658222263</v>
      </c>
    </row>
    <row r="38" spans="2:14" x14ac:dyDescent="0.25">
      <c r="B38" s="49" t="s">
        <v>241</v>
      </c>
      <c r="C38" s="53">
        <v>-0.5</v>
      </c>
      <c r="D38" s="53">
        <v>-0.5</v>
      </c>
      <c r="E38" s="55">
        <v>1</v>
      </c>
      <c r="F38" s="10">
        <v>-0.14692518063061455</v>
      </c>
      <c r="G38" s="10">
        <v>-3.4646552794719232E-2</v>
      </c>
      <c r="H38" s="10">
        <v>-0.13391081977115601</v>
      </c>
      <c r="I38" s="10">
        <v>-0.14784328103761565</v>
      </c>
      <c r="J38" s="10">
        <v>0.20897708235176271</v>
      </c>
      <c r="K38" s="10">
        <v>0.20252912617541063</v>
      </c>
      <c r="L38" s="10">
        <v>6.4698156633167775E-2</v>
      </c>
      <c r="M38" s="10">
        <v>0.20238528031562153</v>
      </c>
      <c r="N38" s="10">
        <v>0.12017285829693752</v>
      </c>
    </row>
    <row r="39" spans="2:14" x14ac:dyDescent="0.25">
      <c r="B39" s="4" t="s">
        <v>74</v>
      </c>
      <c r="C39" s="10">
        <v>-6.7515219833680334E-2</v>
      </c>
      <c r="D39" s="10">
        <v>0.21444040046429486</v>
      </c>
      <c r="E39" s="10">
        <v>-0.14692518063061455</v>
      </c>
      <c r="F39" s="17">
        <v>1</v>
      </c>
      <c r="G39" s="10">
        <v>0.48353121999588017</v>
      </c>
      <c r="H39" s="10">
        <v>0.98917761700241114</v>
      </c>
      <c r="I39" s="10">
        <v>0.96078596614799283</v>
      </c>
      <c r="J39" s="10">
        <v>0.23246584027360634</v>
      </c>
      <c r="K39" s="10">
        <v>0.2273481400626696</v>
      </c>
      <c r="L39" s="10">
        <v>0.27111366584986968</v>
      </c>
      <c r="M39" s="10">
        <v>0.22745190716068636</v>
      </c>
      <c r="N39" s="10">
        <v>0.25624945559856854</v>
      </c>
    </row>
    <row r="40" spans="2:14" x14ac:dyDescent="0.25">
      <c r="B40" s="4" t="s">
        <v>75</v>
      </c>
      <c r="C40" s="10">
        <v>-0.1843691559433274</v>
      </c>
      <c r="D40" s="10">
        <v>0.2190157087380466</v>
      </c>
      <c r="E40" s="10">
        <v>-3.4646552794719232E-2</v>
      </c>
      <c r="F40" s="10">
        <v>0.48353121999588017</v>
      </c>
      <c r="G40" s="17">
        <v>1</v>
      </c>
      <c r="H40" s="10">
        <v>0.45555298624670687</v>
      </c>
      <c r="I40" s="10">
        <v>0.42020707286015213</v>
      </c>
      <c r="J40" s="10">
        <v>0.61826512411699019</v>
      </c>
      <c r="K40" s="10">
        <v>0.60552367393472728</v>
      </c>
      <c r="L40" s="10">
        <v>0.62632700424762888</v>
      </c>
      <c r="M40" s="10">
        <v>0.60553712952798444</v>
      </c>
      <c r="N40" s="10">
        <v>0.65642163444480284</v>
      </c>
    </row>
    <row r="41" spans="2:14" x14ac:dyDescent="0.25">
      <c r="B41" s="4" t="s">
        <v>76</v>
      </c>
      <c r="C41" s="10">
        <v>-0.1311738983955015</v>
      </c>
      <c r="D41" s="10">
        <v>0.26508471816665752</v>
      </c>
      <c r="E41" s="10">
        <v>-0.13391081977115601</v>
      </c>
      <c r="F41" s="10">
        <v>0.98917761700241114</v>
      </c>
      <c r="G41" s="10">
        <v>0.45555298624670687</v>
      </c>
      <c r="H41" s="17">
        <v>1</v>
      </c>
      <c r="I41" s="10">
        <v>0.92504456200496743</v>
      </c>
      <c r="J41" s="10">
        <v>0.14694139924391345</v>
      </c>
      <c r="K41" s="10">
        <v>0.13858421809321611</v>
      </c>
      <c r="L41" s="10">
        <v>0.16203973442779859</v>
      </c>
      <c r="M41" s="10">
        <v>0.13869388592834339</v>
      </c>
      <c r="N41" s="10">
        <v>0.15639874379676863</v>
      </c>
    </row>
    <row r="42" spans="2:14" x14ac:dyDescent="0.25">
      <c r="B42" s="4" t="s">
        <v>77</v>
      </c>
      <c r="C42" s="10">
        <v>2.5096474399916139E-2</v>
      </c>
      <c r="D42" s="10">
        <v>0.1227468066376995</v>
      </c>
      <c r="E42" s="10">
        <v>-0.14784328103761565</v>
      </c>
      <c r="F42" s="10">
        <v>0.96078596614799283</v>
      </c>
      <c r="G42" s="10">
        <v>0.42020707286015213</v>
      </c>
      <c r="H42" s="10">
        <v>0.92504456200496743</v>
      </c>
      <c r="I42" s="17">
        <v>1</v>
      </c>
      <c r="J42" s="10">
        <v>0.30225039788071439</v>
      </c>
      <c r="K42" s="10">
        <v>0.29280212686578555</v>
      </c>
      <c r="L42" s="10">
        <v>0.33061381526491412</v>
      </c>
      <c r="M42" s="10">
        <v>0.29292441274691777</v>
      </c>
      <c r="N42" s="10">
        <v>0.30129228883125531</v>
      </c>
    </row>
    <row r="43" spans="2:14" x14ac:dyDescent="0.25">
      <c r="B43" s="4" t="s">
        <v>78</v>
      </c>
      <c r="C43" s="10">
        <v>5.2908759928137497E-2</v>
      </c>
      <c r="D43" s="10">
        <v>-0.26188584227990019</v>
      </c>
      <c r="E43" s="10">
        <v>0.20897708235176271</v>
      </c>
      <c r="F43" s="10">
        <v>0.23246584027360634</v>
      </c>
      <c r="G43" s="10">
        <v>0.61826512411699019</v>
      </c>
      <c r="H43" s="10">
        <v>0.14694139924391345</v>
      </c>
      <c r="I43" s="10">
        <v>0.30225039788071439</v>
      </c>
      <c r="J43" s="17">
        <v>1</v>
      </c>
      <c r="K43" s="10">
        <v>0.99743115371195801</v>
      </c>
      <c r="L43" s="10">
        <v>0.91320847714027353</v>
      </c>
      <c r="M43" s="10">
        <v>0.99743574115573064</v>
      </c>
      <c r="N43" s="10">
        <v>0.92891033216226626</v>
      </c>
    </row>
    <row r="44" spans="2:14" x14ac:dyDescent="0.25">
      <c r="B44" s="4" t="s">
        <v>79</v>
      </c>
      <c r="C44" s="10">
        <v>8.7644183257195196E-2</v>
      </c>
      <c r="D44" s="10">
        <v>-0.29017330943260583</v>
      </c>
      <c r="E44" s="10">
        <v>0.20252912617541063</v>
      </c>
      <c r="F44" s="10">
        <v>0.2273481400626696</v>
      </c>
      <c r="G44" s="10">
        <v>0.60552367393472728</v>
      </c>
      <c r="H44" s="10">
        <v>0.13858421809321611</v>
      </c>
      <c r="I44" s="10">
        <v>0.29280212686578555</v>
      </c>
      <c r="J44" s="10">
        <v>0.99743115371195801</v>
      </c>
      <c r="K44" s="17">
        <v>1</v>
      </c>
      <c r="L44" s="10">
        <v>0.92912248224101768</v>
      </c>
      <c r="M44" s="10">
        <v>0.99999995519345519</v>
      </c>
      <c r="N44" s="10">
        <v>0.94365259172805727</v>
      </c>
    </row>
    <row r="45" spans="2:14" x14ac:dyDescent="0.25">
      <c r="B45" s="4" t="s">
        <v>80</v>
      </c>
      <c r="C45" s="10">
        <v>0.2558910541049158</v>
      </c>
      <c r="D45" s="10">
        <v>-0.32058921073808366</v>
      </c>
      <c r="E45" s="10">
        <v>6.4698156633167775E-2</v>
      </c>
      <c r="F45" s="10">
        <v>0.27111366584986968</v>
      </c>
      <c r="G45" s="10">
        <v>0.62632700424762888</v>
      </c>
      <c r="H45" s="10">
        <v>0.16203973442779859</v>
      </c>
      <c r="I45" s="10">
        <v>0.33061381526491412</v>
      </c>
      <c r="J45" s="10">
        <v>0.91320847714027353</v>
      </c>
      <c r="K45" s="10">
        <v>0.92912248224101768</v>
      </c>
      <c r="L45" s="17">
        <v>1</v>
      </c>
      <c r="M45" s="10">
        <v>0.92909257233474085</v>
      </c>
      <c r="N45" s="10">
        <v>0.99003123901648626</v>
      </c>
    </row>
    <row r="46" spans="2:14" x14ac:dyDescent="0.25">
      <c r="B46" s="4" t="s">
        <v>81</v>
      </c>
      <c r="C46" s="10">
        <v>8.7681206979614804E-2</v>
      </c>
      <c r="D46" s="10">
        <v>-0.29006648729523632</v>
      </c>
      <c r="E46" s="10">
        <v>0.20238528031562153</v>
      </c>
      <c r="F46" s="10">
        <v>0.22745190716068636</v>
      </c>
      <c r="G46" s="10">
        <v>0.60553712952798444</v>
      </c>
      <c r="H46" s="10">
        <v>0.13869388592834339</v>
      </c>
      <c r="I46" s="10">
        <v>0.29292441274691777</v>
      </c>
      <c r="J46" s="10">
        <v>0.99743574115573064</v>
      </c>
      <c r="K46" s="10">
        <v>0.99999995519345519</v>
      </c>
      <c r="L46" s="10">
        <v>0.92909257233474085</v>
      </c>
      <c r="M46" s="17">
        <v>1</v>
      </c>
      <c r="N46" s="10">
        <v>0.94361010452158622</v>
      </c>
    </row>
    <row r="47" spans="2:14" ht="15.75" thickBot="1" x14ac:dyDescent="0.3">
      <c r="B47" s="14" t="s">
        <v>82</v>
      </c>
      <c r="C47" s="16">
        <v>0.23055453828528516</v>
      </c>
      <c r="D47" s="16">
        <v>-0.35072739658222263</v>
      </c>
      <c r="E47" s="16">
        <v>0.12017285829693752</v>
      </c>
      <c r="F47" s="16">
        <v>0.25624945559856854</v>
      </c>
      <c r="G47" s="16">
        <v>0.65642163444480284</v>
      </c>
      <c r="H47" s="16">
        <v>0.15639874379676863</v>
      </c>
      <c r="I47" s="16">
        <v>0.30129228883125531</v>
      </c>
      <c r="J47" s="16">
        <v>0.92891033216226626</v>
      </c>
      <c r="K47" s="16">
        <v>0.94365259172805727</v>
      </c>
      <c r="L47" s="16">
        <v>0.99003123901648626</v>
      </c>
      <c r="M47" s="16">
        <v>0.94361010452158622</v>
      </c>
      <c r="N47" s="18">
        <v>1</v>
      </c>
    </row>
    <row r="50" spans="2:10" x14ac:dyDescent="0.25">
      <c r="B50" t="s">
        <v>122</v>
      </c>
    </row>
    <row r="51" spans="2:10" ht="15.75" thickBot="1" x14ac:dyDescent="0.3"/>
    <row r="52" spans="2:10" x14ac:dyDescent="0.25">
      <c r="B52" s="5" t="s">
        <v>123</v>
      </c>
      <c r="C52" s="6" t="s">
        <v>239</v>
      </c>
      <c r="D52" s="6" t="s">
        <v>240</v>
      </c>
      <c r="E52" s="6" t="s">
        <v>241</v>
      </c>
    </row>
    <row r="53" spans="2:10" x14ac:dyDescent="0.25">
      <c r="B53" s="13" t="s">
        <v>124</v>
      </c>
      <c r="C53" s="15">
        <v>0</v>
      </c>
      <c r="D53" s="15">
        <v>0</v>
      </c>
      <c r="E53" s="15">
        <v>0</v>
      </c>
    </row>
    <row r="54" spans="2:10" ht="15.75" thickBot="1" x14ac:dyDescent="0.3">
      <c r="B54" s="7" t="s">
        <v>125</v>
      </c>
      <c r="C54" s="11">
        <v>0</v>
      </c>
      <c r="D54" s="11">
        <v>0</v>
      </c>
      <c r="E54" s="11">
        <v>0</v>
      </c>
    </row>
    <row r="57" spans="2:10" x14ac:dyDescent="0.25">
      <c r="B57" s="19" t="s">
        <v>83</v>
      </c>
    </row>
    <row r="59" spans="2:10" x14ac:dyDescent="0.25">
      <c r="B59" t="s">
        <v>84</v>
      </c>
    </row>
    <row r="60" spans="2:10" ht="15.75" thickBot="1" x14ac:dyDescent="0.3"/>
    <row r="61" spans="2:10" x14ac:dyDescent="0.25">
      <c r="B61" s="6" t="s">
        <v>15</v>
      </c>
      <c r="C61" s="6" t="s">
        <v>14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  <c r="J61" s="6" t="s">
        <v>22</v>
      </c>
    </row>
    <row r="62" spans="2:10" ht="15.75" thickBot="1" x14ac:dyDescent="0.3">
      <c r="B62" s="20">
        <v>1</v>
      </c>
      <c r="C62" s="21" t="s">
        <v>73</v>
      </c>
      <c r="D62" s="22">
        <v>1570183391.2011113</v>
      </c>
      <c r="E62" s="22">
        <v>4.8086665975877185E-2</v>
      </c>
      <c r="F62" s="23">
        <v>-0.2692177786988304</v>
      </c>
      <c r="G62" s="22">
        <v>1.6629148286716067</v>
      </c>
      <c r="H62" s="22">
        <v>256.64131424058434</v>
      </c>
      <c r="I62" s="22">
        <v>258.09603418994834</v>
      </c>
      <c r="J62" s="22">
        <v>1.374985926923733</v>
      </c>
    </row>
    <row r="63" spans="2:10" x14ac:dyDescent="0.25">
      <c r="B63" s="24" t="s">
        <v>23</v>
      </c>
    </row>
    <row r="66" spans="2:3" x14ac:dyDescent="0.25">
      <c r="B66" t="s">
        <v>85</v>
      </c>
    </row>
    <row r="67" spans="2:3" ht="15.75" thickBot="1" x14ac:dyDescent="0.3"/>
    <row r="68" spans="2:3" x14ac:dyDescent="0.25">
      <c r="B68" s="25" t="s">
        <v>6</v>
      </c>
      <c r="C68" s="26">
        <v>12</v>
      </c>
    </row>
    <row r="69" spans="2:3" x14ac:dyDescent="0.25">
      <c r="B69" s="3" t="s">
        <v>24</v>
      </c>
      <c r="C69" s="27">
        <v>12</v>
      </c>
    </row>
    <row r="70" spans="2:3" x14ac:dyDescent="0.25">
      <c r="B70" s="3" t="s">
        <v>25</v>
      </c>
      <c r="C70" s="27">
        <v>9</v>
      </c>
    </row>
    <row r="71" spans="2:3" x14ac:dyDescent="0.25">
      <c r="B71" s="3" t="s">
        <v>17</v>
      </c>
      <c r="C71" s="27">
        <v>4.808666597587738E-2</v>
      </c>
    </row>
    <row r="72" spans="2:3" x14ac:dyDescent="0.25">
      <c r="B72" s="3" t="s">
        <v>18</v>
      </c>
      <c r="C72" s="27"/>
    </row>
    <row r="73" spans="2:3" x14ac:dyDescent="0.25">
      <c r="B73" s="3" t="s">
        <v>16</v>
      </c>
      <c r="C73" s="27">
        <v>1570183391.2011116</v>
      </c>
    </row>
    <row r="74" spans="2:3" x14ac:dyDescent="0.25">
      <c r="B74" s="3" t="s">
        <v>26</v>
      </c>
      <c r="C74" s="27">
        <v>39625.539632932589</v>
      </c>
    </row>
    <row r="75" spans="2:3" x14ac:dyDescent="0.25">
      <c r="B75" s="3" t="s">
        <v>27</v>
      </c>
      <c r="C75" s="27">
        <v>1672251.1411638048</v>
      </c>
    </row>
    <row r="76" spans="2:3" x14ac:dyDescent="0.25">
      <c r="B76" s="3" t="s">
        <v>28</v>
      </c>
      <c r="C76" s="27">
        <v>1.8917756048688117</v>
      </c>
    </row>
    <row r="77" spans="2:3" x14ac:dyDescent="0.25">
      <c r="B77" s="3" t="s">
        <v>29</v>
      </c>
      <c r="C77" s="27">
        <v>1.6629148286716084</v>
      </c>
    </row>
    <row r="78" spans="2:3" x14ac:dyDescent="0.25">
      <c r="B78" s="3" t="s">
        <v>30</v>
      </c>
      <c r="C78" s="27">
        <v>256.64131424058434</v>
      </c>
    </row>
    <row r="79" spans="2:3" x14ac:dyDescent="0.25">
      <c r="B79" s="3" t="s">
        <v>31</v>
      </c>
      <c r="C79" s="27">
        <v>258.09603418994834</v>
      </c>
    </row>
    <row r="80" spans="2:3" ht="15.75" thickBot="1" x14ac:dyDescent="0.3">
      <c r="B80" s="7" t="s">
        <v>32</v>
      </c>
      <c r="C80" s="11"/>
    </row>
    <row r="81" spans="2:8" x14ac:dyDescent="0.25">
      <c r="B81" s="24" t="s">
        <v>33</v>
      </c>
    </row>
    <row r="84" spans="2:8" x14ac:dyDescent="0.25">
      <c r="B84" t="s">
        <v>86</v>
      </c>
    </row>
    <row r="85" spans="2:8" ht="15.75" thickBot="1" x14ac:dyDescent="0.3"/>
    <row r="86" spans="2:8" x14ac:dyDescent="0.25">
      <c r="B86" s="5" t="s">
        <v>34</v>
      </c>
      <c r="C86" s="6" t="s">
        <v>25</v>
      </c>
      <c r="D86" s="6" t="s">
        <v>35</v>
      </c>
      <c r="E86" s="6" t="s">
        <v>36</v>
      </c>
      <c r="F86" s="6" t="s">
        <v>37</v>
      </c>
      <c r="G86" s="6" t="s">
        <v>38</v>
      </c>
    </row>
    <row r="87" spans="2:8" x14ac:dyDescent="0.25">
      <c r="B87" s="13" t="s">
        <v>39</v>
      </c>
      <c r="C87" s="28">
        <v>3</v>
      </c>
      <c r="D87" s="15">
        <v>20042229480.269997</v>
      </c>
      <c r="E87" s="15">
        <v>6680743160.0899992</v>
      </c>
      <c r="F87" s="15">
        <v>4.2547534240440319</v>
      </c>
      <c r="G87" s="15">
        <v>3.9525512372211434E-2</v>
      </c>
    </row>
    <row r="88" spans="2:8" x14ac:dyDescent="0.25">
      <c r="B88" s="3" t="s">
        <v>40</v>
      </c>
      <c r="C88" s="29">
        <v>9</v>
      </c>
      <c r="D88" s="27">
        <v>14131650520.810003</v>
      </c>
      <c r="E88" s="27">
        <v>1570183391.2011116</v>
      </c>
      <c r="F88" s="27"/>
      <c r="G88" s="27"/>
    </row>
    <row r="89" spans="2:8" ht="15.75" thickBot="1" x14ac:dyDescent="0.3">
      <c r="B89" s="7" t="s">
        <v>41</v>
      </c>
      <c r="C89" s="8">
        <v>12</v>
      </c>
      <c r="D89" s="11">
        <v>34173880001.080002</v>
      </c>
      <c r="E89" s="11"/>
      <c r="F89" s="11"/>
      <c r="G89" s="11"/>
    </row>
    <row r="90" spans="2:8" x14ac:dyDescent="0.25">
      <c r="B90" s="24" t="s">
        <v>42</v>
      </c>
    </row>
    <row r="93" spans="2:8" x14ac:dyDescent="0.25">
      <c r="B93" t="s">
        <v>87</v>
      </c>
    </row>
    <row r="94" spans="2:8" ht="15.75" thickBot="1" x14ac:dyDescent="0.3"/>
    <row r="95" spans="2:8" x14ac:dyDescent="0.25">
      <c r="B95" s="5" t="s">
        <v>34</v>
      </c>
      <c r="C95" s="6" t="s">
        <v>43</v>
      </c>
      <c r="D95" s="6" t="s">
        <v>44</v>
      </c>
      <c r="E95" s="6" t="s">
        <v>45</v>
      </c>
      <c r="F95" s="6" t="s">
        <v>46</v>
      </c>
      <c r="G95" s="6" t="s">
        <v>47</v>
      </c>
      <c r="H95" s="6" t="s">
        <v>48</v>
      </c>
    </row>
    <row r="96" spans="2:8" x14ac:dyDescent="0.25">
      <c r="B96" s="13" t="s">
        <v>49</v>
      </c>
      <c r="C96" s="15">
        <v>0</v>
      </c>
      <c r="D96" s="15"/>
      <c r="E96" s="15"/>
      <c r="F96" s="15"/>
      <c r="G96" s="15"/>
      <c r="H96" s="15"/>
    </row>
    <row r="97" spans="2:8" x14ac:dyDescent="0.25">
      <c r="B97" s="3" t="s">
        <v>239</v>
      </c>
      <c r="C97" s="27">
        <v>36775.149999999994</v>
      </c>
      <c r="D97" s="27">
        <v>19812.769816466294</v>
      </c>
      <c r="E97" s="27">
        <v>1.8561337127853952</v>
      </c>
      <c r="F97" s="27">
        <v>9.6405146053316459E-2</v>
      </c>
      <c r="G97" s="27">
        <v>-8044.4489205978971</v>
      </c>
      <c r="H97" s="27">
        <v>81594.748920597893</v>
      </c>
    </row>
    <row r="98" spans="2:8" x14ac:dyDescent="0.25">
      <c r="B98" s="3" t="s">
        <v>240</v>
      </c>
      <c r="C98" s="27">
        <v>50800.149999999987</v>
      </c>
      <c r="D98" s="27">
        <v>19812.769816466294</v>
      </c>
      <c r="E98" s="27">
        <v>2.5640105078988116</v>
      </c>
      <c r="F98" s="27">
        <v>3.0485882295840819E-2</v>
      </c>
      <c r="G98" s="27">
        <v>5980.5510794020956</v>
      </c>
      <c r="H98" s="27">
        <v>95619.748920597878</v>
      </c>
    </row>
    <row r="99" spans="2:8" ht="15.75" thickBot="1" x14ac:dyDescent="0.3">
      <c r="B99" s="7" t="s">
        <v>241</v>
      </c>
      <c r="C99" s="11">
        <v>32825.149999999994</v>
      </c>
      <c r="D99" s="11">
        <v>19812.769816466294</v>
      </c>
      <c r="E99" s="11">
        <v>1.6567673426821512</v>
      </c>
      <c r="F99" s="11">
        <v>0.13194665388732321</v>
      </c>
      <c r="G99" s="11">
        <v>-11994.448920597897</v>
      </c>
      <c r="H99" s="11">
        <v>77644.748920597893</v>
      </c>
    </row>
    <row r="102" spans="2:8" x14ac:dyDescent="0.25">
      <c r="B102" t="s">
        <v>88</v>
      </c>
    </row>
    <row r="104" spans="2:8" x14ac:dyDescent="0.25">
      <c r="B104" s="30" t="s">
        <v>242</v>
      </c>
    </row>
    <row r="107" spans="2:8" x14ac:dyDescent="0.25">
      <c r="B107" t="s">
        <v>89</v>
      </c>
    </row>
    <row r="108" spans="2:8" ht="15.75" thickBot="1" x14ac:dyDescent="0.3"/>
    <row r="109" spans="2:8" x14ac:dyDescent="0.25">
      <c r="B109" s="5" t="s">
        <v>34</v>
      </c>
      <c r="C109" s="6" t="s">
        <v>43</v>
      </c>
      <c r="D109" s="6" t="s">
        <v>44</v>
      </c>
      <c r="E109" s="6" t="s">
        <v>45</v>
      </c>
      <c r="F109" s="6" t="s">
        <v>46</v>
      </c>
      <c r="G109" s="6" t="s">
        <v>47</v>
      </c>
      <c r="H109" s="6" t="s">
        <v>48</v>
      </c>
    </row>
    <row r="110" spans="2:8" x14ac:dyDescent="0.25">
      <c r="B110" s="13" t="s">
        <v>239</v>
      </c>
      <c r="C110" s="15">
        <v>0.49287986832090702</v>
      </c>
      <c r="D110" s="15">
        <v>0.2655411433593704</v>
      </c>
      <c r="E110" s="15">
        <v>1.856133712785395</v>
      </c>
      <c r="F110" s="15">
        <v>9.6405146053316459E-2</v>
      </c>
      <c r="G110" s="15">
        <v>-0.10781592800297368</v>
      </c>
      <c r="H110" s="15">
        <v>1.0935756646447876</v>
      </c>
    </row>
    <row r="111" spans="2:8" x14ac:dyDescent="0.25">
      <c r="B111" s="3" t="s">
        <v>240</v>
      </c>
      <c r="C111" s="27">
        <v>0.68085028185289043</v>
      </c>
      <c r="D111" s="27">
        <v>0.2655411433593704</v>
      </c>
      <c r="E111" s="27">
        <v>2.5640105078988116</v>
      </c>
      <c r="F111" s="27">
        <v>3.0485882295840819E-2</v>
      </c>
      <c r="G111" s="27">
        <v>8.0154485529009722E-2</v>
      </c>
      <c r="H111" s="27">
        <v>1.2815460781767711</v>
      </c>
    </row>
    <row r="112" spans="2:8" ht="15.75" thickBot="1" x14ac:dyDescent="0.3">
      <c r="B112" s="7" t="s">
        <v>241</v>
      </c>
      <c r="C112" s="11">
        <v>0.43993989445628423</v>
      </c>
      <c r="D112" s="11">
        <v>0.2655411433593704</v>
      </c>
      <c r="E112" s="11">
        <v>1.656767342682151</v>
      </c>
      <c r="F112" s="11">
        <v>0.13194665388732327</v>
      </c>
      <c r="G112" s="11">
        <v>-0.16075590186759647</v>
      </c>
      <c r="H112" s="11">
        <v>1.040635690780165</v>
      </c>
    </row>
    <row r="131" spans="2:14" x14ac:dyDescent="0.25">
      <c r="E131" t="s">
        <v>50</v>
      </c>
    </row>
    <row r="134" spans="2:14" x14ac:dyDescent="0.25">
      <c r="B134" t="s">
        <v>90</v>
      </c>
    </row>
    <row r="135" spans="2:14" ht="15.75" thickBot="1" x14ac:dyDescent="0.3"/>
    <row r="136" spans="2:14" x14ac:dyDescent="0.25">
      <c r="B136" s="5" t="s">
        <v>51</v>
      </c>
      <c r="C136" s="6" t="s">
        <v>52</v>
      </c>
      <c r="D136" s="6" t="s">
        <v>74</v>
      </c>
      <c r="E136" s="6" t="s">
        <v>91</v>
      </c>
      <c r="F136" s="6" t="s">
        <v>53</v>
      </c>
      <c r="G136" s="6" t="s">
        <v>54</v>
      </c>
      <c r="H136" s="6" t="s">
        <v>55</v>
      </c>
      <c r="I136" s="6" t="s">
        <v>56</v>
      </c>
      <c r="J136" s="6" t="s">
        <v>57</v>
      </c>
      <c r="K136" s="6" t="s">
        <v>58</v>
      </c>
      <c r="L136" s="6" t="s">
        <v>59</v>
      </c>
      <c r="M136" s="6" t="s">
        <v>60</v>
      </c>
      <c r="N136" s="6" t="s">
        <v>61</v>
      </c>
    </row>
    <row r="137" spans="2:14" x14ac:dyDescent="0.25">
      <c r="B137" s="13" t="s">
        <v>62</v>
      </c>
      <c r="C137" s="28">
        <v>1</v>
      </c>
      <c r="D137" s="15">
        <v>58700</v>
      </c>
      <c r="E137" s="15">
        <v>36775.149999999994</v>
      </c>
      <c r="F137" s="15">
        <v>21924.850000000006</v>
      </c>
      <c r="G137" s="15">
        <v>0.55330098222254553</v>
      </c>
      <c r="H137" s="15">
        <v>0.63889694205814196</v>
      </c>
      <c r="I137" s="15">
        <v>16177.058813852782</v>
      </c>
      <c r="J137" s="15">
        <v>180.10072277981089</v>
      </c>
      <c r="K137" s="15">
        <v>73370.199277220177</v>
      </c>
      <c r="L137" s="15">
        <v>42800.474565919983</v>
      </c>
      <c r="M137" s="15">
        <v>-60046.249603678589</v>
      </c>
      <c r="N137" s="15">
        <v>133596.54960367858</v>
      </c>
    </row>
    <row r="138" spans="2:14" x14ac:dyDescent="0.25">
      <c r="B138" s="3" t="s">
        <v>63</v>
      </c>
      <c r="C138" s="29">
        <v>1</v>
      </c>
      <c r="D138" s="27">
        <v>70300</v>
      </c>
      <c r="E138" s="27">
        <v>36775.149999999994</v>
      </c>
      <c r="F138" s="27">
        <v>33524.850000000006</v>
      </c>
      <c r="G138" s="27">
        <v>0.84604147503237204</v>
      </c>
      <c r="H138" s="27">
        <v>0.97692454671105611</v>
      </c>
      <c r="I138" s="27">
        <v>16177.058813852782</v>
      </c>
      <c r="J138" s="27">
        <v>180.10072277981089</v>
      </c>
      <c r="K138" s="27">
        <v>73370.199277220177</v>
      </c>
      <c r="L138" s="27">
        <v>42800.474565919983</v>
      </c>
      <c r="M138" s="27">
        <v>-60046.249603678589</v>
      </c>
      <c r="N138" s="27">
        <v>133596.54960367858</v>
      </c>
    </row>
    <row r="139" spans="2:14" x14ac:dyDescent="0.25">
      <c r="B139" s="3" t="s">
        <v>64</v>
      </c>
      <c r="C139" s="29">
        <v>1</v>
      </c>
      <c r="D139" s="27">
        <v>18100</v>
      </c>
      <c r="E139" s="27">
        <v>36775.149999999994</v>
      </c>
      <c r="F139" s="27">
        <v>-18675.149999999994</v>
      </c>
      <c r="G139" s="27">
        <v>-0.4712907426118475</v>
      </c>
      <c r="H139" s="27">
        <v>-0.54419967422705751</v>
      </c>
      <c r="I139" s="27">
        <v>16177.058813852782</v>
      </c>
      <c r="J139" s="27">
        <v>180.10072277981089</v>
      </c>
      <c r="K139" s="27">
        <v>73370.199277220177</v>
      </c>
      <c r="L139" s="27">
        <v>42800.474565919983</v>
      </c>
      <c r="M139" s="27">
        <v>-60046.249603678589</v>
      </c>
      <c r="N139" s="27">
        <v>133596.54960367858</v>
      </c>
    </row>
    <row r="140" spans="2:14" x14ac:dyDescent="0.25">
      <c r="B140" s="3" t="s">
        <v>65</v>
      </c>
      <c r="C140" s="29">
        <v>1</v>
      </c>
      <c r="D140" s="27">
        <v>0.6</v>
      </c>
      <c r="E140" s="27">
        <v>36775.149999999994</v>
      </c>
      <c r="F140" s="27">
        <v>-36774.549999999996</v>
      </c>
      <c r="G140" s="27">
        <v>-0.92805171464306946</v>
      </c>
      <c r="H140" s="27">
        <v>-1.0716218145421399</v>
      </c>
      <c r="I140" s="27">
        <v>16177.058813852782</v>
      </c>
      <c r="J140" s="27">
        <v>180.10072277981089</v>
      </c>
      <c r="K140" s="27">
        <v>73370.199277220177</v>
      </c>
      <c r="L140" s="27">
        <v>42800.474565919983</v>
      </c>
      <c r="M140" s="27">
        <v>-60046.249603678589</v>
      </c>
      <c r="N140" s="27">
        <v>133596.54960367858</v>
      </c>
    </row>
    <row r="141" spans="2:14" x14ac:dyDescent="0.25">
      <c r="B141" s="3" t="s">
        <v>66</v>
      </c>
      <c r="C141" s="29">
        <v>1</v>
      </c>
      <c r="D141" s="27">
        <v>120000</v>
      </c>
      <c r="E141" s="27">
        <v>50800.149999999987</v>
      </c>
      <c r="F141" s="27">
        <v>69199.850000000006</v>
      </c>
      <c r="G141" s="27">
        <v>1.7463446716694895</v>
      </c>
      <c r="H141" s="27">
        <v>2.0165051325724965</v>
      </c>
      <c r="I141" s="27">
        <v>16177.058813852782</v>
      </c>
      <c r="J141" s="27">
        <v>14205.100722779804</v>
      </c>
      <c r="K141" s="27">
        <v>87395.199277220177</v>
      </c>
      <c r="L141" s="27">
        <v>42800.474565919983</v>
      </c>
      <c r="M141" s="27">
        <v>-46021.249603678596</v>
      </c>
      <c r="N141" s="27">
        <v>147621.54960367858</v>
      </c>
    </row>
    <row r="142" spans="2:14" x14ac:dyDescent="0.25">
      <c r="B142" s="3" t="s">
        <v>67</v>
      </c>
      <c r="C142" s="29">
        <v>1</v>
      </c>
      <c r="D142" s="27">
        <v>64000</v>
      </c>
      <c r="E142" s="27">
        <v>50800.149999999987</v>
      </c>
      <c r="F142" s="27">
        <v>13199.850000000013</v>
      </c>
      <c r="G142" s="27">
        <v>0.33311470638067181</v>
      </c>
      <c r="H142" s="27">
        <v>0.38464773079980802</v>
      </c>
      <c r="I142" s="27">
        <v>16177.058813852782</v>
      </c>
      <c r="J142" s="27">
        <v>14205.100722779804</v>
      </c>
      <c r="K142" s="27">
        <v>87395.199277220177</v>
      </c>
      <c r="L142" s="27">
        <v>42800.474565919983</v>
      </c>
      <c r="M142" s="27">
        <v>-46021.249603678596</v>
      </c>
      <c r="N142" s="27">
        <v>147621.54960367858</v>
      </c>
    </row>
    <row r="143" spans="2:14" x14ac:dyDescent="0.25">
      <c r="B143" s="3" t="s">
        <v>68</v>
      </c>
      <c r="C143" s="29">
        <v>1</v>
      </c>
      <c r="D143" s="27">
        <v>19200</v>
      </c>
      <c r="E143" s="27">
        <v>50800.149999999987</v>
      </c>
      <c r="F143" s="27">
        <v>-31600.149999999987</v>
      </c>
      <c r="G143" s="27">
        <v>-0.79746926585038247</v>
      </c>
      <c r="H143" s="27">
        <v>-0.92083819061834316</v>
      </c>
      <c r="I143" s="27">
        <v>16177.058813852782</v>
      </c>
      <c r="J143" s="27">
        <v>14205.100722779804</v>
      </c>
      <c r="K143" s="27">
        <v>87395.199277220177</v>
      </c>
      <c r="L143" s="27">
        <v>42800.474565919983</v>
      </c>
      <c r="M143" s="27">
        <v>-46021.249603678596</v>
      </c>
      <c r="N143" s="27">
        <v>147621.54960367858</v>
      </c>
    </row>
    <row r="144" spans="2:14" x14ac:dyDescent="0.25">
      <c r="B144" s="3" t="s">
        <v>69</v>
      </c>
      <c r="C144" s="29">
        <v>1</v>
      </c>
      <c r="D144" s="27">
        <v>0.6</v>
      </c>
      <c r="E144" s="27">
        <v>50800.149999999987</v>
      </c>
      <c r="F144" s="27">
        <v>-50799.549999999988</v>
      </c>
      <c r="G144" s="27">
        <v>-1.2819901121997777</v>
      </c>
      <c r="H144" s="27">
        <v>-1.4803146727539604</v>
      </c>
      <c r="I144" s="27">
        <v>16177.058813852782</v>
      </c>
      <c r="J144" s="27">
        <v>14205.100722779804</v>
      </c>
      <c r="K144" s="27">
        <v>87395.199277220177</v>
      </c>
      <c r="L144" s="27">
        <v>42800.474565919983</v>
      </c>
      <c r="M144" s="27">
        <v>-46021.249603678596</v>
      </c>
      <c r="N144" s="27">
        <v>147621.54960367858</v>
      </c>
    </row>
    <row r="145" spans="2:14" x14ac:dyDescent="0.25">
      <c r="B145" s="3" t="s">
        <v>70</v>
      </c>
      <c r="C145" s="29">
        <v>1</v>
      </c>
      <c r="D145" s="27">
        <v>51200</v>
      </c>
      <c r="E145" s="27">
        <v>32825.149999999994</v>
      </c>
      <c r="F145" s="27">
        <v>18374.850000000006</v>
      </c>
      <c r="G145" s="27">
        <v>0.46371229692298649</v>
      </c>
      <c r="H145" s="27">
        <v>0.53544883891005179</v>
      </c>
      <c r="I145" s="27">
        <v>16177.058813852782</v>
      </c>
      <c r="J145" s="27">
        <v>-3769.8992772201891</v>
      </c>
      <c r="K145" s="27">
        <v>69420.199277220177</v>
      </c>
      <c r="L145" s="27">
        <v>42800.474565919983</v>
      </c>
      <c r="M145" s="27">
        <v>-63996.249603678589</v>
      </c>
      <c r="N145" s="27">
        <v>129646.54960367858</v>
      </c>
    </row>
    <row r="146" spans="2:14" x14ac:dyDescent="0.25">
      <c r="B146" s="3" t="s">
        <v>92</v>
      </c>
      <c r="C146" s="29">
        <v>1</v>
      </c>
      <c r="D146" s="27">
        <v>59600</v>
      </c>
      <c r="E146" s="27">
        <v>32825.149999999994</v>
      </c>
      <c r="F146" s="27">
        <v>26774.850000000006</v>
      </c>
      <c r="G146" s="27">
        <v>0.67569679171630914</v>
      </c>
      <c r="H146" s="27">
        <v>0.78022744917595521</v>
      </c>
      <c r="I146" s="27">
        <v>16177.058813852782</v>
      </c>
      <c r="J146" s="27">
        <v>-3769.8992772201891</v>
      </c>
      <c r="K146" s="27">
        <v>69420.199277220177</v>
      </c>
      <c r="L146" s="27">
        <v>42800.474565919983</v>
      </c>
      <c r="M146" s="27">
        <v>-63996.249603678589</v>
      </c>
      <c r="N146" s="27">
        <v>129646.54960367858</v>
      </c>
    </row>
    <row r="147" spans="2:14" x14ac:dyDescent="0.25">
      <c r="B147" s="3" t="s">
        <v>93</v>
      </c>
      <c r="C147" s="29">
        <v>1</v>
      </c>
      <c r="D147" s="27">
        <v>20500</v>
      </c>
      <c r="E147" s="27">
        <v>32825.149999999994</v>
      </c>
      <c r="F147" s="27">
        <v>-12325.149999999994</v>
      </c>
      <c r="G147" s="27">
        <v>-0.31104055904784761</v>
      </c>
      <c r="H147" s="27">
        <v>-0.35915870099033298</v>
      </c>
      <c r="I147" s="27">
        <v>16177.058813852782</v>
      </c>
      <c r="J147" s="27">
        <v>-3769.8992772201891</v>
      </c>
      <c r="K147" s="27">
        <v>69420.199277220177</v>
      </c>
      <c r="L147" s="27">
        <v>42800.474565919983</v>
      </c>
      <c r="M147" s="27">
        <v>-63996.249603678589</v>
      </c>
      <c r="N147" s="27">
        <v>129646.54960367858</v>
      </c>
    </row>
    <row r="148" spans="2:14" ht="15.75" thickBot="1" x14ac:dyDescent="0.3">
      <c r="B148" s="7" t="s">
        <v>94</v>
      </c>
      <c r="C148" s="8">
        <v>1</v>
      </c>
      <c r="D148" s="11">
        <v>0.6</v>
      </c>
      <c r="E148" s="11">
        <v>32825.149999999994</v>
      </c>
      <c r="F148" s="11">
        <v>-32824.549999999996</v>
      </c>
      <c r="G148" s="11">
        <v>-0.82836852959144758</v>
      </c>
      <c r="H148" s="11">
        <v>-0.95651758709567336</v>
      </c>
      <c r="I148" s="11">
        <v>16177.058813852782</v>
      </c>
      <c r="J148" s="11">
        <v>-3769.8992772201891</v>
      </c>
      <c r="K148" s="11">
        <v>69420.199277220177</v>
      </c>
      <c r="L148" s="11">
        <v>42800.474565919983</v>
      </c>
      <c r="M148" s="11">
        <v>-63996.249603678589</v>
      </c>
      <c r="N148" s="11">
        <v>129646.54960367858</v>
      </c>
    </row>
    <row r="167" spans="2:5" x14ac:dyDescent="0.25">
      <c r="E167" t="s">
        <v>50</v>
      </c>
    </row>
    <row r="170" spans="2:5" x14ac:dyDescent="0.25">
      <c r="B170" t="s">
        <v>190</v>
      </c>
    </row>
    <row r="188" spans="2:5" x14ac:dyDescent="0.25">
      <c r="E188" t="s">
        <v>50</v>
      </c>
    </row>
    <row r="191" spans="2:5" x14ac:dyDescent="0.25">
      <c r="B191" t="s">
        <v>243</v>
      </c>
    </row>
    <row r="192" spans="2:5" ht="15.75" thickBot="1" x14ac:dyDescent="0.3"/>
    <row r="193" spans="2:7" x14ac:dyDescent="0.25">
      <c r="B193" s="5" t="s">
        <v>192</v>
      </c>
      <c r="C193" s="6" t="s">
        <v>193</v>
      </c>
      <c r="D193" s="6" t="s">
        <v>194</v>
      </c>
      <c r="E193" s="6" t="s">
        <v>195</v>
      </c>
      <c r="F193" s="6" t="s">
        <v>196</v>
      </c>
      <c r="G193" s="6" t="s">
        <v>197</v>
      </c>
    </row>
    <row r="194" spans="2:7" x14ac:dyDescent="0.25">
      <c r="B194" s="13" t="s">
        <v>244</v>
      </c>
      <c r="C194" s="31">
        <v>17974.999999999993</v>
      </c>
      <c r="D194" s="31">
        <v>0.6415177943098479</v>
      </c>
      <c r="E194" s="31">
        <v>2.7920815905614571</v>
      </c>
      <c r="F194" s="31">
        <v>0.80160404809116914</v>
      </c>
      <c r="G194" s="58" t="s">
        <v>204</v>
      </c>
    </row>
    <row r="195" spans="2:7" x14ac:dyDescent="0.25">
      <c r="B195" s="3" t="s">
        <v>245</v>
      </c>
      <c r="C195" s="57">
        <v>14024.999999999993</v>
      </c>
      <c r="D195" s="57">
        <v>0.50054448206929714</v>
      </c>
      <c r="E195" s="57">
        <v>2.7920815905614571</v>
      </c>
      <c r="F195" s="57">
        <v>0.87287027206551215</v>
      </c>
      <c r="G195" s="59" t="s">
        <v>205</v>
      </c>
    </row>
    <row r="196" spans="2:7" ht="15.75" thickBot="1" x14ac:dyDescent="0.3">
      <c r="B196" s="7" t="s">
        <v>246</v>
      </c>
      <c r="C196" s="32">
        <v>3950</v>
      </c>
      <c r="D196" s="32">
        <v>0.14097331224055076</v>
      </c>
      <c r="E196" s="32">
        <v>2.7920815905614571</v>
      </c>
      <c r="F196" s="32">
        <v>0.98911697100348728</v>
      </c>
      <c r="G196" s="60" t="s">
        <v>205</v>
      </c>
    </row>
    <row r="197" spans="2:7" x14ac:dyDescent="0.25">
      <c r="B197" s="30" t="s">
        <v>206</v>
      </c>
      <c r="E197" s="61">
        <v>3.9485996526242557</v>
      </c>
    </row>
    <row r="200" spans="2:7" x14ac:dyDescent="0.25">
      <c r="B200" s="105" t="s">
        <v>207</v>
      </c>
      <c r="C200" s="106" t="s">
        <v>208</v>
      </c>
      <c r="D200" s="107" t="s">
        <v>212</v>
      </c>
      <c r="E200" s="94"/>
      <c r="F200" s="94"/>
    </row>
    <row r="201" spans="2:7" x14ac:dyDescent="0.25">
      <c r="B201" s="97">
        <v>1</v>
      </c>
      <c r="C201" s="98">
        <v>50800.149999999987</v>
      </c>
      <c r="D201" s="92" t="s">
        <v>209</v>
      </c>
    </row>
    <row r="202" spans="2:7" x14ac:dyDescent="0.25">
      <c r="B202" s="3">
        <v>0</v>
      </c>
      <c r="C202" s="27">
        <v>36775.149999999994</v>
      </c>
      <c r="D202" s="63" t="s">
        <v>209</v>
      </c>
      <c r="E202" s="63" t="s">
        <v>210</v>
      </c>
    </row>
    <row r="203" spans="2:7" ht="15.75" thickBot="1" x14ac:dyDescent="0.3">
      <c r="B203" s="7">
        <v>2</v>
      </c>
      <c r="C203" s="11">
        <v>32825.149999999994</v>
      </c>
      <c r="D203" s="64"/>
      <c r="E203" s="64" t="s">
        <v>210</v>
      </c>
      <c r="F203" s="64" t="s">
        <v>211</v>
      </c>
    </row>
    <row r="206" spans="2:7" x14ac:dyDescent="0.25">
      <c r="B206" s="19" t="s">
        <v>95</v>
      </c>
    </row>
    <row r="208" spans="2:7" x14ac:dyDescent="0.25">
      <c r="B208" t="s">
        <v>96</v>
      </c>
    </row>
    <row r="209" spans="2:10" ht="15.75" thickBot="1" x14ac:dyDescent="0.3"/>
    <row r="210" spans="2:10" x14ac:dyDescent="0.25">
      <c r="B210" s="6" t="s">
        <v>15</v>
      </c>
      <c r="C210" s="6" t="s">
        <v>14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  <c r="J210" s="6" t="s">
        <v>22</v>
      </c>
    </row>
    <row r="211" spans="2:10" ht="15.75" thickBot="1" x14ac:dyDescent="0.3">
      <c r="B211" s="20">
        <v>1</v>
      </c>
      <c r="C211" s="21" t="s">
        <v>73</v>
      </c>
      <c r="D211" s="22">
        <v>102819.20111111114</v>
      </c>
      <c r="E211" s="22">
        <v>5.5440166638560662E-2</v>
      </c>
      <c r="F211" s="23">
        <v>-0.25941311114858578</v>
      </c>
      <c r="G211" s="22">
        <v>0.26784089295041014</v>
      </c>
      <c r="H211" s="22">
        <v>141.03654388015758</v>
      </c>
      <c r="I211" s="22">
        <v>142.49126382952159</v>
      </c>
      <c r="J211" s="22">
        <v>1.3643642037443011</v>
      </c>
    </row>
    <row r="212" spans="2:10" x14ac:dyDescent="0.25">
      <c r="B212" s="24" t="s">
        <v>23</v>
      </c>
    </row>
    <row r="215" spans="2:10" x14ac:dyDescent="0.25">
      <c r="B215" t="s">
        <v>97</v>
      </c>
    </row>
    <row r="216" spans="2:10" ht="15.75" thickBot="1" x14ac:dyDescent="0.3"/>
    <row r="217" spans="2:10" x14ac:dyDescent="0.25">
      <c r="B217" s="25" t="s">
        <v>6</v>
      </c>
      <c r="C217" s="26">
        <v>12</v>
      </c>
    </row>
    <row r="218" spans="2:10" x14ac:dyDescent="0.25">
      <c r="B218" s="3" t="s">
        <v>24</v>
      </c>
      <c r="C218" s="27">
        <v>12</v>
      </c>
    </row>
    <row r="219" spans="2:10" x14ac:dyDescent="0.25">
      <c r="B219" s="3" t="s">
        <v>25</v>
      </c>
      <c r="C219" s="27">
        <v>9</v>
      </c>
    </row>
    <row r="220" spans="2:10" x14ac:dyDescent="0.25">
      <c r="B220" s="3" t="s">
        <v>17</v>
      </c>
      <c r="C220" s="27">
        <v>5.544016663856078E-2</v>
      </c>
    </row>
    <row r="221" spans="2:10" x14ac:dyDescent="0.25">
      <c r="B221" s="3" t="s">
        <v>18</v>
      </c>
      <c r="C221" s="27"/>
    </row>
    <row r="222" spans="2:10" x14ac:dyDescent="0.25">
      <c r="B222" s="3" t="s">
        <v>16</v>
      </c>
      <c r="C222" s="27">
        <v>102819.20111111114</v>
      </c>
    </row>
    <row r="223" spans="2:10" x14ac:dyDescent="0.25">
      <c r="B223" s="3" t="s">
        <v>26</v>
      </c>
      <c r="C223" s="27">
        <v>320.65433274963107</v>
      </c>
    </row>
    <row r="224" spans="2:10" x14ac:dyDescent="0.25">
      <c r="B224" s="3" t="s">
        <v>27</v>
      </c>
      <c r="C224" s="27">
        <v>16042.075334913825</v>
      </c>
    </row>
    <row r="225" spans="2:7" x14ac:dyDescent="0.25">
      <c r="B225" s="3" t="s">
        <v>28</v>
      </c>
      <c r="C225" s="27">
        <v>2.1133565076328535</v>
      </c>
    </row>
    <row r="226" spans="2:7" x14ac:dyDescent="0.25">
      <c r="B226" s="3" t="s">
        <v>29</v>
      </c>
      <c r="C226" s="27">
        <v>0.26784089295041014</v>
      </c>
    </row>
    <row r="227" spans="2:7" x14ac:dyDescent="0.25">
      <c r="B227" s="3" t="s">
        <v>30</v>
      </c>
      <c r="C227" s="27">
        <v>141.03654388015758</v>
      </c>
    </row>
    <row r="228" spans="2:7" x14ac:dyDescent="0.25">
      <c r="B228" s="3" t="s">
        <v>31</v>
      </c>
      <c r="C228" s="27">
        <v>142.49126382952159</v>
      </c>
    </row>
    <row r="229" spans="2:7" ht="15.75" thickBot="1" x14ac:dyDescent="0.3">
      <c r="B229" s="7" t="s">
        <v>32</v>
      </c>
      <c r="C229" s="11"/>
    </row>
    <row r="230" spans="2:7" x14ac:dyDescent="0.25">
      <c r="B230" s="24" t="s">
        <v>33</v>
      </c>
    </row>
    <row r="233" spans="2:7" x14ac:dyDescent="0.25">
      <c r="B233" t="s">
        <v>98</v>
      </c>
    </row>
    <row r="234" spans="2:7" ht="15.75" thickBot="1" x14ac:dyDescent="0.3"/>
    <row r="235" spans="2:7" x14ac:dyDescent="0.25">
      <c r="B235" s="5" t="s">
        <v>34</v>
      </c>
      <c r="C235" s="6" t="s">
        <v>25</v>
      </c>
      <c r="D235" s="6" t="s">
        <v>35</v>
      </c>
      <c r="E235" s="6" t="s">
        <v>36</v>
      </c>
      <c r="F235" s="6" t="s">
        <v>37</v>
      </c>
      <c r="G235" s="6" t="s">
        <v>38</v>
      </c>
    </row>
    <row r="236" spans="2:7" x14ac:dyDescent="0.25">
      <c r="B236" s="13" t="s">
        <v>39</v>
      </c>
      <c r="C236" s="28">
        <v>3</v>
      </c>
      <c r="D236" s="15">
        <v>1834400.2699999996</v>
      </c>
      <c r="E236" s="15">
        <v>611466.75666666648</v>
      </c>
      <c r="F236" s="15">
        <v>5.9470094112663601</v>
      </c>
      <c r="G236" s="15">
        <v>1.6120707859072197E-2</v>
      </c>
    </row>
    <row r="237" spans="2:7" x14ac:dyDescent="0.25">
      <c r="B237" s="3" t="s">
        <v>40</v>
      </c>
      <c r="C237" s="29">
        <v>9</v>
      </c>
      <c r="D237" s="27">
        <v>925372.81000000017</v>
      </c>
      <c r="E237" s="27">
        <v>102819.20111111114</v>
      </c>
      <c r="F237" s="27"/>
      <c r="G237" s="27"/>
    </row>
    <row r="238" spans="2:7" ht="15.75" thickBot="1" x14ac:dyDescent="0.3">
      <c r="B238" s="7" t="s">
        <v>41</v>
      </c>
      <c r="C238" s="8">
        <v>12</v>
      </c>
      <c r="D238" s="11">
        <v>2759773.0799999996</v>
      </c>
      <c r="E238" s="11"/>
      <c r="F238" s="11"/>
      <c r="G238" s="11"/>
    </row>
    <row r="239" spans="2:7" x14ac:dyDescent="0.25">
      <c r="B239" s="24" t="s">
        <v>42</v>
      </c>
    </row>
    <row r="242" spans="2:8" x14ac:dyDescent="0.25">
      <c r="B242" t="s">
        <v>99</v>
      </c>
    </row>
    <row r="243" spans="2:8" ht="15.75" thickBot="1" x14ac:dyDescent="0.3"/>
    <row r="244" spans="2:8" x14ac:dyDescent="0.25">
      <c r="B244" s="5" t="s">
        <v>34</v>
      </c>
      <c r="C244" s="6" t="s">
        <v>43</v>
      </c>
      <c r="D244" s="6" t="s">
        <v>44</v>
      </c>
      <c r="E244" s="6" t="s">
        <v>45</v>
      </c>
      <c r="F244" s="6" t="s">
        <v>46</v>
      </c>
      <c r="G244" s="6" t="s">
        <v>47</v>
      </c>
      <c r="H244" s="6" t="s">
        <v>48</v>
      </c>
    </row>
    <row r="245" spans="2:8" x14ac:dyDescent="0.25">
      <c r="B245" s="13" t="s">
        <v>49</v>
      </c>
      <c r="C245" s="15">
        <v>0</v>
      </c>
      <c r="D245" s="15"/>
      <c r="E245" s="15"/>
      <c r="F245" s="15"/>
      <c r="G245" s="15"/>
      <c r="H245" s="15"/>
    </row>
    <row r="246" spans="2:8" x14ac:dyDescent="0.25">
      <c r="B246" s="3" t="s">
        <v>239</v>
      </c>
      <c r="C246" s="27">
        <v>310.64999999999992</v>
      </c>
      <c r="D246" s="27">
        <v>160.32716637481553</v>
      </c>
      <c r="E246" s="27">
        <v>1.9376005141496555</v>
      </c>
      <c r="F246" s="27">
        <v>8.4634529172441839E-2</v>
      </c>
      <c r="G246" s="27">
        <v>-52.035245907572232</v>
      </c>
      <c r="H246" s="27">
        <v>673.33524590757202</v>
      </c>
    </row>
    <row r="247" spans="2:8" x14ac:dyDescent="0.25">
      <c r="B247" s="3" t="s">
        <v>240</v>
      </c>
      <c r="C247" s="27">
        <v>473.64999999999992</v>
      </c>
      <c r="D247" s="27">
        <v>160.32716637481553</v>
      </c>
      <c r="E247" s="27">
        <v>2.9542716353677267</v>
      </c>
      <c r="F247" s="27">
        <v>1.6108731157053243E-2</v>
      </c>
      <c r="G247" s="27">
        <v>110.96475409242777</v>
      </c>
      <c r="H247" s="27">
        <v>836.33524590757202</v>
      </c>
    </row>
    <row r="248" spans="2:8" ht="15.75" thickBot="1" x14ac:dyDescent="0.3">
      <c r="B248" s="7" t="s">
        <v>241</v>
      </c>
      <c r="C248" s="11">
        <v>371.14999999999992</v>
      </c>
      <c r="D248" s="11">
        <v>160.32716637481553</v>
      </c>
      <c r="E248" s="11">
        <v>2.314953905767406</v>
      </c>
      <c r="F248" s="11">
        <v>4.5863102038487896E-2</v>
      </c>
      <c r="G248" s="11">
        <v>8.4647540924277678</v>
      </c>
      <c r="H248" s="11">
        <v>733.83524590757202</v>
      </c>
    </row>
    <row r="251" spans="2:8" x14ac:dyDescent="0.25">
      <c r="B251" t="s">
        <v>100</v>
      </c>
    </row>
    <row r="253" spans="2:8" x14ac:dyDescent="0.25">
      <c r="B253" s="30" t="s">
        <v>247</v>
      </c>
    </row>
    <row r="256" spans="2:8" x14ac:dyDescent="0.25">
      <c r="B256" t="s">
        <v>101</v>
      </c>
    </row>
    <row r="257" spans="2:8" ht="15.75" thickBot="1" x14ac:dyDescent="0.3"/>
    <row r="258" spans="2:8" x14ac:dyDescent="0.25">
      <c r="B258" s="5" t="s">
        <v>34</v>
      </c>
      <c r="C258" s="6" t="s">
        <v>43</v>
      </c>
      <c r="D258" s="6" t="s">
        <v>44</v>
      </c>
      <c r="E258" s="6" t="s">
        <v>45</v>
      </c>
      <c r="F258" s="6" t="s">
        <v>46</v>
      </c>
      <c r="G258" s="6" t="s">
        <v>47</v>
      </c>
      <c r="H258" s="6" t="s">
        <v>48</v>
      </c>
    </row>
    <row r="259" spans="2:8" x14ac:dyDescent="0.25">
      <c r="B259" s="13" t="s">
        <v>239</v>
      </c>
      <c r="C259" s="15">
        <v>0.51252150598473944</v>
      </c>
      <c r="D259" s="15">
        <v>0.26451350639203719</v>
      </c>
      <c r="E259" s="15">
        <v>1.9376005141496555</v>
      </c>
      <c r="F259" s="15">
        <v>8.4634529172441839E-2</v>
      </c>
      <c r="G259" s="15">
        <v>-8.5849614024899878E-2</v>
      </c>
      <c r="H259" s="15">
        <v>1.1108926259943788</v>
      </c>
    </row>
    <row r="260" spans="2:8" x14ac:dyDescent="0.25">
      <c r="B260" s="3" t="s">
        <v>240</v>
      </c>
      <c r="C260" s="27">
        <v>0.78144474910565553</v>
      </c>
      <c r="D260" s="27">
        <v>0.26451350639203719</v>
      </c>
      <c r="E260" s="27">
        <v>2.9542716353677276</v>
      </c>
      <c r="F260" s="27">
        <v>1.6108731157053229E-2</v>
      </c>
      <c r="G260" s="27">
        <v>0.18307362909601621</v>
      </c>
      <c r="H260" s="27">
        <v>1.3798158691152949</v>
      </c>
    </row>
    <row r="261" spans="2:8" ht="15.75" thickBot="1" x14ac:dyDescent="0.3">
      <c r="B261" s="7" t="s">
        <v>241</v>
      </c>
      <c r="C261" s="11">
        <v>0.61233657475047831</v>
      </c>
      <c r="D261" s="11">
        <v>0.26451350639203719</v>
      </c>
      <c r="E261" s="11">
        <v>2.3149539057674065</v>
      </c>
      <c r="F261" s="11">
        <v>4.5863102038487855E-2</v>
      </c>
      <c r="G261" s="11">
        <v>1.396545474083899E-2</v>
      </c>
      <c r="H261" s="11">
        <v>1.2107076947601176</v>
      </c>
    </row>
    <row r="280" spans="2:14" x14ac:dyDescent="0.25">
      <c r="E280" t="s">
        <v>50</v>
      </c>
    </row>
    <row r="283" spans="2:14" x14ac:dyDescent="0.25">
      <c r="B283" t="s">
        <v>102</v>
      </c>
    </row>
    <row r="284" spans="2:14" ht="15.75" thickBot="1" x14ac:dyDescent="0.3"/>
    <row r="285" spans="2:14" x14ac:dyDescent="0.25">
      <c r="B285" s="5" t="s">
        <v>51</v>
      </c>
      <c r="C285" s="6" t="s">
        <v>52</v>
      </c>
      <c r="D285" s="6" t="s">
        <v>75</v>
      </c>
      <c r="E285" s="6" t="s">
        <v>103</v>
      </c>
      <c r="F285" s="6" t="s">
        <v>53</v>
      </c>
      <c r="G285" s="6" t="s">
        <v>54</v>
      </c>
      <c r="H285" s="6" t="s">
        <v>55</v>
      </c>
      <c r="I285" s="6" t="s">
        <v>56</v>
      </c>
      <c r="J285" s="6" t="s">
        <v>57</v>
      </c>
      <c r="K285" s="6" t="s">
        <v>58</v>
      </c>
      <c r="L285" s="6" t="s">
        <v>59</v>
      </c>
      <c r="M285" s="6" t="s">
        <v>60</v>
      </c>
      <c r="N285" s="6" t="s">
        <v>61</v>
      </c>
    </row>
    <row r="286" spans="2:14" x14ac:dyDescent="0.25">
      <c r="B286" s="13" t="s">
        <v>62</v>
      </c>
      <c r="C286" s="28">
        <v>1</v>
      </c>
      <c r="D286" s="15">
        <v>499</v>
      </c>
      <c r="E286" s="15">
        <v>310.64999999999992</v>
      </c>
      <c r="F286" s="15">
        <v>188.35000000000008</v>
      </c>
      <c r="G286" s="15">
        <v>0.58739265546449038</v>
      </c>
      <c r="H286" s="15">
        <v>0.67826261550486511</v>
      </c>
      <c r="I286" s="15">
        <v>130.90658317486759</v>
      </c>
      <c r="J286" s="15">
        <v>14.518736763535685</v>
      </c>
      <c r="K286" s="15">
        <v>606.78126323646416</v>
      </c>
      <c r="L286" s="15">
        <v>346.34626406189176</v>
      </c>
      <c r="M286" s="15">
        <v>-472.83967795508869</v>
      </c>
      <c r="N286" s="15">
        <v>1094.1396779550885</v>
      </c>
    </row>
    <row r="287" spans="2:14" x14ac:dyDescent="0.25">
      <c r="B287" s="3" t="s">
        <v>63</v>
      </c>
      <c r="C287" s="29">
        <v>1</v>
      </c>
      <c r="D287" s="27">
        <v>445</v>
      </c>
      <c r="E287" s="27">
        <v>310.64999999999992</v>
      </c>
      <c r="F287" s="27">
        <v>134.35000000000008</v>
      </c>
      <c r="G287" s="27">
        <v>0.41898700961855212</v>
      </c>
      <c r="H287" s="27">
        <v>0.48380452558045473</v>
      </c>
      <c r="I287" s="27">
        <v>130.90658317486759</v>
      </c>
      <c r="J287" s="27">
        <v>14.518736763535685</v>
      </c>
      <c r="K287" s="27">
        <v>606.78126323646416</v>
      </c>
      <c r="L287" s="27">
        <v>346.34626406189176</v>
      </c>
      <c r="M287" s="27">
        <v>-472.83967795508869</v>
      </c>
      <c r="N287" s="27">
        <v>1094.1396779550885</v>
      </c>
    </row>
    <row r="288" spans="2:14" x14ac:dyDescent="0.25">
      <c r="B288" s="3" t="s">
        <v>64</v>
      </c>
      <c r="C288" s="29">
        <v>1</v>
      </c>
      <c r="D288" s="27">
        <v>298</v>
      </c>
      <c r="E288" s="27">
        <v>310.64999999999992</v>
      </c>
      <c r="F288" s="27">
        <v>-12.64999999999992</v>
      </c>
      <c r="G288" s="27">
        <v>-3.9450581850946388E-2</v>
      </c>
      <c r="H288" s="27">
        <v>-4.5553608102662527E-2</v>
      </c>
      <c r="I288" s="27">
        <v>130.90658317486759</v>
      </c>
      <c r="J288" s="27">
        <v>14.518736763535685</v>
      </c>
      <c r="K288" s="27">
        <v>606.78126323646416</v>
      </c>
      <c r="L288" s="27">
        <v>346.34626406189176</v>
      </c>
      <c r="M288" s="27">
        <v>-472.83967795508869</v>
      </c>
      <c r="N288" s="27">
        <v>1094.1396779550885</v>
      </c>
    </row>
    <row r="289" spans="2:14" x14ac:dyDescent="0.25">
      <c r="B289" s="3" t="s">
        <v>65</v>
      </c>
      <c r="C289" s="29">
        <v>1</v>
      </c>
      <c r="D289" s="27">
        <v>0.6</v>
      </c>
      <c r="E289" s="27">
        <v>310.64999999999992</v>
      </c>
      <c r="F289" s="27">
        <v>-310.0499999999999</v>
      </c>
      <c r="G289" s="27">
        <v>-0.96692908323209503</v>
      </c>
      <c r="H289" s="27">
        <v>-1.1165135329826561</v>
      </c>
      <c r="I289" s="27">
        <v>130.90658317486759</v>
      </c>
      <c r="J289" s="27">
        <v>14.518736763535685</v>
      </c>
      <c r="K289" s="27">
        <v>606.78126323646416</v>
      </c>
      <c r="L289" s="27">
        <v>346.34626406189176</v>
      </c>
      <c r="M289" s="27">
        <v>-472.83967795508869</v>
      </c>
      <c r="N289" s="27">
        <v>1094.1396779550885</v>
      </c>
    </row>
    <row r="290" spans="2:14" x14ac:dyDescent="0.25">
      <c r="B290" s="3" t="s">
        <v>66</v>
      </c>
      <c r="C290" s="29">
        <v>1</v>
      </c>
      <c r="D290" s="27">
        <v>423</v>
      </c>
      <c r="E290" s="27">
        <v>473.64999999999992</v>
      </c>
      <c r="F290" s="27">
        <v>-50.64999999999992</v>
      </c>
      <c r="G290" s="27">
        <v>-0.15795825855734735</v>
      </c>
      <c r="H290" s="27">
        <v>-0.182394486197618</v>
      </c>
      <c r="I290" s="27">
        <v>130.90658317486759</v>
      </c>
      <c r="J290" s="27">
        <v>177.51873676353568</v>
      </c>
      <c r="K290" s="27">
        <v>769.78126323646416</v>
      </c>
      <c r="L290" s="27">
        <v>346.34626406189176</v>
      </c>
      <c r="M290" s="27">
        <v>-309.83967795508869</v>
      </c>
      <c r="N290" s="27">
        <v>1257.1396779550885</v>
      </c>
    </row>
    <row r="291" spans="2:14" x14ac:dyDescent="0.25">
      <c r="B291" s="3" t="s">
        <v>67</v>
      </c>
      <c r="C291" s="29">
        <v>1</v>
      </c>
      <c r="D291" s="27">
        <v>557</v>
      </c>
      <c r="E291" s="27">
        <v>473.64999999999992</v>
      </c>
      <c r="F291" s="27">
        <v>83.35000000000008</v>
      </c>
      <c r="G291" s="27">
        <v>0.25993723298627713</v>
      </c>
      <c r="H291" s="27">
        <v>0.30014966287406708</v>
      </c>
      <c r="I291" s="27">
        <v>130.90658317486759</v>
      </c>
      <c r="J291" s="27">
        <v>177.51873676353568</v>
      </c>
      <c r="K291" s="27">
        <v>769.78126323646416</v>
      </c>
      <c r="L291" s="27">
        <v>346.34626406189176</v>
      </c>
      <c r="M291" s="27">
        <v>-309.83967795508869</v>
      </c>
      <c r="N291" s="27">
        <v>1257.1396779550885</v>
      </c>
    </row>
    <row r="292" spans="2:14" x14ac:dyDescent="0.25">
      <c r="B292" s="3" t="s">
        <v>68</v>
      </c>
      <c r="C292" s="29">
        <v>1</v>
      </c>
      <c r="D292" s="27">
        <v>914</v>
      </c>
      <c r="E292" s="27">
        <v>473.64999999999992</v>
      </c>
      <c r="F292" s="27">
        <v>440.35000000000008</v>
      </c>
      <c r="G292" s="27">
        <v>1.373285669412202</v>
      </c>
      <c r="H292" s="27">
        <v>1.5857337018187805</v>
      </c>
      <c r="I292" s="27">
        <v>130.90658317486759</v>
      </c>
      <c r="J292" s="27">
        <v>177.51873676353568</v>
      </c>
      <c r="K292" s="27">
        <v>769.78126323646416</v>
      </c>
      <c r="L292" s="27">
        <v>346.34626406189176</v>
      </c>
      <c r="M292" s="27">
        <v>-309.83967795508869</v>
      </c>
      <c r="N292" s="27">
        <v>1257.1396779550885</v>
      </c>
    </row>
    <row r="293" spans="2:14" x14ac:dyDescent="0.25">
      <c r="B293" s="3" t="s">
        <v>69</v>
      </c>
      <c r="C293" s="29">
        <v>1</v>
      </c>
      <c r="D293" s="27">
        <v>0.6</v>
      </c>
      <c r="E293" s="27">
        <v>473.64999999999992</v>
      </c>
      <c r="F293" s="27">
        <v>-473.0499999999999</v>
      </c>
      <c r="G293" s="27">
        <v>-1.4752646438411308</v>
      </c>
      <c r="H293" s="27">
        <v>-1.7034888784952282</v>
      </c>
      <c r="I293" s="27">
        <v>130.90658317486759</v>
      </c>
      <c r="J293" s="27">
        <v>177.51873676353568</v>
      </c>
      <c r="K293" s="27">
        <v>769.78126323646416</v>
      </c>
      <c r="L293" s="27">
        <v>346.34626406189176</v>
      </c>
      <c r="M293" s="27">
        <v>-309.83967795508869</v>
      </c>
      <c r="N293" s="27">
        <v>1257.1396779550885</v>
      </c>
    </row>
    <row r="294" spans="2:14" x14ac:dyDescent="0.25">
      <c r="B294" s="3" t="s">
        <v>70</v>
      </c>
      <c r="C294" s="29">
        <v>1</v>
      </c>
      <c r="D294" s="27">
        <v>366</v>
      </c>
      <c r="E294" s="27">
        <v>371.14999999999992</v>
      </c>
      <c r="F294" s="27">
        <v>-5.1499999999999204</v>
      </c>
      <c r="G294" s="27">
        <v>-1.6060908816788306E-2</v>
      </c>
      <c r="H294" s="27">
        <v>-1.854554005760552E-2</v>
      </c>
      <c r="I294" s="27">
        <v>130.90658317486759</v>
      </c>
      <c r="J294" s="27">
        <v>75.018736763535685</v>
      </c>
      <c r="K294" s="27">
        <v>667.28126323646416</v>
      </c>
      <c r="L294" s="27">
        <v>346.34626406189176</v>
      </c>
      <c r="M294" s="27">
        <v>-412.33967795508869</v>
      </c>
      <c r="N294" s="27">
        <v>1154.6396779550885</v>
      </c>
    </row>
    <row r="295" spans="2:14" x14ac:dyDescent="0.25">
      <c r="B295" s="3" t="s">
        <v>92</v>
      </c>
      <c r="C295" s="29">
        <v>1</v>
      </c>
      <c r="D295" s="27">
        <v>824</v>
      </c>
      <c r="E295" s="27">
        <v>371.14999999999992</v>
      </c>
      <c r="F295" s="27">
        <v>452.85000000000008</v>
      </c>
      <c r="G295" s="27">
        <v>1.4122684578024656</v>
      </c>
      <c r="H295" s="27">
        <v>1.630747148560542</v>
      </c>
      <c r="I295" s="27">
        <v>130.90658317486759</v>
      </c>
      <c r="J295" s="27">
        <v>75.018736763535685</v>
      </c>
      <c r="K295" s="27">
        <v>667.28126323646416</v>
      </c>
      <c r="L295" s="27">
        <v>346.34626406189176</v>
      </c>
      <c r="M295" s="27">
        <v>-412.33967795508869</v>
      </c>
      <c r="N295" s="27">
        <v>1154.6396779550885</v>
      </c>
    </row>
    <row r="296" spans="2:14" x14ac:dyDescent="0.25">
      <c r="B296" s="3" t="s">
        <v>93</v>
      </c>
      <c r="C296" s="29">
        <v>1</v>
      </c>
      <c r="D296" s="27">
        <v>294</v>
      </c>
      <c r="E296" s="27">
        <v>371.14999999999992</v>
      </c>
      <c r="F296" s="27">
        <v>-77.14999999999992</v>
      </c>
      <c r="G296" s="27">
        <v>-0.24060176994470595</v>
      </c>
      <c r="H296" s="27">
        <v>-0.27782299329015275</v>
      </c>
      <c r="I296" s="27">
        <v>130.90658317486759</v>
      </c>
      <c r="J296" s="27">
        <v>75.018736763535685</v>
      </c>
      <c r="K296" s="27">
        <v>667.28126323646416</v>
      </c>
      <c r="L296" s="27">
        <v>346.34626406189176</v>
      </c>
      <c r="M296" s="27">
        <v>-412.33967795508869</v>
      </c>
      <c r="N296" s="27">
        <v>1154.6396779550885</v>
      </c>
    </row>
    <row r="297" spans="2:14" ht="15.75" thickBot="1" x14ac:dyDescent="0.3">
      <c r="B297" s="7" t="s">
        <v>94</v>
      </c>
      <c r="C297" s="8">
        <v>1</v>
      </c>
      <c r="D297" s="11">
        <v>0.6</v>
      </c>
      <c r="E297" s="11">
        <v>371.14999999999992</v>
      </c>
      <c r="F297" s="11">
        <v>-370.5499999999999</v>
      </c>
      <c r="G297" s="11">
        <v>-1.1556057790409702</v>
      </c>
      <c r="H297" s="11">
        <v>-1.3343786152127826</v>
      </c>
      <c r="I297" s="11">
        <v>130.90658317486759</v>
      </c>
      <c r="J297" s="11">
        <v>75.018736763535685</v>
      </c>
      <c r="K297" s="11">
        <v>667.28126323646416</v>
      </c>
      <c r="L297" s="11">
        <v>346.34626406189176</v>
      </c>
      <c r="M297" s="11">
        <v>-412.33967795508869</v>
      </c>
      <c r="N297" s="11">
        <v>1154.6396779550885</v>
      </c>
    </row>
    <row r="316" spans="2:5" x14ac:dyDescent="0.25">
      <c r="E316" t="s">
        <v>50</v>
      </c>
    </row>
    <row r="319" spans="2:5" x14ac:dyDescent="0.25">
      <c r="B319" t="s">
        <v>190</v>
      </c>
    </row>
    <row r="337" spans="2:7" x14ac:dyDescent="0.25">
      <c r="E337" t="s">
        <v>50</v>
      </c>
    </row>
    <row r="340" spans="2:7" x14ac:dyDescent="0.25">
      <c r="B340" t="s">
        <v>243</v>
      </c>
    </row>
    <row r="341" spans="2:7" ht="15.75" thickBot="1" x14ac:dyDescent="0.3"/>
    <row r="342" spans="2:7" x14ac:dyDescent="0.25">
      <c r="B342" s="5" t="s">
        <v>192</v>
      </c>
      <c r="C342" s="6" t="s">
        <v>193</v>
      </c>
      <c r="D342" s="6" t="s">
        <v>194</v>
      </c>
      <c r="E342" s="6" t="s">
        <v>195</v>
      </c>
      <c r="F342" s="6" t="s">
        <v>196</v>
      </c>
      <c r="G342" s="6" t="s">
        <v>197</v>
      </c>
    </row>
    <row r="343" spans="2:7" x14ac:dyDescent="0.25">
      <c r="B343" s="13" t="s">
        <v>245</v>
      </c>
      <c r="C343" s="31">
        <v>163</v>
      </c>
      <c r="D343" s="31">
        <v>0.71889504404982885</v>
      </c>
      <c r="E343" s="31">
        <v>2.7920815905614571</v>
      </c>
      <c r="F343" s="31">
        <v>0.75886095591813485</v>
      </c>
      <c r="G343" s="58" t="s">
        <v>204</v>
      </c>
    </row>
    <row r="344" spans="2:7" x14ac:dyDescent="0.25">
      <c r="B344" s="3" t="s">
        <v>244</v>
      </c>
      <c r="C344" s="57">
        <v>102.5</v>
      </c>
      <c r="D344" s="57">
        <v>0.45206590193317459</v>
      </c>
      <c r="E344" s="57">
        <v>2.7920815905614571</v>
      </c>
      <c r="F344" s="57">
        <v>0.89473709109330601</v>
      </c>
      <c r="G344" s="59" t="s">
        <v>205</v>
      </c>
    </row>
    <row r="345" spans="2:7" ht="15.75" thickBot="1" x14ac:dyDescent="0.3">
      <c r="B345" s="7" t="s">
        <v>248</v>
      </c>
      <c r="C345" s="32">
        <v>60.5</v>
      </c>
      <c r="D345" s="32">
        <v>0.26682914211665426</v>
      </c>
      <c r="E345" s="32">
        <v>2.7920815905614571</v>
      </c>
      <c r="F345" s="32">
        <v>0.96167838951254692</v>
      </c>
      <c r="G345" s="60" t="s">
        <v>205</v>
      </c>
    </row>
    <row r="346" spans="2:7" x14ac:dyDescent="0.25">
      <c r="B346" s="30" t="s">
        <v>206</v>
      </c>
      <c r="E346" s="61">
        <v>3.9485996526242557</v>
      </c>
    </row>
    <row r="348" spans="2:7" ht="15.75" thickBot="1" x14ac:dyDescent="0.3"/>
    <row r="349" spans="2:7" ht="15.75" thickBot="1" x14ac:dyDescent="0.3">
      <c r="B349" s="99" t="s">
        <v>207</v>
      </c>
      <c r="C349" s="100" t="s">
        <v>208</v>
      </c>
      <c r="D349" s="95" t="s">
        <v>212</v>
      </c>
      <c r="E349" s="96"/>
      <c r="F349" s="96"/>
    </row>
    <row r="350" spans="2:7" x14ac:dyDescent="0.25">
      <c r="B350" s="97">
        <v>1</v>
      </c>
      <c r="C350" s="98">
        <v>473.64999999999992</v>
      </c>
      <c r="D350" s="92" t="s">
        <v>209</v>
      </c>
    </row>
    <row r="351" spans="2:7" x14ac:dyDescent="0.25">
      <c r="B351" s="3">
        <v>2</v>
      </c>
      <c r="C351" s="27">
        <v>371.14999999999992</v>
      </c>
      <c r="D351" s="63" t="s">
        <v>209</v>
      </c>
      <c r="E351" s="42" t="s">
        <v>210</v>
      </c>
      <c r="F351" s="42"/>
    </row>
    <row r="352" spans="2:7" x14ac:dyDescent="0.25">
      <c r="B352" s="101">
        <v>0</v>
      </c>
      <c r="C352" s="102">
        <v>310.64999999999992</v>
      </c>
      <c r="D352" s="103"/>
      <c r="E352" s="104" t="s">
        <v>210</v>
      </c>
      <c r="F352" s="104" t="s">
        <v>211</v>
      </c>
    </row>
    <row r="355" spans="2:10" x14ac:dyDescent="0.25">
      <c r="B355" s="19" t="s">
        <v>104</v>
      </c>
    </row>
    <row r="357" spans="2:10" x14ac:dyDescent="0.25">
      <c r="B357" t="s">
        <v>105</v>
      </c>
    </row>
    <row r="358" spans="2:10" ht="15.75" thickBot="1" x14ac:dyDescent="0.3"/>
    <row r="359" spans="2:10" x14ac:dyDescent="0.25">
      <c r="B359" s="6" t="s">
        <v>15</v>
      </c>
      <c r="C359" s="6" t="s">
        <v>14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  <c r="J359" s="6" t="s">
        <v>22</v>
      </c>
    </row>
    <row r="360" spans="2:10" ht="15.75" thickBot="1" x14ac:dyDescent="0.3">
      <c r="B360" s="20">
        <v>1</v>
      </c>
      <c r="C360" s="21" t="s">
        <v>73</v>
      </c>
      <c r="D360" s="22">
        <v>273574433.64555544</v>
      </c>
      <c r="E360" s="22">
        <v>7.0272404718368819E-2</v>
      </c>
      <c r="F360" s="23">
        <v>-0.23963679370884156</v>
      </c>
      <c r="G360" s="22">
        <v>1.6632773785685124</v>
      </c>
      <c r="H360" s="22">
        <v>235.67282667140111</v>
      </c>
      <c r="I360" s="22">
        <v>237.12754662076512</v>
      </c>
      <c r="J360" s="22">
        <v>1.342939859851245</v>
      </c>
    </row>
    <row r="361" spans="2:10" x14ac:dyDescent="0.25">
      <c r="B361" s="24" t="s">
        <v>23</v>
      </c>
    </row>
    <row r="364" spans="2:10" x14ac:dyDescent="0.25">
      <c r="B364" t="s">
        <v>106</v>
      </c>
    </row>
    <row r="365" spans="2:10" ht="15.75" thickBot="1" x14ac:dyDescent="0.3"/>
    <row r="366" spans="2:10" x14ac:dyDescent="0.25">
      <c r="B366" s="25" t="s">
        <v>6</v>
      </c>
      <c r="C366" s="26">
        <v>12</v>
      </c>
    </row>
    <row r="367" spans="2:10" x14ac:dyDescent="0.25">
      <c r="B367" s="3" t="s">
        <v>24</v>
      </c>
      <c r="C367" s="27">
        <v>12</v>
      </c>
    </row>
    <row r="368" spans="2:10" x14ac:dyDescent="0.25">
      <c r="B368" s="3" t="s">
        <v>25</v>
      </c>
      <c r="C368" s="27">
        <v>9</v>
      </c>
    </row>
    <row r="369" spans="2:7" x14ac:dyDescent="0.25">
      <c r="B369" s="3" t="s">
        <v>17</v>
      </c>
      <c r="C369" s="27">
        <v>7.0272404718368389E-2</v>
      </c>
    </row>
    <row r="370" spans="2:7" x14ac:dyDescent="0.25">
      <c r="B370" s="3" t="s">
        <v>18</v>
      </c>
      <c r="C370" s="27"/>
    </row>
    <row r="371" spans="2:7" x14ac:dyDescent="0.25">
      <c r="B371" s="3" t="s">
        <v>16</v>
      </c>
      <c r="C371" s="27">
        <v>273574433.64555538</v>
      </c>
    </row>
    <row r="372" spans="2:7" x14ac:dyDescent="0.25">
      <c r="B372" s="3" t="s">
        <v>26</v>
      </c>
      <c r="C372" s="27">
        <v>16540.085660163775</v>
      </c>
    </row>
    <row r="373" spans="2:7" x14ac:dyDescent="0.25">
      <c r="B373" s="3" t="s">
        <v>27</v>
      </c>
      <c r="C373" s="27">
        <v>688079.73752127355</v>
      </c>
    </row>
    <row r="374" spans="2:7" x14ac:dyDescent="0.25">
      <c r="B374" s="3" t="s">
        <v>28</v>
      </c>
      <c r="C374" s="27">
        <v>1.993390653686641</v>
      </c>
    </row>
    <row r="375" spans="2:7" x14ac:dyDescent="0.25">
      <c r="B375" s="3" t="s">
        <v>29</v>
      </c>
      <c r="C375" s="27">
        <v>1.6632773785685124</v>
      </c>
    </row>
    <row r="376" spans="2:7" x14ac:dyDescent="0.25">
      <c r="B376" s="3" t="s">
        <v>30</v>
      </c>
      <c r="C376" s="27">
        <v>235.67282667140111</v>
      </c>
    </row>
    <row r="377" spans="2:7" x14ac:dyDescent="0.25">
      <c r="B377" s="3" t="s">
        <v>31</v>
      </c>
      <c r="C377" s="27">
        <v>237.12754662076512</v>
      </c>
    </row>
    <row r="378" spans="2:7" ht="15.75" thickBot="1" x14ac:dyDescent="0.3">
      <c r="B378" s="7" t="s">
        <v>32</v>
      </c>
      <c r="C378" s="11"/>
    </row>
    <row r="379" spans="2:7" x14ac:dyDescent="0.25">
      <c r="B379" s="24" t="s">
        <v>33</v>
      </c>
    </row>
    <row r="382" spans="2:7" x14ac:dyDescent="0.25">
      <c r="B382" t="s">
        <v>107</v>
      </c>
    </row>
    <row r="383" spans="2:7" ht="15.75" thickBot="1" x14ac:dyDescent="0.3"/>
    <row r="384" spans="2:7" x14ac:dyDescent="0.25">
      <c r="B384" s="5" t="s">
        <v>34</v>
      </c>
      <c r="C384" s="6" t="s">
        <v>25</v>
      </c>
      <c r="D384" s="6" t="s">
        <v>35</v>
      </c>
      <c r="E384" s="6" t="s">
        <v>36</v>
      </c>
      <c r="F384" s="6" t="s">
        <v>37</v>
      </c>
      <c r="G384" s="6" t="s">
        <v>38</v>
      </c>
    </row>
    <row r="385" spans="2:8" x14ac:dyDescent="0.25">
      <c r="B385" s="13" t="s">
        <v>39</v>
      </c>
      <c r="C385" s="28">
        <v>3</v>
      </c>
      <c r="D385" s="15">
        <v>3458441898.2699995</v>
      </c>
      <c r="E385" s="15">
        <v>1152813966.0899999</v>
      </c>
      <c r="F385" s="15">
        <v>4.213895102433411</v>
      </c>
      <c r="G385" s="15">
        <v>4.0483456888500816E-2</v>
      </c>
    </row>
    <row r="386" spans="2:8" x14ac:dyDescent="0.25">
      <c r="B386" s="3" t="s">
        <v>40</v>
      </c>
      <c r="C386" s="29">
        <v>9</v>
      </c>
      <c r="D386" s="27">
        <v>2462169902.8099985</v>
      </c>
      <c r="E386" s="27">
        <v>273574433.64555538</v>
      </c>
      <c r="F386" s="27"/>
      <c r="G386" s="27"/>
    </row>
    <row r="387" spans="2:8" ht="15.75" thickBot="1" x14ac:dyDescent="0.3">
      <c r="B387" s="7" t="s">
        <v>41</v>
      </c>
      <c r="C387" s="8">
        <v>12</v>
      </c>
      <c r="D387" s="11">
        <v>5920611801.079998</v>
      </c>
      <c r="E387" s="11"/>
      <c r="F387" s="11"/>
      <c r="G387" s="11"/>
    </row>
    <row r="388" spans="2:8" x14ac:dyDescent="0.25">
      <c r="B388" s="24" t="s">
        <v>42</v>
      </c>
    </row>
    <row r="391" spans="2:8" x14ac:dyDescent="0.25">
      <c r="B391" t="s">
        <v>108</v>
      </c>
    </row>
    <row r="392" spans="2:8" ht="15.75" thickBot="1" x14ac:dyDescent="0.3"/>
    <row r="393" spans="2:8" x14ac:dyDescent="0.25">
      <c r="B393" s="5" t="s">
        <v>34</v>
      </c>
      <c r="C393" s="6" t="s">
        <v>43</v>
      </c>
      <c r="D393" s="6" t="s">
        <v>44</v>
      </c>
      <c r="E393" s="6" t="s">
        <v>45</v>
      </c>
      <c r="F393" s="6" t="s">
        <v>46</v>
      </c>
      <c r="G393" s="6" t="s">
        <v>47</v>
      </c>
      <c r="H393" s="6" t="s">
        <v>48</v>
      </c>
    </row>
    <row r="394" spans="2:8" x14ac:dyDescent="0.25">
      <c r="B394" s="13" t="s">
        <v>49</v>
      </c>
      <c r="C394" s="15">
        <v>0</v>
      </c>
      <c r="D394" s="15"/>
      <c r="E394" s="15"/>
      <c r="F394" s="15"/>
      <c r="G394" s="15"/>
      <c r="H394" s="15"/>
    </row>
    <row r="395" spans="2:8" x14ac:dyDescent="0.25">
      <c r="B395" s="3" t="s">
        <v>239</v>
      </c>
      <c r="C395" s="27">
        <v>13757.65</v>
      </c>
      <c r="D395" s="27">
        <v>8270.0428300818876</v>
      </c>
      <c r="E395" s="27">
        <v>1.6635524485988393</v>
      </c>
      <c r="F395" s="27">
        <v>0.13056197460156085</v>
      </c>
      <c r="G395" s="27">
        <v>-4950.4865267961086</v>
      </c>
      <c r="H395" s="27">
        <v>32465.78652679611</v>
      </c>
    </row>
    <row r="396" spans="2:8" x14ac:dyDescent="0.25">
      <c r="B396" s="3" t="s">
        <v>240</v>
      </c>
      <c r="C396" s="27">
        <v>22082.65</v>
      </c>
      <c r="D396" s="27">
        <v>8270.0428300818876</v>
      </c>
      <c r="E396" s="27">
        <v>2.6701977793483018</v>
      </c>
      <c r="F396" s="27">
        <v>2.5614154005260639E-2</v>
      </c>
      <c r="G396" s="27">
        <v>3374.5134732038932</v>
      </c>
      <c r="H396" s="27">
        <v>40790.78652679611</v>
      </c>
    </row>
    <row r="397" spans="2:8" ht="15.75" thickBot="1" x14ac:dyDescent="0.3">
      <c r="B397" s="7" t="s">
        <v>241</v>
      </c>
      <c r="C397" s="11">
        <v>13700.149999999998</v>
      </c>
      <c r="D397" s="11">
        <v>8270.0428300818876</v>
      </c>
      <c r="E397" s="11">
        <v>1.6565996430110801</v>
      </c>
      <c r="F397" s="11">
        <v>0.13198104564450044</v>
      </c>
      <c r="G397" s="11">
        <v>-5007.9865267961104</v>
      </c>
      <c r="H397" s="11">
        <v>32408.286526796106</v>
      </c>
    </row>
    <row r="400" spans="2:8" x14ac:dyDescent="0.25">
      <c r="B400" t="s">
        <v>109</v>
      </c>
    </row>
    <row r="402" spans="2:8" x14ac:dyDescent="0.25">
      <c r="B402" s="30" t="s">
        <v>249</v>
      </c>
    </row>
    <row r="405" spans="2:8" x14ac:dyDescent="0.25">
      <c r="B405" t="s">
        <v>110</v>
      </c>
    </row>
    <row r="406" spans="2:8" ht="15.75" thickBot="1" x14ac:dyDescent="0.3"/>
    <row r="407" spans="2:8" x14ac:dyDescent="0.25">
      <c r="B407" s="5" t="s">
        <v>34</v>
      </c>
      <c r="C407" s="6" t="s">
        <v>43</v>
      </c>
      <c r="D407" s="6" t="s">
        <v>44</v>
      </c>
      <c r="E407" s="6" t="s">
        <v>45</v>
      </c>
      <c r="F407" s="6" t="s">
        <v>46</v>
      </c>
      <c r="G407" s="6" t="s">
        <v>47</v>
      </c>
      <c r="H407" s="6" t="s">
        <v>48</v>
      </c>
    </row>
    <row r="408" spans="2:8" x14ac:dyDescent="0.25">
      <c r="B408" s="13" t="s">
        <v>239</v>
      </c>
      <c r="C408" s="15">
        <v>0.43656355204375474</v>
      </c>
      <c r="D408" s="15">
        <v>0.26242848694759174</v>
      </c>
      <c r="E408" s="15">
        <v>1.6635524485988391</v>
      </c>
      <c r="F408" s="15">
        <v>0.13056197460156085</v>
      </c>
      <c r="G408" s="15">
        <v>-0.15709092631974653</v>
      </c>
      <c r="H408" s="15">
        <v>1.0302180304072559</v>
      </c>
    </row>
    <row r="409" spans="2:8" x14ac:dyDescent="0.25">
      <c r="B409" s="3" t="s">
        <v>240</v>
      </c>
      <c r="C409" s="27">
        <v>0.70073596308519415</v>
      </c>
      <c r="D409" s="27">
        <v>0.26242848694759174</v>
      </c>
      <c r="E409" s="27">
        <v>2.6701977793483014</v>
      </c>
      <c r="F409" s="27">
        <v>2.5614154005260657E-2</v>
      </c>
      <c r="G409" s="27">
        <v>0.10708148472169288</v>
      </c>
      <c r="H409" s="27">
        <v>1.2943904414486953</v>
      </c>
    </row>
    <row r="410" spans="2:8" ht="15.75" thickBot="1" x14ac:dyDescent="0.3">
      <c r="B410" s="7" t="s">
        <v>241</v>
      </c>
      <c r="C410" s="11">
        <v>0.43473893779331835</v>
      </c>
      <c r="D410" s="11">
        <v>0.26242848694759174</v>
      </c>
      <c r="E410" s="11">
        <v>1.6565996430110801</v>
      </c>
      <c r="F410" s="11">
        <v>0.13198104564450044</v>
      </c>
      <c r="G410" s="11">
        <v>-0.15891554057018292</v>
      </c>
      <c r="H410" s="11">
        <v>1.0283934161568196</v>
      </c>
    </row>
    <row r="429" spans="2:5" x14ac:dyDescent="0.25">
      <c r="E429" t="s">
        <v>50</v>
      </c>
    </row>
    <row r="432" spans="2:5" x14ac:dyDescent="0.25">
      <c r="B432" t="s">
        <v>111</v>
      </c>
    </row>
    <row r="433" spans="2:14" ht="15.75" thickBot="1" x14ac:dyDescent="0.3"/>
    <row r="434" spans="2:14" x14ac:dyDescent="0.25">
      <c r="B434" s="5" t="s">
        <v>51</v>
      </c>
      <c r="C434" s="6" t="s">
        <v>52</v>
      </c>
      <c r="D434" s="6" t="s">
        <v>76</v>
      </c>
      <c r="E434" s="6" t="s">
        <v>112</v>
      </c>
      <c r="F434" s="6" t="s">
        <v>53</v>
      </c>
      <c r="G434" s="6" t="s">
        <v>54</v>
      </c>
      <c r="H434" s="6" t="s">
        <v>55</v>
      </c>
      <c r="I434" s="6" t="s">
        <v>56</v>
      </c>
      <c r="J434" s="6" t="s">
        <v>57</v>
      </c>
      <c r="K434" s="6" t="s">
        <v>58</v>
      </c>
      <c r="L434" s="6" t="s">
        <v>59</v>
      </c>
      <c r="M434" s="6" t="s">
        <v>60</v>
      </c>
      <c r="N434" s="6" t="s">
        <v>61</v>
      </c>
    </row>
    <row r="435" spans="2:14" x14ac:dyDescent="0.25">
      <c r="B435" s="13" t="s">
        <v>62</v>
      </c>
      <c r="C435" s="28">
        <v>1</v>
      </c>
      <c r="D435" s="15">
        <v>18300</v>
      </c>
      <c r="E435" s="15">
        <v>13757.65</v>
      </c>
      <c r="F435" s="15">
        <v>4542.3500000000004</v>
      </c>
      <c r="G435" s="15">
        <v>0.27462675183962881</v>
      </c>
      <c r="H435" s="15">
        <v>0.31711165820256448</v>
      </c>
      <c r="I435" s="15">
        <v>6752.4616948877174</v>
      </c>
      <c r="J435" s="15">
        <v>-1517.4795096581292</v>
      </c>
      <c r="K435" s="15">
        <v>29032.779509658129</v>
      </c>
      <c r="L435" s="15">
        <v>17865.334382162604</v>
      </c>
      <c r="M435" s="15">
        <v>-26656.543926859405</v>
      </c>
      <c r="N435" s="15">
        <v>54171.843926859408</v>
      </c>
    </row>
    <row r="436" spans="2:14" x14ac:dyDescent="0.25">
      <c r="B436" s="3" t="s">
        <v>63</v>
      </c>
      <c r="C436" s="29">
        <v>1</v>
      </c>
      <c r="D436" s="27">
        <v>28800</v>
      </c>
      <c r="E436" s="27">
        <v>13757.65</v>
      </c>
      <c r="F436" s="27">
        <v>15042.35</v>
      </c>
      <c r="G436" s="27">
        <v>0.90944813159154192</v>
      </c>
      <c r="H436" s="27">
        <v>1.0501402471767578</v>
      </c>
      <c r="I436" s="27">
        <v>6752.4616948877174</v>
      </c>
      <c r="J436" s="27">
        <v>-1517.4795096581292</v>
      </c>
      <c r="K436" s="27">
        <v>29032.779509658129</v>
      </c>
      <c r="L436" s="27">
        <v>17865.334382162604</v>
      </c>
      <c r="M436" s="27">
        <v>-26656.543926859405</v>
      </c>
      <c r="N436" s="27">
        <v>54171.843926859408</v>
      </c>
    </row>
    <row r="437" spans="2:14" x14ac:dyDescent="0.25">
      <c r="B437" s="3" t="s">
        <v>64</v>
      </c>
      <c r="C437" s="29">
        <v>1</v>
      </c>
      <c r="D437" s="27">
        <v>7930</v>
      </c>
      <c r="E437" s="27">
        <v>13757.65</v>
      </c>
      <c r="F437" s="27">
        <v>-5827.65</v>
      </c>
      <c r="G437" s="27">
        <v>-0.35233493463916532</v>
      </c>
      <c r="H437" s="27">
        <v>-0.40684133871766259</v>
      </c>
      <c r="I437" s="27">
        <v>6752.4616948877174</v>
      </c>
      <c r="J437" s="27">
        <v>-1517.4795096581292</v>
      </c>
      <c r="K437" s="27">
        <v>29032.779509658129</v>
      </c>
      <c r="L437" s="27">
        <v>17865.334382162604</v>
      </c>
      <c r="M437" s="27">
        <v>-26656.543926859405</v>
      </c>
      <c r="N437" s="27">
        <v>54171.843926859408</v>
      </c>
    </row>
    <row r="438" spans="2:14" x14ac:dyDescent="0.25">
      <c r="B438" s="3" t="s">
        <v>65</v>
      </c>
      <c r="C438" s="29">
        <v>1</v>
      </c>
      <c r="D438" s="27">
        <v>0.6</v>
      </c>
      <c r="E438" s="27">
        <v>13757.65</v>
      </c>
      <c r="F438" s="27">
        <v>-13757.05</v>
      </c>
      <c r="G438" s="27">
        <v>-0.8317399487920053</v>
      </c>
      <c r="H438" s="27">
        <v>-0.96041056666165958</v>
      </c>
      <c r="I438" s="27">
        <v>6752.4616948877174</v>
      </c>
      <c r="J438" s="27">
        <v>-1517.4795096581292</v>
      </c>
      <c r="K438" s="27">
        <v>29032.779509658129</v>
      </c>
      <c r="L438" s="27">
        <v>17865.334382162604</v>
      </c>
      <c r="M438" s="27">
        <v>-26656.543926859405</v>
      </c>
      <c r="N438" s="27">
        <v>54171.843926859408</v>
      </c>
    </row>
    <row r="439" spans="2:14" x14ac:dyDescent="0.25">
      <c r="B439" s="3" t="s">
        <v>66</v>
      </c>
      <c r="C439" s="29">
        <v>1</v>
      </c>
      <c r="D439" s="27">
        <v>52300</v>
      </c>
      <c r="E439" s="27">
        <v>22082.65</v>
      </c>
      <c r="F439" s="27">
        <v>30217.35</v>
      </c>
      <c r="G439" s="27">
        <v>1.8269161732806163</v>
      </c>
      <c r="H439" s="27">
        <v>2.1095410888608894</v>
      </c>
      <c r="I439" s="27">
        <v>6752.4616948877174</v>
      </c>
      <c r="J439" s="27">
        <v>6807.5204903418726</v>
      </c>
      <c r="K439" s="27">
        <v>37357.779509658132</v>
      </c>
      <c r="L439" s="27">
        <v>17865.334382162604</v>
      </c>
      <c r="M439" s="27">
        <v>-18331.543926859405</v>
      </c>
      <c r="N439" s="27">
        <v>62496.843926859408</v>
      </c>
    </row>
    <row r="440" spans="2:14" x14ac:dyDescent="0.25">
      <c r="B440" s="3" t="s">
        <v>67</v>
      </c>
      <c r="C440" s="29">
        <v>1</v>
      </c>
      <c r="D440" s="27">
        <v>26900</v>
      </c>
      <c r="E440" s="27">
        <v>22082.65</v>
      </c>
      <c r="F440" s="27">
        <v>4817.3499999999985</v>
      </c>
      <c r="G440" s="27">
        <v>0.29125302607122644</v>
      </c>
      <c r="H440" s="27">
        <v>0.33631002600903132</v>
      </c>
      <c r="I440" s="27">
        <v>6752.4616948877174</v>
      </c>
      <c r="J440" s="27">
        <v>6807.5204903418726</v>
      </c>
      <c r="K440" s="27">
        <v>37357.779509658132</v>
      </c>
      <c r="L440" s="27">
        <v>17865.334382162604</v>
      </c>
      <c r="M440" s="27">
        <v>-18331.543926859405</v>
      </c>
      <c r="N440" s="27">
        <v>62496.843926859408</v>
      </c>
    </row>
    <row r="441" spans="2:14" x14ac:dyDescent="0.25">
      <c r="B441" s="3" t="s">
        <v>68</v>
      </c>
      <c r="C441" s="29">
        <v>1</v>
      </c>
      <c r="D441" s="27">
        <v>9130</v>
      </c>
      <c r="E441" s="27">
        <v>22082.65</v>
      </c>
      <c r="F441" s="27">
        <v>-12952.650000000001</v>
      </c>
      <c r="G441" s="27">
        <v>-0.78310658518510645</v>
      </c>
      <c r="H441" s="27">
        <v>-0.90425359552157958</v>
      </c>
      <c r="I441" s="27">
        <v>6752.4616948877174</v>
      </c>
      <c r="J441" s="27">
        <v>6807.5204903418726</v>
      </c>
      <c r="K441" s="27">
        <v>37357.779509658132</v>
      </c>
      <c r="L441" s="27">
        <v>17865.334382162604</v>
      </c>
      <c r="M441" s="27">
        <v>-18331.543926859405</v>
      </c>
      <c r="N441" s="27">
        <v>62496.843926859408</v>
      </c>
    </row>
    <row r="442" spans="2:14" x14ac:dyDescent="0.25">
      <c r="B442" s="3" t="s">
        <v>69</v>
      </c>
      <c r="C442" s="29">
        <v>1</v>
      </c>
      <c r="D442" s="27">
        <v>0.6</v>
      </c>
      <c r="E442" s="27">
        <v>22082.65</v>
      </c>
      <c r="F442" s="27">
        <v>-22082.050000000003</v>
      </c>
      <c r="G442" s="27">
        <v>-1.3350626141667365</v>
      </c>
      <c r="H442" s="27">
        <v>-1.5415975193483415</v>
      </c>
      <c r="I442" s="27">
        <v>6752.4616948877174</v>
      </c>
      <c r="J442" s="27">
        <v>6807.5204903418726</v>
      </c>
      <c r="K442" s="27">
        <v>37357.779509658132</v>
      </c>
      <c r="L442" s="27">
        <v>17865.334382162604</v>
      </c>
      <c r="M442" s="27">
        <v>-18331.543926859405</v>
      </c>
      <c r="N442" s="27">
        <v>62496.843926859408</v>
      </c>
    </row>
    <row r="443" spans="2:14" x14ac:dyDescent="0.25">
      <c r="B443" s="3" t="s">
        <v>70</v>
      </c>
      <c r="C443" s="29">
        <v>1</v>
      </c>
      <c r="D443" s="27">
        <v>24000</v>
      </c>
      <c r="E443" s="27">
        <v>13700.149999999998</v>
      </c>
      <c r="F443" s="27">
        <v>10299.850000000002</v>
      </c>
      <c r="G443" s="27">
        <v>0.62272047507026129</v>
      </c>
      <c r="H443" s="27">
        <v>0.7190556678234139</v>
      </c>
      <c r="I443" s="27">
        <v>6752.4616948877174</v>
      </c>
      <c r="J443" s="27">
        <v>-1574.9795096581311</v>
      </c>
      <c r="K443" s="27">
        <v>28975.279509658125</v>
      </c>
      <c r="L443" s="27">
        <v>17865.334382162604</v>
      </c>
      <c r="M443" s="27">
        <v>-26714.043926859409</v>
      </c>
      <c r="N443" s="27">
        <v>54114.343926859408</v>
      </c>
    </row>
    <row r="444" spans="2:14" x14ac:dyDescent="0.25">
      <c r="B444" s="3" t="s">
        <v>92</v>
      </c>
      <c r="C444" s="29">
        <v>1</v>
      </c>
      <c r="D444" s="27">
        <v>22500</v>
      </c>
      <c r="E444" s="27">
        <v>13700.149999999998</v>
      </c>
      <c r="F444" s="27">
        <v>8799.8500000000022</v>
      </c>
      <c r="G444" s="27">
        <v>0.53203170653427367</v>
      </c>
      <c r="H444" s="27">
        <v>0.61433729796995773</v>
      </c>
      <c r="I444" s="27">
        <v>6752.4616948877174</v>
      </c>
      <c r="J444" s="27">
        <v>-1574.9795096581311</v>
      </c>
      <c r="K444" s="27">
        <v>28975.279509658125</v>
      </c>
      <c r="L444" s="27">
        <v>17865.334382162604</v>
      </c>
      <c r="M444" s="27">
        <v>-26714.043926859409</v>
      </c>
      <c r="N444" s="27">
        <v>54114.343926859408</v>
      </c>
    </row>
    <row r="445" spans="2:14" x14ac:dyDescent="0.25">
      <c r="B445" s="3" t="s">
        <v>93</v>
      </c>
      <c r="C445" s="29">
        <v>1</v>
      </c>
      <c r="D445" s="27">
        <v>8300</v>
      </c>
      <c r="E445" s="27">
        <v>13700.149999999998</v>
      </c>
      <c r="F445" s="27">
        <v>-5400.1499999999978</v>
      </c>
      <c r="G445" s="27">
        <v>-0.32648863560640878</v>
      </c>
      <c r="H445" s="27">
        <v>-0.37699660330942747</v>
      </c>
      <c r="I445" s="27">
        <v>6752.4616948877174</v>
      </c>
      <c r="J445" s="27">
        <v>-1574.9795096581311</v>
      </c>
      <c r="K445" s="27">
        <v>28975.279509658125</v>
      </c>
      <c r="L445" s="27">
        <v>17865.334382162604</v>
      </c>
      <c r="M445" s="27">
        <v>-26714.043926859409</v>
      </c>
      <c r="N445" s="27">
        <v>54114.343926859408</v>
      </c>
    </row>
    <row r="446" spans="2:14" ht="15.75" thickBot="1" x14ac:dyDescent="0.3">
      <c r="B446" s="7" t="s">
        <v>94</v>
      </c>
      <c r="C446" s="8">
        <v>1</v>
      </c>
      <c r="D446" s="11">
        <v>0.6</v>
      </c>
      <c r="E446" s="11">
        <v>13700.149999999998</v>
      </c>
      <c r="F446" s="11">
        <v>-13699.549999999997</v>
      </c>
      <c r="G446" s="11">
        <v>-0.82826354599812568</v>
      </c>
      <c r="H446" s="11">
        <v>-0.95639636248394355</v>
      </c>
      <c r="I446" s="11">
        <v>6752.4616948877174</v>
      </c>
      <c r="J446" s="11">
        <v>-1574.9795096581311</v>
      </c>
      <c r="K446" s="11">
        <v>28975.279509658125</v>
      </c>
      <c r="L446" s="11">
        <v>17865.334382162604</v>
      </c>
      <c r="M446" s="11">
        <v>-26714.043926859409</v>
      </c>
      <c r="N446" s="11">
        <v>54114.343926859408</v>
      </c>
    </row>
    <row r="465" spans="2:5" x14ac:dyDescent="0.25">
      <c r="E465" t="s">
        <v>50</v>
      </c>
    </row>
    <row r="468" spans="2:5" x14ac:dyDescent="0.25">
      <c r="B468" t="s">
        <v>190</v>
      </c>
    </row>
    <row r="486" spans="2:7" x14ac:dyDescent="0.25">
      <c r="E486" t="s">
        <v>50</v>
      </c>
    </row>
    <row r="489" spans="2:7" x14ac:dyDescent="0.25">
      <c r="B489" t="s">
        <v>243</v>
      </c>
    </row>
    <row r="490" spans="2:7" ht="15.75" thickBot="1" x14ac:dyDescent="0.3"/>
    <row r="491" spans="2:7" x14ac:dyDescent="0.25">
      <c r="B491" s="5" t="s">
        <v>192</v>
      </c>
      <c r="C491" s="6" t="s">
        <v>193</v>
      </c>
      <c r="D491" s="6" t="s">
        <v>194</v>
      </c>
      <c r="E491" s="6" t="s">
        <v>195</v>
      </c>
      <c r="F491" s="6" t="s">
        <v>196</v>
      </c>
      <c r="G491" s="6" t="s">
        <v>197</v>
      </c>
    </row>
    <row r="492" spans="2:7" x14ac:dyDescent="0.25">
      <c r="B492" s="13" t="s">
        <v>244</v>
      </c>
      <c r="C492" s="31">
        <v>8382.5000000000036</v>
      </c>
      <c r="D492" s="31">
        <v>0.71672211560209609</v>
      </c>
      <c r="E492" s="31">
        <v>2.7920815905614571</v>
      </c>
      <c r="F492" s="31">
        <v>0.76008671606479239</v>
      </c>
      <c r="G492" s="58" t="s">
        <v>204</v>
      </c>
    </row>
    <row r="493" spans="2:7" x14ac:dyDescent="0.25">
      <c r="B493" s="3" t="s">
        <v>245</v>
      </c>
      <c r="C493" s="57">
        <v>8325.0000000000018</v>
      </c>
      <c r="D493" s="57">
        <v>0.71180573962271987</v>
      </c>
      <c r="E493" s="57">
        <v>2.7920815905614571</v>
      </c>
      <c r="F493" s="57">
        <v>0.76285530171520655</v>
      </c>
      <c r="G493" s="59" t="s">
        <v>205</v>
      </c>
    </row>
    <row r="494" spans="2:7" ht="15.75" thickBot="1" x14ac:dyDescent="0.3">
      <c r="B494" s="7" t="s">
        <v>246</v>
      </c>
      <c r="C494" s="32">
        <v>57.500000000001819</v>
      </c>
      <c r="D494" s="32">
        <v>4.9163759793762977E-3</v>
      </c>
      <c r="E494" s="32">
        <v>2.7920815905614571</v>
      </c>
      <c r="F494" s="32">
        <v>0.99998667439795108</v>
      </c>
      <c r="G494" s="60" t="s">
        <v>205</v>
      </c>
    </row>
    <row r="495" spans="2:7" x14ac:dyDescent="0.25">
      <c r="B495" s="30" t="s">
        <v>206</v>
      </c>
      <c r="E495" s="61">
        <v>3.9485996526242557</v>
      </c>
    </row>
    <row r="498" spans="2:10" x14ac:dyDescent="0.25">
      <c r="B498" s="105" t="s">
        <v>207</v>
      </c>
      <c r="C498" s="106" t="s">
        <v>208</v>
      </c>
      <c r="D498" s="93" t="s">
        <v>212</v>
      </c>
      <c r="E498" s="94"/>
      <c r="F498" s="94"/>
    </row>
    <row r="499" spans="2:10" x14ac:dyDescent="0.25">
      <c r="B499" s="97">
        <v>1</v>
      </c>
      <c r="C499" s="98">
        <v>22082.65</v>
      </c>
      <c r="D499" s="92" t="s">
        <v>209</v>
      </c>
    </row>
    <row r="500" spans="2:10" x14ac:dyDescent="0.25">
      <c r="B500" s="3">
        <v>0</v>
      </c>
      <c r="C500" s="27">
        <v>13757.65</v>
      </c>
      <c r="D500" s="63" t="s">
        <v>209</v>
      </c>
      <c r="E500" s="42" t="s">
        <v>210</v>
      </c>
      <c r="F500" s="42"/>
    </row>
    <row r="501" spans="2:10" x14ac:dyDescent="0.25">
      <c r="B501" s="101">
        <v>2</v>
      </c>
      <c r="C501" s="102">
        <v>13700.149999999998</v>
      </c>
      <c r="D501" s="103"/>
      <c r="E501" s="104" t="s">
        <v>210</v>
      </c>
      <c r="F501" s="104" t="s">
        <v>211</v>
      </c>
    </row>
    <row r="504" spans="2:10" x14ac:dyDescent="0.25">
      <c r="B504" s="19" t="s">
        <v>113</v>
      </c>
    </row>
    <row r="506" spans="2:10" x14ac:dyDescent="0.25">
      <c r="B506" t="s">
        <v>114</v>
      </c>
    </row>
    <row r="507" spans="2:10" ht="15.75" thickBot="1" x14ac:dyDescent="0.3"/>
    <row r="508" spans="2:10" x14ac:dyDescent="0.25">
      <c r="B508" s="6" t="s">
        <v>15</v>
      </c>
      <c r="C508" s="6" t="s">
        <v>14</v>
      </c>
      <c r="D508" s="6" t="s">
        <v>16</v>
      </c>
      <c r="E508" s="6" t="s">
        <v>17</v>
      </c>
      <c r="F508" s="6" t="s">
        <v>18</v>
      </c>
      <c r="G508" s="6" t="s">
        <v>19</v>
      </c>
      <c r="H508" s="6" t="s">
        <v>20</v>
      </c>
      <c r="I508" s="6" t="s">
        <v>21</v>
      </c>
      <c r="J508" s="6" t="s">
        <v>22</v>
      </c>
    </row>
    <row r="509" spans="2:10" ht="15.75" thickBot="1" x14ac:dyDescent="0.3">
      <c r="B509" s="20">
        <v>1</v>
      </c>
      <c r="C509" s="21" t="s">
        <v>73</v>
      </c>
      <c r="D509" s="22">
        <v>593200064.79166687</v>
      </c>
      <c r="E509" s="22">
        <v>2.5036164876683586E-2</v>
      </c>
      <c r="F509" s="23">
        <v>-0.29995178016442187</v>
      </c>
      <c r="G509" s="22">
        <v>2.4363780699920312</v>
      </c>
      <c r="H509" s="22">
        <v>244.960322460003</v>
      </c>
      <c r="I509" s="22">
        <v>246.415042409367</v>
      </c>
      <c r="J509" s="22">
        <v>1.4082810951781237</v>
      </c>
    </row>
    <row r="510" spans="2:10" x14ac:dyDescent="0.25">
      <c r="B510" s="24" t="s">
        <v>23</v>
      </c>
    </row>
    <row r="513" spans="2:3" x14ac:dyDescent="0.25">
      <c r="B513" t="s">
        <v>115</v>
      </c>
    </row>
    <row r="514" spans="2:3" ht="15.75" thickBot="1" x14ac:dyDescent="0.3"/>
    <row r="515" spans="2:3" x14ac:dyDescent="0.25">
      <c r="B515" s="25" t="s">
        <v>6</v>
      </c>
      <c r="C515" s="26">
        <v>12</v>
      </c>
    </row>
    <row r="516" spans="2:3" x14ac:dyDescent="0.25">
      <c r="B516" s="3" t="s">
        <v>24</v>
      </c>
      <c r="C516" s="27">
        <v>12</v>
      </c>
    </row>
    <row r="517" spans="2:3" x14ac:dyDescent="0.25">
      <c r="B517" s="3" t="s">
        <v>25</v>
      </c>
      <c r="C517" s="27">
        <v>9</v>
      </c>
    </row>
    <row r="518" spans="2:3" x14ac:dyDescent="0.25">
      <c r="B518" s="3" t="s">
        <v>17</v>
      </c>
      <c r="C518" s="27">
        <v>2.5036164876683881E-2</v>
      </c>
    </row>
    <row r="519" spans="2:3" x14ac:dyDescent="0.25">
      <c r="B519" s="3" t="s">
        <v>18</v>
      </c>
      <c r="C519" s="27"/>
    </row>
    <row r="520" spans="2:3" x14ac:dyDescent="0.25">
      <c r="B520" s="3" t="s">
        <v>16</v>
      </c>
      <c r="C520" s="27">
        <v>593200064.79166687</v>
      </c>
    </row>
    <row r="521" spans="2:3" x14ac:dyDescent="0.25">
      <c r="B521" s="3" t="s">
        <v>26</v>
      </c>
      <c r="C521" s="27">
        <v>24355.698815506545</v>
      </c>
    </row>
    <row r="522" spans="2:3" x14ac:dyDescent="0.25">
      <c r="B522" s="3" t="s">
        <v>27</v>
      </c>
      <c r="C522" s="27">
        <v>887830.78169685963</v>
      </c>
    </row>
    <row r="523" spans="2:3" x14ac:dyDescent="0.25">
      <c r="B523" s="3" t="s">
        <v>28</v>
      </c>
      <c r="C523" s="27">
        <v>1.7784079465608358</v>
      </c>
    </row>
    <row r="524" spans="2:3" x14ac:dyDescent="0.25">
      <c r="B524" s="3" t="s">
        <v>29</v>
      </c>
      <c r="C524" s="27">
        <v>2.4363780699920312</v>
      </c>
    </row>
    <row r="525" spans="2:3" x14ac:dyDescent="0.25">
      <c r="B525" s="3" t="s">
        <v>30</v>
      </c>
      <c r="C525" s="27">
        <v>244.960322460003</v>
      </c>
    </row>
    <row r="526" spans="2:3" x14ac:dyDescent="0.25">
      <c r="B526" s="3" t="s">
        <v>31</v>
      </c>
      <c r="C526" s="27">
        <v>246.415042409367</v>
      </c>
    </row>
    <row r="527" spans="2:3" ht="15.75" thickBot="1" x14ac:dyDescent="0.3">
      <c r="B527" s="7" t="s">
        <v>32</v>
      </c>
      <c r="C527" s="11"/>
    </row>
    <row r="528" spans="2:3" x14ac:dyDescent="0.25">
      <c r="B528" s="24" t="s">
        <v>33</v>
      </c>
    </row>
    <row r="531" spans="2:8" x14ac:dyDescent="0.25">
      <c r="B531" t="s">
        <v>116</v>
      </c>
    </row>
    <row r="532" spans="2:8" ht="15.75" thickBot="1" x14ac:dyDescent="0.3"/>
    <row r="533" spans="2:8" x14ac:dyDescent="0.25">
      <c r="B533" s="5" t="s">
        <v>34</v>
      </c>
      <c r="C533" s="6" t="s">
        <v>25</v>
      </c>
      <c r="D533" s="6" t="s">
        <v>35</v>
      </c>
      <c r="E533" s="6" t="s">
        <v>36</v>
      </c>
      <c r="F533" s="6" t="s">
        <v>37</v>
      </c>
      <c r="G533" s="6" t="s">
        <v>38</v>
      </c>
    </row>
    <row r="534" spans="2:8" x14ac:dyDescent="0.25">
      <c r="B534" s="13" t="s">
        <v>39</v>
      </c>
      <c r="C534" s="28">
        <v>3</v>
      </c>
      <c r="D534" s="15">
        <v>5030949787.6550007</v>
      </c>
      <c r="E534" s="15">
        <v>1676983262.551667</v>
      </c>
      <c r="F534" s="15">
        <v>2.8270112599205919</v>
      </c>
      <c r="G534" s="15">
        <v>9.9001486771822092E-2</v>
      </c>
    </row>
    <row r="535" spans="2:8" x14ac:dyDescent="0.25">
      <c r="B535" s="3" t="s">
        <v>40</v>
      </c>
      <c r="C535" s="29">
        <v>9</v>
      </c>
      <c r="D535" s="27">
        <v>5338800583.1250019</v>
      </c>
      <c r="E535" s="27">
        <v>593200064.79166687</v>
      </c>
      <c r="F535" s="27"/>
      <c r="G535" s="27"/>
    </row>
    <row r="536" spans="2:8" ht="15.75" thickBot="1" x14ac:dyDescent="0.3">
      <c r="B536" s="7" t="s">
        <v>41</v>
      </c>
      <c r="C536" s="8">
        <v>12</v>
      </c>
      <c r="D536" s="11">
        <v>10369750370.780003</v>
      </c>
      <c r="E536" s="11"/>
      <c r="F536" s="11"/>
      <c r="G536" s="11"/>
    </row>
    <row r="537" spans="2:8" x14ac:dyDescent="0.25">
      <c r="B537" s="24" t="s">
        <v>42</v>
      </c>
    </row>
    <row r="540" spans="2:8" x14ac:dyDescent="0.25">
      <c r="B540" t="s">
        <v>117</v>
      </c>
    </row>
    <row r="541" spans="2:8" ht="15.75" thickBot="1" x14ac:dyDescent="0.3"/>
    <row r="542" spans="2:8" x14ac:dyDescent="0.25">
      <c r="B542" s="5" t="s">
        <v>34</v>
      </c>
      <c r="C542" s="6" t="s">
        <v>43</v>
      </c>
      <c r="D542" s="6" t="s">
        <v>44</v>
      </c>
      <c r="E542" s="6" t="s">
        <v>45</v>
      </c>
      <c r="F542" s="6" t="s">
        <v>46</v>
      </c>
      <c r="G542" s="6" t="s">
        <v>47</v>
      </c>
      <c r="H542" s="6" t="s">
        <v>48</v>
      </c>
    </row>
    <row r="543" spans="2:8" x14ac:dyDescent="0.25">
      <c r="B543" s="13" t="s">
        <v>49</v>
      </c>
      <c r="C543" s="15">
        <v>0</v>
      </c>
      <c r="D543" s="15"/>
      <c r="E543" s="15"/>
      <c r="F543" s="15"/>
      <c r="G543" s="15"/>
      <c r="H543" s="15"/>
    </row>
    <row r="544" spans="2:8" x14ac:dyDescent="0.25">
      <c r="B544" s="3" t="s">
        <v>239</v>
      </c>
      <c r="C544" s="27">
        <v>20952.749999999996</v>
      </c>
      <c r="D544" s="27">
        <v>12177.849407753272</v>
      </c>
      <c r="E544" s="27">
        <v>1.7205624161077249</v>
      </c>
      <c r="F544" s="27">
        <v>0.11944018218712843</v>
      </c>
      <c r="G544" s="27">
        <v>-6595.4591210349281</v>
      </c>
      <c r="H544" s="27">
        <v>48500.959121034917</v>
      </c>
    </row>
    <row r="545" spans="2:8" x14ac:dyDescent="0.25">
      <c r="B545" s="3" t="s">
        <v>240</v>
      </c>
      <c r="C545" s="27">
        <v>23902.774999999998</v>
      </c>
      <c r="D545" s="27">
        <v>12177.849407753272</v>
      </c>
      <c r="E545" s="27">
        <v>1.9628075696831837</v>
      </c>
      <c r="F545" s="27">
        <v>8.1276769625480499E-2</v>
      </c>
      <c r="G545" s="27">
        <v>-3645.4341210349266</v>
      </c>
      <c r="H545" s="27">
        <v>51450.984121034926</v>
      </c>
    </row>
    <row r="546" spans="2:8" ht="15.75" thickBot="1" x14ac:dyDescent="0.3">
      <c r="B546" s="7" t="s">
        <v>241</v>
      </c>
      <c r="C546" s="11">
        <v>15728.225</v>
      </c>
      <c r="D546" s="11">
        <v>12177.849407753272</v>
      </c>
      <c r="E546" s="11">
        <v>1.2915437261021072</v>
      </c>
      <c r="F546" s="11">
        <v>0.2286965737186108</v>
      </c>
      <c r="G546" s="11">
        <v>-11819.984121034924</v>
      </c>
      <c r="H546" s="11">
        <v>43276.434121034923</v>
      </c>
    </row>
    <row r="549" spans="2:8" x14ac:dyDescent="0.25">
      <c r="B549" t="s">
        <v>118</v>
      </c>
    </row>
    <row r="551" spans="2:8" x14ac:dyDescent="0.25">
      <c r="B551" s="30" t="s">
        <v>250</v>
      </c>
    </row>
    <row r="554" spans="2:8" x14ac:dyDescent="0.25">
      <c r="B554" t="s">
        <v>119</v>
      </c>
    </row>
    <row r="555" spans="2:8" ht="15.75" thickBot="1" x14ac:dyDescent="0.3"/>
    <row r="556" spans="2:8" x14ac:dyDescent="0.25">
      <c r="B556" s="5" t="s">
        <v>34</v>
      </c>
      <c r="C556" s="6" t="s">
        <v>43</v>
      </c>
      <c r="D556" s="6" t="s">
        <v>44</v>
      </c>
      <c r="E556" s="6" t="s">
        <v>45</v>
      </c>
      <c r="F556" s="6" t="s">
        <v>46</v>
      </c>
      <c r="G556" s="6" t="s">
        <v>47</v>
      </c>
      <c r="H556" s="6" t="s">
        <v>48</v>
      </c>
    </row>
    <row r="557" spans="2:8" x14ac:dyDescent="0.25">
      <c r="B557" s="13" t="s">
        <v>239</v>
      </c>
      <c r="C557" s="15">
        <v>0.46237868013439754</v>
      </c>
      <c r="D557" s="15">
        <v>0.26873694078497634</v>
      </c>
      <c r="E557" s="15">
        <v>1.7205624161077251</v>
      </c>
      <c r="F557" s="15">
        <v>0.11944018218712832</v>
      </c>
      <c r="G557" s="15">
        <v>-0.14554651218882975</v>
      </c>
      <c r="H557" s="15">
        <v>1.0703038724576248</v>
      </c>
    </row>
    <row r="558" spans="2:8" x14ac:dyDescent="0.25">
      <c r="B558" s="3" t="s">
        <v>240</v>
      </c>
      <c r="C558" s="27">
        <v>0.5274789016262531</v>
      </c>
      <c r="D558" s="27">
        <v>0.26873694078497634</v>
      </c>
      <c r="E558" s="27">
        <v>1.9628075696831839</v>
      </c>
      <c r="F558" s="27">
        <v>8.1276769625480499E-2</v>
      </c>
      <c r="G558" s="27">
        <v>-8.0446290696974176E-2</v>
      </c>
      <c r="H558" s="27">
        <v>1.1354040939494805</v>
      </c>
    </row>
    <row r="559" spans="2:8" ht="15.75" thickBot="1" x14ac:dyDescent="0.3">
      <c r="B559" s="7" t="s">
        <v>241</v>
      </c>
      <c r="C559" s="11">
        <v>0.34708550984270969</v>
      </c>
      <c r="D559" s="11">
        <v>0.26873694078497634</v>
      </c>
      <c r="E559" s="11">
        <v>1.2915437261021072</v>
      </c>
      <c r="F559" s="11">
        <v>0.2286965737186108</v>
      </c>
      <c r="G559" s="11">
        <v>-0.26083968248051759</v>
      </c>
      <c r="H559" s="11">
        <v>0.95501070216593698</v>
      </c>
    </row>
    <row r="578" spans="2:14" x14ac:dyDescent="0.25">
      <c r="E578" t="s">
        <v>50</v>
      </c>
    </row>
    <row r="581" spans="2:14" x14ac:dyDescent="0.25">
      <c r="B581" t="s">
        <v>120</v>
      </c>
    </row>
    <row r="582" spans="2:14" ht="15.75" thickBot="1" x14ac:dyDescent="0.3"/>
    <row r="583" spans="2:14" x14ac:dyDescent="0.25">
      <c r="B583" s="5" t="s">
        <v>51</v>
      </c>
      <c r="C583" s="6" t="s">
        <v>52</v>
      </c>
      <c r="D583" s="6" t="s">
        <v>77</v>
      </c>
      <c r="E583" s="6" t="s">
        <v>121</v>
      </c>
      <c r="F583" s="6" t="s">
        <v>53</v>
      </c>
      <c r="G583" s="6" t="s">
        <v>54</v>
      </c>
      <c r="H583" s="6" t="s">
        <v>55</v>
      </c>
      <c r="I583" s="6" t="s">
        <v>56</v>
      </c>
      <c r="J583" s="6" t="s">
        <v>57</v>
      </c>
      <c r="K583" s="6" t="s">
        <v>58</v>
      </c>
      <c r="L583" s="6" t="s">
        <v>59</v>
      </c>
      <c r="M583" s="6" t="s">
        <v>60</v>
      </c>
      <c r="N583" s="6" t="s">
        <v>61</v>
      </c>
    </row>
    <row r="584" spans="2:14" x14ac:dyDescent="0.25">
      <c r="B584" s="13" t="s">
        <v>62</v>
      </c>
      <c r="C584" s="28">
        <v>1</v>
      </c>
      <c r="D584" s="15">
        <v>40800</v>
      </c>
      <c r="E584" s="15">
        <v>20952.749999999996</v>
      </c>
      <c r="F584" s="15">
        <v>19847.250000000004</v>
      </c>
      <c r="G584" s="15">
        <v>0.81489142029313699</v>
      </c>
      <c r="H584" s="15">
        <v>0.94095556173311834</v>
      </c>
      <c r="I584" s="15">
        <v>9943.1724044832808</v>
      </c>
      <c r="J584" s="15">
        <v>-1540.2685580070174</v>
      </c>
      <c r="K584" s="15">
        <v>43445.76855800701</v>
      </c>
      <c r="L584" s="15">
        <v>26307.161425302897</v>
      </c>
      <c r="M584" s="15">
        <v>-38558.183339647221</v>
      </c>
      <c r="N584" s="15">
        <v>80463.683339647221</v>
      </c>
    </row>
    <row r="585" spans="2:14" x14ac:dyDescent="0.25">
      <c r="B585" s="3" t="s">
        <v>63</v>
      </c>
      <c r="C585" s="29">
        <v>1</v>
      </c>
      <c r="D585" s="27">
        <v>43000</v>
      </c>
      <c r="E585" s="27">
        <v>20952.749999999996</v>
      </c>
      <c r="F585" s="27">
        <v>22047.250000000004</v>
      </c>
      <c r="G585" s="27">
        <v>0.90521935613537718</v>
      </c>
      <c r="H585" s="27">
        <v>1.0452572778808396</v>
      </c>
      <c r="I585" s="27">
        <v>9943.1724044832808</v>
      </c>
      <c r="J585" s="27">
        <v>-1540.2685580070174</v>
      </c>
      <c r="K585" s="27">
        <v>43445.76855800701</v>
      </c>
      <c r="L585" s="27">
        <v>26307.161425302897</v>
      </c>
      <c r="M585" s="27">
        <v>-38558.183339647221</v>
      </c>
      <c r="N585" s="27">
        <v>80463.683339647221</v>
      </c>
    </row>
    <row r="586" spans="2:14" x14ac:dyDescent="0.25">
      <c r="B586" s="3" t="s">
        <v>64</v>
      </c>
      <c r="C586" s="29">
        <v>1</v>
      </c>
      <c r="D586" s="27">
        <v>10.4</v>
      </c>
      <c r="E586" s="27">
        <v>20952.749999999996</v>
      </c>
      <c r="F586" s="27">
        <v>-20942.349999999995</v>
      </c>
      <c r="G586" s="27">
        <v>-0.85985420326624451</v>
      </c>
      <c r="H586" s="27">
        <v>-0.99287411143919491</v>
      </c>
      <c r="I586" s="27">
        <v>9943.1724044832808</v>
      </c>
      <c r="J586" s="27">
        <v>-1540.2685580070174</v>
      </c>
      <c r="K586" s="27">
        <v>43445.76855800701</v>
      </c>
      <c r="L586" s="27">
        <v>26307.161425302897</v>
      </c>
      <c r="M586" s="27">
        <v>-38558.183339647221</v>
      </c>
      <c r="N586" s="27">
        <v>80463.683339647221</v>
      </c>
    </row>
    <row r="587" spans="2:14" x14ac:dyDescent="0.25">
      <c r="B587" s="3" t="s">
        <v>65</v>
      </c>
      <c r="C587" s="29">
        <v>1</v>
      </c>
      <c r="D587" s="27">
        <v>0.6</v>
      </c>
      <c r="E587" s="27">
        <v>20952.749999999996</v>
      </c>
      <c r="F587" s="27">
        <v>-20952.149999999998</v>
      </c>
      <c r="G587" s="27">
        <v>-0.86025657316226911</v>
      </c>
      <c r="H587" s="27">
        <v>-0.99333872817476221</v>
      </c>
      <c r="I587" s="27">
        <v>9943.1724044832808</v>
      </c>
      <c r="J587" s="27">
        <v>-1540.2685580070174</v>
      </c>
      <c r="K587" s="27">
        <v>43445.76855800701</v>
      </c>
      <c r="L587" s="27">
        <v>26307.161425302897</v>
      </c>
      <c r="M587" s="27">
        <v>-38558.183339647221</v>
      </c>
      <c r="N587" s="27">
        <v>80463.683339647221</v>
      </c>
    </row>
    <row r="588" spans="2:14" x14ac:dyDescent="0.25">
      <c r="B588" s="3" t="s">
        <v>66</v>
      </c>
      <c r="C588" s="29">
        <v>1</v>
      </c>
      <c r="D588" s="27">
        <v>59500</v>
      </c>
      <c r="E588" s="27">
        <v>23902.774999999998</v>
      </c>
      <c r="F588" s="27">
        <v>35597.225000000006</v>
      </c>
      <c r="G588" s="27">
        <v>1.4615562981644492</v>
      </c>
      <c r="H588" s="27">
        <v>1.6876598443620754</v>
      </c>
      <c r="I588" s="27">
        <v>9943.1724044832808</v>
      </c>
      <c r="J588" s="27">
        <v>1409.756441992984</v>
      </c>
      <c r="K588" s="27">
        <v>46395.793558007012</v>
      </c>
      <c r="L588" s="27">
        <v>26307.161425302897</v>
      </c>
      <c r="M588" s="27">
        <v>-35608.158339647227</v>
      </c>
      <c r="N588" s="27">
        <v>83413.708339647215</v>
      </c>
    </row>
    <row r="589" spans="2:14" x14ac:dyDescent="0.25">
      <c r="B589" s="3" t="s">
        <v>67</v>
      </c>
      <c r="C589" s="29">
        <v>1</v>
      </c>
      <c r="D589" s="27">
        <v>36100</v>
      </c>
      <c r="E589" s="27">
        <v>23902.774999999998</v>
      </c>
      <c r="F589" s="27">
        <v>12197.225000000002</v>
      </c>
      <c r="G589" s="27">
        <v>0.50079552602425814</v>
      </c>
      <c r="H589" s="27">
        <v>0.57826886351813145</v>
      </c>
      <c r="I589" s="27">
        <v>9943.1724044832808</v>
      </c>
      <c r="J589" s="27">
        <v>1409.756441992984</v>
      </c>
      <c r="K589" s="27">
        <v>46395.793558007012</v>
      </c>
      <c r="L589" s="27">
        <v>26307.161425302897</v>
      </c>
      <c r="M589" s="27">
        <v>-35608.158339647227</v>
      </c>
      <c r="N589" s="27">
        <v>83413.708339647215</v>
      </c>
    </row>
    <row r="590" spans="2:14" x14ac:dyDescent="0.25">
      <c r="B590" s="3" t="s">
        <v>68</v>
      </c>
      <c r="C590" s="29">
        <v>1</v>
      </c>
      <c r="D590" s="27">
        <v>10.5</v>
      </c>
      <c r="E590" s="27">
        <v>23902.774999999998</v>
      </c>
      <c r="F590" s="27">
        <v>-23892.274999999998</v>
      </c>
      <c r="G590" s="27">
        <v>-0.98097267423870838</v>
      </c>
      <c r="H590" s="27">
        <v>-1.1327296750787708</v>
      </c>
      <c r="I590" s="27">
        <v>9943.1724044832808</v>
      </c>
      <c r="J590" s="27">
        <v>1409.756441992984</v>
      </c>
      <c r="K590" s="27">
        <v>46395.793558007012</v>
      </c>
      <c r="L590" s="27">
        <v>26307.161425302897</v>
      </c>
      <c r="M590" s="27">
        <v>-35608.158339647227</v>
      </c>
      <c r="N590" s="27">
        <v>83413.708339647215</v>
      </c>
    </row>
    <row r="591" spans="2:14" x14ac:dyDescent="0.25">
      <c r="B591" s="3" t="s">
        <v>69</v>
      </c>
      <c r="C591" s="29">
        <v>1</v>
      </c>
      <c r="D591" s="27">
        <v>0.6</v>
      </c>
      <c r="E591" s="27">
        <v>23902.774999999998</v>
      </c>
      <c r="F591" s="27">
        <v>-23902.174999999999</v>
      </c>
      <c r="G591" s="27">
        <v>-0.98137914994999853</v>
      </c>
      <c r="H591" s="27">
        <v>-1.1331990328014356</v>
      </c>
      <c r="I591" s="27">
        <v>9943.1724044832808</v>
      </c>
      <c r="J591" s="27">
        <v>1409.756441992984</v>
      </c>
      <c r="K591" s="27">
        <v>46395.793558007012</v>
      </c>
      <c r="L591" s="27">
        <v>26307.161425302897</v>
      </c>
      <c r="M591" s="27">
        <v>-35608.158339647227</v>
      </c>
      <c r="N591" s="27">
        <v>83413.708339647215</v>
      </c>
    </row>
    <row r="592" spans="2:14" x14ac:dyDescent="0.25">
      <c r="B592" s="3" t="s">
        <v>70</v>
      </c>
      <c r="C592" s="29">
        <v>1</v>
      </c>
      <c r="D592" s="27">
        <v>27300</v>
      </c>
      <c r="E592" s="27">
        <v>15728.225</v>
      </c>
      <c r="F592" s="27">
        <v>11571.775</v>
      </c>
      <c r="G592" s="27">
        <v>0.47511570444583578</v>
      </c>
      <c r="H592" s="27">
        <v>0.54861635971604394</v>
      </c>
      <c r="I592" s="27">
        <v>9943.1724044832808</v>
      </c>
      <c r="J592" s="27">
        <v>-6764.7935580070134</v>
      </c>
      <c r="K592" s="27">
        <v>38221.243558007016</v>
      </c>
      <c r="L592" s="27">
        <v>26307.161425302897</v>
      </c>
      <c r="M592" s="27">
        <v>-43782.708339647223</v>
      </c>
      <c r="N592" s="27">
        <v>75239.158339647227</v>
      </c>
    </row>
    <row r="593" spans="2:14" x14ac:dyDescent="0.25">
      <c r="B593" s="3" t="s">
        <v>92</v>
      </c>
      <c r="C593" s="29">
        <v>1</v>
      </c>
      <c r="D593" s="27">
        <v>35600</v>
      </c>
      <c r="E593" s="27">
        <v>15728.225</v>
      </c>
      <c r="F593" s="27">
        <v>19871.775000000001</v>
      </c>
      <c r="G593" s="27">
        <v>0.81589837148701461</v>
      </c>
      <c r="H593" s="27">
        <v>0.94211828881881043</v>
      </c>
      <c r="I593" s="27">
        <v>9943.1724044832808</v>
      </c>
      <c r="J593" s="27">
        <v>-6764.7935580070134</v>
      </c>
      <c r="K593" s="27">
        <v>38221.243558007016</v>
      </c>
      <c r="L593" s="27">
        <v>26307.161425302897</v>
      </c>
      <c r="M593" s="27">
        <v>-43782.708339647223</v>
      </c>
      <c r="N593" s="27">
        <v>75239.158339647227</v>
      </c>
    </row>
    <row r="594" spans="2:14" x14ac:dyDescent="0.25">
      <c r="B594" s="3" t="s">
        <v>93</v>
      </c>
      <c r="C594" s="29">
        <v>1</v>
      </c>
      <c r="D594" s="27">
        <v>12.3</v>
      </c>
      <c r="E594" s="27">
        <v>15728.225</v>
      </c>
      <c r="F594" s="27">
        <v>-15715.925000000001</v>
      </c>
      <c r="G594" s="27">
        <v>-0.64526684777339016</v>
      </c>
      <c r="H594" s="27">
        <v>-0.7450899765222162</v>
      </c>
      <c r="I594" s="27">
        <v>9943.1724044832808</v>
      </c>
      <c r="J594" s="27">
        <v>-6764.7935580070134</v>
      </c>
      <c r="K594" s="27">
        <v>38221.243558007016</v>
      </c>
      <c r="L594" s="27">
        <v>26307.161425302897</v>
      </c>
      <c r="M594" s="27">
        <v>-43782.708339647223</v>
      </c>
      <c r="N594" s="27">
        <v>75239.158339647227</v>
      </c>
    </row>
    <row r="595" spans="2:14" ht="15.75" thickBot="1" x14ac:dyDescent="0.3">
      <c r="B595" s="7" t="s">
        <v>94</v>
      </c>
      <c r="C595" s="8">
        <v>1</v>
      </c>
      <c r="D595" s="11">
        <v>0.6</v>
      </c>
      <c r="E595" s="11">
        <v>15728.225</v>
      </c>
      <c r="F595" s="11">
        <v>-15727.625</v>
      </c>
      <c r="G595" s="11">
        <v>-0.64574722815946028</v>
      </c>
      <c r="H595" s="11">
        <v>-0.74564467201263818</v>
      </c>
      <c r="I595" s="11">
        <v>9943.1724044832808</v>
      </c>
      <c r="J595" s="11">
        <v>-6764.7935580070134</v>
      </c>
      <c r="K595" s="11">
        <v>38221.243558007016</v>
      </c>
      <c r="L595" s="11">
        <v>26307.161425302897</v>
      </c>
      <c r="M595" s="11">
        <v>-43782.708339647223</v>
      </c>
      <c r="N595" s="11">
        <v>75239.158339647227</v>
      </c>
    </row>
    <row r="614" spans="2:5" x14ac:dyDescent="0.25">
      <c r="E614" t="s">
        <v>50</v>
      </c>
    </row>
    <row r="617" spans="2:5" x14ac:dyDescent="0.25">
      <c r="B617" t="s">
        <v>190</v>
      </c>
    </row>
    <row r="635" spans="2:7" x14ac:dyDescent="0.25">
      <c r="E635" t="s">
        <v>50</v>
      </c>
    </row>
    <row r="638" spans="2:7" x14ac:dyDescent="0.25">
      <c r="B638" t="s">
        <v>243</v>
      </c>
    </row>
    <row r="639" spans="2:7" ht="15.75" thickBot="1" x14ac:dyDescent="0.3"/>
    <row r="640" spans="2:7" x14ac:dyDescent="0.25">
      <c r="B640" s="5" t="s">
        <v>192</v>
      </c>
      <c r="C640" s="6" t="s">
        <v>193</v>
      </c>
      <c r="D640" s="6" t="s">
        <v>194</v>
      </c>
      <c r="E640" s="6" t="s">
        <v>195</v>
      </c>
      <c r="F640" s="6" t="s">
        <v>196</v>
      </c>
      <c r="G640" s="6" t="s">
        <v>197</v>
      </c>
    </row>
    <row r="641" spans="2:7" x14ac:dyDescent="0.25">
      <c r="B641" s="13" t="s">
        <v>244</v>
      </c>
      <c r="C641" s="31">
        <v>8174.5499999999975</v>
      </c>
      <c r="D641" s="31">
        <v>0.47465521576152514</v>
      </c>
      <c r="E641" s="31">
        <v>2.7920815905614571</v>
      </c>
      <c r="F641" s="31">
        <v>0.88474226402842349</v>
      </c>
      <c r="G641" s="58" t="s">
        <v>205</v>
      </c>
    </row>
    <row r="642" spans="2:7" x14ac:dyDescent="0.25">
      <c r="B642" s="3" t="s">
        <v>245</v>
      </c>
      <c r="C642" s="57">
        <v>2950.0250000000015</v>
      </c>
      <c r="D642" s="57">
        <v>0.17129319080278355</v>
      </c>
      <c r="E642" s="57">
        <v>2.7920815905614571</v>
      </c>
      <c r="F642" s="57">
        <v>0.98398351873264134</v>
      </c>
      <c r="G642" s="59" t="s">
        <v>205</v>
      </c>
    </row>
    <row r="643" spans="2:7" ht="15.75" thickBot="1" x14ac:dyDescent="0.3">
      <c r="B643" s="7" t="s">
        <v>246</v>
      </c>
      <c r="C643" s="32">
        <v>5224.524999999996</v>
      </c>
      <c r="D643" s="32">
        <v>0.30336202495874159</v>
      </c>
      <c r="E643" s="32">
        <v>2.7920815905614571</v>
      </c>
      <c r="F643" s="32">
        <v>0.95080987845000886</v>
      </c>
      <c r="G643" s="60" t="s">
        <v>205</v>
      </c>
    </row>
    <row r="644" spans="2:7" x14ac:dyDescent="0.25">
      <c r="B644" s="30" t="s">
        <v>206</v>
      </c>
      <c r="E644" s="61">
        <v>3.9485996526242557</v>
      </c>
    </row>
    <row r="646" spans="2:7" ht="15.75" thickBot="1" x14ac:dyDescent="0.3"/>
    <row r="647" spans="2:7" x14ac:dyDescent="0.25">
      <c r="B647" s="5" t="s">
        <v>207</v>
      </c>
      <c r="C647" s="6" t="s">
        <v>208</v>
      </c>
      <c r="D647" s="6" t="s">
        <v>212</v>
      </c>
    </row>
    <row r="648" spans="2:7" x14ac:dyDescent="0.25">
      <c r="B648" s="13">
        <v>1</v>
      </c>
      <c r="C648" s="15">
        <v>23902.774999999998</v>
      </c>
      <c r="D648" s="62" t="s">
        <v>209</v>
      </c>
    </row>
    <row r="649" spans="2:7" x14ac:dyDescent="0.25">
      <c r="B649" s="3">
        <v>0</v>
      </c>
      <c r="C649" s="27">
        <v>20952.749999999996</v>
      </c>
      <c r="D649" s="63" t="s">
        <v>209</v>
      </c>
    </row>
    <row r="650" spans="2:7" ht="15.75" thickBot="1" x14ac:dyDescent="0.3">
      <c r="B650" s="7">
        <v>2</v>
      </c>
      <c r="C650" s="11">
        <v>15728.225</v>
      </c>
      <c r="D650" s="64" t="s">
        <v>209</v>
      </c>
    </row>
    <row r="653" spans="2:7" x14ac:dyDescent="0.25">
      <c r="B653" s="19" t="s">
        <v>126</v>
      </c>
    </row>
    <row r="655" spans="2:7" x14ac:dyDescent="0.25">
      <c r="B655" t="s">
        <v>127</v>
      </c>
    </row>
    <row r="656" spans="2:7" ht="15.75" thickBot="1" x14ac:dyDescent="0.3"/>
    <row r="657" spans="2:10" x14ac:dyDescent="0.25">
      <c r="B657" s="6" t="s">
        <v>15</v>
      </c>
      <c r="C657" s="6" t="s">
        <v>14</v>
      </c>
      <c r="D657" s="6" t="s">
        <v>16</v>
      </c>
      <c r="E657" s="6" t="s">
        <v>17</v>
      </c>
      <c r="F657" s="6" t="s">
        <v>18</v>
      </c>
      <c r="G657" s="6" t="s">
        <v>19</v>
      </c>
      <c r="H657" s="6" t="s">
        <v>20</v>
      </c>
      <c r="I657" s="6" t="s">
        <v>21</v>
      </c>
      <c r="J657" s="6" t="s">
        <v>22</v>
      </c>
    </row>
    <row r="658" spans="2:10" ht="15.75" thickBot="1" x14ac:dyDescent="0.3">
      <c r="B658" s="20">
        <v>1</v>
      </c>
      <c r="C658" s="21" t="s">
        <v>73</v>
      </c>
      <c r="D658" s="22">
        <v>1152.257875</v>
      </c>
      <c r="E658" s="22">
        <v>7.6703301474694507E-2</v>
      </c>
      <c r="F658" s="23">
        <v>-0.2310622647004073</v>
      </c>
      <c r="G658" s="22">
        <v>1.4961305766458928</v>
      </c>
      <c r="H658" s="22">
        <v>87.14155912295773</v>
      </c>
      <c r="I658" s="22">
        <v>88.596279072321735</v>
      </c>
      <c r="J658" s="22">
        <v>1.3336507867587746</v>
      </c>
    </row>
    <row r="659" spans="2:10" x14ac:dyDescent="0.25">
      <c r="B659" s="24" t="s">
        <v>23</v>
      </c>
    </row>
    <row r="662" spans="2:10" x14ac:dyDescent="0.25">
      <c r="B662" t="s">
        <v>128</v>
      </c>
    </row>
    <row r="663" spans="2:10" ht="15.75" thickBot="1" x14ac:dyDescent="0.3"/>
    <row r="664" spans="2:10" x14ac:dyDescent="0.25">
      <c r="B664" s="25" t="s">
        <v>6</v>
      </c>
      <c r="C664" s="26">
        <v>12</v>
      </c>
    </row>
    <row r="665" spans="2:10" x14ac:dyDescent="0.25">
      <c r="B665" s="3" t="s">
        <v>24</v>
      </c>
      <c r="C665" s="27">
        <v>12</v>
      </c>
    </row>
    <row r="666" spans="2:10" x14ac:dyDescent="0.25">
      <c r="B666" s="3" t="s">
        <v>25</v>
      </c>
      <c r="C666" s="27">
        <v>9</v>
      </c>
    </row>
    <row r="667" spans="2:10" x14ac:dyDescent="0.25">
      <c r="B667" s="3" t="s">
        <v>17</v>
      </c>
      <c r="C667" s="27">
        <v>7.6703301474694341E-2</v>
      </c>
    </row>
    <row r="668" spans="2:10" x14ac:dyDescent="0.25">
      <c r="B668" s="3" t="s">
        <v>18</v>
      </c>
      <c r="C668" s="27"/>
    </row>
    <row r="669" spans="2:10" x14ac:dyDescent="0.25">
      <c r="B669" s="3" t="s">
        <v>16</v>
      </c>
      <c r="C669" s="27">
        <v>1152.257875</v>
      </c>
    </row>
    <row r="670" spans="2:10" x14ac:dyDescent="0.25">
      <c r="B670" s="3" t="s">
        <v>26</v>
      </c>
      <c r="C670" s="27">
        <v>33.944924141909638</v>
      </c>
    </row>
    <row r="671" spans="2:10" x14ac:dyDescent="0.25">
      <c r="B671" s="3" t="s">
        <v>27</v>
      </c>
      <c r="C671" s="27">
        <v>1037.4037387543808</v>
      </c>
    </row>
    <row r="672" spans="2:10" x14ac:dyDescent="0.25">
      <c r="B672" s="3" t="s">
        <v>28</v>
      </c>
      <c r="C672" s="27">
        <v>2.5657007219894736</v>
      </c>
    </row>
    <row r="673" spans="2:7" x14ac:dyDescent="0.25">
      <c r="B673" s="3" t="s">
        <v>29</v>
      </c>
      <c r="C673" s="27">
        <v>1.4961305766458928</v>
      </c>
    </row>
    <row r="674" spans="2:7" x14ac:dyDescent="0.25">
      <c r="B674" s="3" t="s">
        <v>30</v>
      </c>
      <c r="C674" s="27">
        <v>87.14155912295773</v>
      </c>
    </row>
    <row r="675" spans="2:7" x14ac:dyDescent="0.25">
      <c r="B675" s="3" t="s">
        <v>31</v>
      </c>
      <c r="C675" s="27">
        <v>88.596279072321735</v>
      </c>
    </row>
    <row r="676" spans="2:7" ht="15.75" thickBot="1" x14ac:dyDescent="0.3">
      <c r="B676" s="7" t="s">
        <v>32</v>
      </c>
      <c r="C676" s="11"/>
    </row>
    <row r="677" spans="2:7" x14ac:dyDescent="0.25">
      <c r="B677" s="24" t="s">
        <v>33</v>
      </c>
    </row>
    <row r="680" spans="2:7" x14ac:dyDescent="0.25">
      <c r="B680" t="s">
        <v>129</v>
      </c>
    </row>
    <row r="681" spans="2:7" ht="15.75" thickBot="1" x14ac:dyDescent="0.3"/>
    <row r="682" spans="2:7" x14ac:dyDescent="0.25">
      <c r="B682" s="5" t="s">
        <v>34</v>
      </c>
      <c r="C682" s="6" t="s">
        <v>25</v>
      </c>
      <c r="D682" s="6" t="s">
        <v>35</v>
      </c>
      <c r="E682" s="6" t="s">
        <v>36</v>
      </c>
      <c r="F682" s="6" t="s">
        <v>37</v>
      </c>
      <c r="G682" s="6" t="s">
        <v>38</v>
      </c>
    </row>
    <row r="683" spans="2:7" x14ac:dyDescent="0.25">
      <c r="B683" s="13" t="s">
        <v>39</v>
      </c>
      <c r="C683" s="28">
        <v>3</v>
      </c>
      <c r="D683" s="15">
        <v>5848.5056249999998</v>
      </c>
      <c r="E683" s="15">
        <v>1949.5018749999999</v>
      </c>
      <c r="F683" s="15">
        <v>1.6918972022647274</v>
      </c>
      <c r="G683" s="15">
        <v>0.23761794569364034</v>
      </c>
    </row>
    <row r="684" spans="2:7" x14ac:dyDescent="0.25">
      <c r="B684" s="3" t="s">
        <v>40</v>
      </c>
      <c r="C684" s="29">
        <v>9</v>
      </c>
      <c r="D684" s="27">
        <v>10370.320874999999</v>
      </c>
      <c r="E684" s="27">
        <v>1152.257875</v>
      </c>
      <c r="F684" s="27"/>
      <c r="G684" s="27"/>
    </row>
    <row r="685" spans="2:7" ht="15.75" thickBot="1" x14ac:dyDescent="0.3">
      <c r="B685" s="7" t="s">
        <v>41</v>
      </c>
      <c r="C685" s="8">
        <v>12</v>
      </c>
      <c r="D685" s="11">
        <v>16218.826499999999</v>
      </c>
      <c r="E685" s="11"/>
      <c r="F685" s="11"/>
      <c r="G685" s="11"/>
    </row>
    <row r="686" spans="2:7" x14ac:dyDescent="0.25">
      <c r="B686" s="24" t="s">
        <v>42</v>
      </c>
    </row>
    <row r="689" spans="2:8" x14ac:dyDescent="0.25">
      <c r="B689" t="s">
        <v>130</v>
      </c>
    </row>
    <row r="690" spans="2:8" ht="15.75" thickBot="1" x14ac:dyDescent="0.3"/>
    <row r="691" spans="2:8" x14ac:dyDescent="0.25">
      <c r="B691" s="5" t="s">
        <v>34</v>
      </c>
      <c r="C691" s="6" t="s">
        <v>43</v>
      </c>
      <c r="D691" s="6" t="s">
        <v>44</v>
      </c>
      <c r="E691" s="6" t="s">
        <v>45</v>
      </c>
      <c r="F691" s="6" t="s">
        <v>46</v>
      </c>
      <c r="G691" s="6" t="s">
        <v>47</v>
      </c>
      <c r="H691" s="6" t="s">
        <v>48</v>
      </c>
    </row>
    <row r="692" spans="2:8" x14ac:dyDescent="0.25">
      <c r="B692" s="13" t="s">
        <v>49</v>
      </c>
      <c r="C692" s="15">
        <v>0</v>
      </c>
      <c r="D692" s="15"/>
      <c r="E692" s="15"/>
      <c r="F692" s="15"/>
      <c r="G692" s="15"/>
      <c r="H692" s="15"/>
    </row>
    <row r="693" spans="2:8" x14ac:dyDescent="0.25">
      <c r="B693" s="3" t="s">
        <v>239</v>
      </c>
      <c r="C693" s="27">
        <v>22.674999999999994</v>
      </c>
      <c r="D693" s="27">
        <v>16.972462070954819</v>
      </c>
      <c r="E693" s="27">
        <v>1.3359876666806048</v>
      </c>
      <c r="F693" s="27">
        <v>0.21434921548133373</v>
      </c>
      <c r="G693" s="27">
        <v>-15.719376443168603</v>
      </c>
      <c r="H693" s="27">
        <v>61.069376443168593</v>
      </c>
    </row>
    <row r="694" spans="2:8" x14ac:dyDescent="0.25">
      <c r="B694" s="3" t="s">
        <v>240</v>
      </c>
      <c r="C694" s="27">
        <v>9.0549999999999979</v>
      </c>
      <c r="D694" s="27">
        <v>16.972462070954819</v>
      </c>
      <c r="E694" s="27">
        <v>0.53351128210773435</v>
      </c>
      <c r="F694" s="27">
        <v>0.60660219885451216</v>
      </c>
      <c r="G694" s="27">
        <v>-29.339376443168597</v>
      </c>
      <c r="H694" s="27">
        <v>47.449376443168596</v>
      </c>
    </row>
    <row r="695" spans="2:8" ht="15.75" thickBot="1" x14ac:dyDescent="0.3">
      <c r="B695" s="7" t="s">
        <v>241</v>
      </c>
      <c r="C695" s="11">
        <v>29.427499999999991</v>
      </c>
      <c r="D695" s="11">
        <v>16.972462070954819</v>
      </c>
      <c r="E695" s="11">
        <v>1.7338380181364277</v>
      </c>
      <c r="F695" s="11">
        <v>0.11697808560768264</v>
      </c>
      <c r="G695" s="11">
        <v>-8.966876443168605</v>
      </c>
      <c r="H695" s="11">
        <v>67.821876443168591</v>
      </c>
    </row>
    <row r="698" spans="2:8" x14ac:dyDescent="0.25">
      <c r="B698" t="s">
        <v>131</v>
      </c>
    </row>
    <row r="700" spans="2:8" x14ac:dyDescent="0.25">
      <c r="B700" s="30" t="s">
        <v>251</v>
      </c>
    </row>
    <row r="703" spans="2:8" x14ac:dyDescent="0.25">
      <c r="B703" t="s">
        <v>132</v>
      </c>
    </row>
    <row r="704" spans="2:8" ht="15.75" thickBot="1" x14ac:dyDescent="0.3"/>
    <row r="705" spans="2:8" x14ac:dyDescent="0.25">
      <c r="B705" s="5" t="s">
        <v>34</v>
      </c>
      <c r="C705" s="6" t="s">
        <v>43</v>
      </c>
      <c r="D705" s="6" t="s">
        <v>44</v>
      </c>
      <c r="E705" s="6" t="s">
        <v>45</v>
      </c>
      <c r="F705" s="6" t="s">
        <v>46</v>
      </c>
      <c r="G705" s="6" t="s">
        <v>47</v>
      </c>
      <c r="H705" s="6" t="s">
        <v>48</v>
      </c>
    </row>
    <row r="706" spans="2:8" x14ac:dyDescent="0.25">
      <c r="B706" s="13" t="s">
        <v>239</v>
      </c>
      <c r="C706" s="15">
        <v>0.34938656901944465</v>
      </c>
      <c r="D706" s="15">
        <v>0.26151930720103922</v>
      </c>
      <c r="E706" s="15">
        <v>1.3359876666806048</v>
      </c>
      <c r="F706" s="15">
        <v>0.21434921548133373</v>
      </c>
      <c r="G706" s="15">
        <v>-0.24221120187888689</v>
      </c>
      <c r="H706" s="15">
        <v>0.94098433991777619</v>
      </c>
    </row>
    <row r="707" spans="2:8" x14ac:dyDescent="0.25">
      <c r="B707" s="3" t="s">
        <v>240</v>
      </c>
      <c r="C707" s="27">
        <v>0.13952350088075288</v>
      </c>
      <c r="D707" s="27">
        <v>0.26151930720103922</v>
      </c>
      <c r="E707" s="27">
        <v>0.53351128210773435</v>
      </c>
      <c r="F707" s="27">
        <v>0.60660219885451216</v>
      </c>
      <c r="G707" s="27">
        <v>-0.45207427001757866</v>
      </c>
      <c r="H707" s="27">
        <v>0.73112127177908448</v>
      </c>
    </row>
    <row r="708" spans="2:8" ht="15.75" thickBot="1" x14ac:dyDescent="0.3">
      <c r="B708" s="7" t="s">
        <v>241</v>
      </c>
      <c r="C708" s="11">
        <v>0.45343211730186139</v>
      </c>
      <c r="D708" s="11">
        <v>0.26151930720103922</v>
      </c>
      <c r="E708" s="11">
        <v>1.7338380181364275</v>
      </c>
      <c r="F708" s="11">
        <v>0.11697808560768264</v>
      </c>
      <c r="G708" s="11">
        <v>-0.13816565359647015</v>
      </c>
      <c r="H708" s="11">
        <v>1.0450298882001929</v>
      </c>
    </row>
    <row r="727" spans="2:14" x14ac:dyDescent="0.25">
      <c r="E727" t="s">
        <v>50</v>
      </c>
    </row>
    <row r="730" spans="2:14" x14ac:dyDescent="0.25">
      <c r="B730" t="s">
        <v>133</v>
      </c>
    </row>
    <row r="731" spans="2:14" ht="15.75" thickBot="1" x14ac:dyDescent="0.3"/>
    <row r="732" spans="2:14" x14ac:dyDescent="0.25">
      <c r="B732" s="5" t="s">
        <v>51</v>
      </c>
      <c r="C732" s="6" t="s">
        <v>52</v>
      </c>
      <c r="D732" s="6" t="s">
        <v>78</v>
      </c>
      <c r="E732" s="6" t="s">
        <v>134</v>
      </c>
      <c r="F732" s="6" t="s">
        <v>53</v>
      </c>
      <c r="G732" s="6" t="s">
        <v>54</v>
      </c>
      <c r="H732" s="6" t="s">
        <v>55</v>
      </c>
      <c r="I732" s="6" t="s">
        <v>56</v>
      </c>
      <c r="J732" s="6" t="s">
        <v>57</v>
      </c>
      <c r="K732" s="6" t="s">
        <v>58</v>
      </c>
      <c r="L732" s="6" t="s">
        <v>59</v>
      </c>
      <c r="M732" s="6" t="s">
        <v>60</v>
      </c>
      <c r="N732" s="6" t="s">
        <v>61</v>
      </c>
    </row>
    <row r="733" spans="2:14" x14ac:dyDescent="0.25">
      <c r="B733" s="13" t="s">
        <v>62</v>
      </c>
      <c r="C733" s="28">
        <v>1</v>
      </c>
      <c r="D733" s="15">
        <v>45.3</v>
      </c>
      <c r="E733" s="15">
        <v>22.674999999999994</v>
      </c>
      <c r="F733" s="15">
        <v>22.625000000000004</v>
      </c>
      <c r="G733" s="15">
        <v>0.66652085906612335</v>
      </c>
      <c r="H733" s="15">
        <v>0.76963199480465383</v>
      </c>
      <c r="I733" s="15">
        <v>13.857957250860125</v>
      </c>
      <c r="J733" s="15">
        <v>-8.6738770926991968</v>
      </c>
      <c r="K733" s="15">
        <v>54.02387709269918</v>
      </c>
      <c r="L733" s="15">
        <v>36.664708565140224</v>
      </c>
      <c r="M733" s="15">
        <v>-60.266332668411593</v>
      </c>
      <c r="N733" s="15">
        <v>105.61633266841159</v>
      </c>
    </row>
    <row r="734" spans="2:14" x14ac:dyDescent="0.25">
      <c r="B734" s="3" t="s">
        <v>63</v>
      </c>
      <c r="C734" s="29">
        <v>1</v>
      </c>
      <c r="D734" s="27">
        <v>17.899999999999999</v>
      </c>
      <c r="E734" s="27">
        <v>22.674999999999994</v>
      </c>
      <c r="F734" s="27">
        <v>-4.774999999999995</v>
      </c>
      <c r="G734" s="27">
        <v>-0.14066904318412091</v>
      </c>
      <c r="H734" s="27">
        <v>-0.16243061989799859</v>
      </c>
      <c r="I734" s="27">
        <v>13.857957250860125</v>
      </c>
      <c r="J734" s="27">
        <v>-8.6738770926991968</v>
      </c>
      <c r="K734" s="27">
        <v>54.02387709269918</v>
      </c>
      <c r="L734" s="27">
        <v>36.664708565140224</v>
      </c>
      <c r="M734" s="27">
        <v>-60.266332668411593</v>
      </c>
      <c r="N734" s="27">
        <v>105.61633266841159</v>
      </c>
    </row>
    <row r="735" spans="2:14" x14ac:dyDescent="0.25">
      <c r="B735" s="3" t="s">
        <v>64</v>
      </c>
      <c r="C735" s="29">
        <v>1</v>
      </c>
      <c r="D735" s="27">
        <v>26.9</v>
      </c>
      <c r="E735" s="27">
        <v>22.674999999999994</v>
      </c>
      <c r="F735" s="27">
        <v>4.225000000000005</v>
      </c>
      <c r="G735" s="27">
        <v>0.12446632616814914</v>
      </c>
      <c r="H735" s="27">
        <v>0.14372133383644933</v>
      </c>
      <c r="I735" s="27">
        <v>13.857957250860125</v>
      </c>
      <c r="J735" s="27">
        <v>-8.6738770926991968</v>
      </c>
      <c r="K735" s="27">
        <v>54.02387709269918</v>
      </c>
      <c r="L735" s="27">
        <v>36.664708565140224</v>
      </c>
      <c r="M735" s="27">
        <v>-60.266332668411593</v>
      </c>
      <c r="N735" s="27">
        <v>105.61633266841159</v>
      </c>
    </row>
    <row r="736" spans="2:14" x14ac:dyDescent="0.25">
      <c r="B736" s="3" t="s">
        <v>65</v>
      </c>
      <c r="C736" s="29">
        <v>1</v>
      </c>
      <c r="D736" s="27">
        <v>0.6</v>
      </c>
      <c r="E736" s="27">
        <v>22.674999999999994</v>
      </c>
      <c r="F736" s="27">
        <v>-22.074999999999992</v>
      </c>
      <c r="G736" s="27">
        <v>-0.65031814205015104</v>
      </c>
      <c r="H736" s="27">
        <v>-0.75092270874310385</v>
      </c>
      <c r="I736" s="27">
        <v>13.857957250860125</v>
      </c>
      <c r="J736" s="27">
        <v>-8.6738770926991968</v>
      </c>
      <c r="K736" s="27">
        <v>54.02387709269918</v>
      </c>
      <c r="L736" s="27">
        <v>36.664708565140224</v>
      </c>
      <c r="M736" s="27">
        <v>-60.266332668411593</v>
      </c>
      <c r="N736" s="27">
        <v>105.61633266841159</v>
      </c>
    </row>
    <row r="737" spans="2:14" x14ac:dyDescent="0.25">
      <c r="B737" s="3" t="s">
        <v>66</v>
      </c>
      <c r="C737" s="29">
        <v>1</v>
      </c>
      <c r="D737" s="27">
        <v>3.12</v>
      </c>
      <c r="E737" s="27">
        <v>9.0549999999999979</v>
      </c>
      <c r="F737" s="27">
        <v>-5.9349999999999978</v>
      </c>
      <c r="G737" s="27">
        <v>-0.17484204634508024</v>
      </c>
      <c r="H737" s="27">
        <v>-0.20189020504599417</v>
      </c>
      <c r="I737" s="27">
        <v>13.857957250860125</v>
      </c>
      <c r="J737" s="27">
        <v>-22.293877092699191</v>
      </c>
      <c r="K737" s="27">
        <v>40.40387709269919</v>
      </c>
      <c r="L737" s="27">
        <v>36.664708565140224</v>
      </c>
      <c r="M737" s="27">
        <v>-73.886332668411598</v>
      </c>
      <c r="N737" s="27">
        <v>91.996332668411583</v>
      </c>
    </row>
    <row r="738" spans="2:14" x14ac:dyDescent="0.25">
      <c r="B738" s="3" t="s">
        <v>67</v>
      </c>
      <c r="C738" s="29">
        <v>1</v>
      </c>
      <c r="D738" s="27">
        <v>12.6</v>
      </c>
      <c r="E738" s="27">
        <v>9.0549999999999979</v>
      </c>
      <c r="F738" s="27">
        <v>3.5450000000000017</v>
      </c>
      <c r="G738" s="27">
        <v>0.10443387603931086</v>
      </c>
      <c r="H738" s="27">
        <v>0.12058985288762426</v>
      </c>
      <c r="I738" s="27">
        <v>13.857957250860125</v>
      </c>
      <c r="J738" s="27">
        <v>-22.293877092699191</v>
      </c>
      <c r="K738" s="27">
        <v>40.40387709269919</v>
      </c>
      <c r="L738" s="27">
        <v>36.664708565140224</v>
      </c>
      <c r="M738" s="27">
        <v>-73.886332668411598</v>
      </c>
      <c r="N738" s="27">
        <v>91.996332668411583</v>
      </c>
    </row>
    <row r="739" spans="2:14" x14ac:dyDescent="0.25">
      <c r="B739" s="3" t="s">
        <v>68</v>
      </c>
      <c r="C739" s="29">
        <v>1</v>
      </c>
      <c r="D739" s="27">
        <v>19.899999999999999</v>
      </c>
      <c r="E739" s="27">
        <v>9.0549999999999979</v>
      </c>
      <c r="F739" s="27">
        <v>10.845000000000001</v>
      </c>
      <c r="G739" s="27">
        <v>0.3194881200694854</v>
      </c>
      <c r="H739" s="27">
        <v>0.36891310425000973</v>
      </c>
      <c r="I739" s="27">
        <v>13.857957250860125</v>
      </c>
      <c r="J739" s="27">
        <v>-22.293877092699191</v>
      </c>
      <c r="K739" s="27">
        <v>40.40387709269919</v>
      </c>
      <c r="L739" s="27">
        <v>36.664708565140224</v>
      </c>
      <c r="M739" s="27">
        <v>-73.886332668411598</v>
      </c>
      <c r="N739" s="27">
        <v>91.996332668411583</v>
      </c>
    </row>
    <row r="740" spans="2:14" x14ac:dyDescent="0.25">
      <c r="B740" s="3" t="s">
        <v>69</v>
      </c>
      <c r="C740" s="29">
        <v>1</v>
      </c>
      <c r="D740" s="27">
        <v>0.6</v>
      </c>
      <c r="E740" s="27">
        <v>9.0549999999999979</v>
      </c>
      <c r="F740" s="27">
        <v>-8.4549999999999983</v>
      </c>
      <c r="G740" s="27">
        <v>-0.24907994976371586</v>
      </c>
      <c r="H740" s="27">
        <v>-0.28761275209163961</v>
      </c>
      <c r="I740" s="27">
        <v>13.857957250860125</v>
      </c>
      <c r="J740" s="27">
        <v>-22.293877092699191</v>
      </c>
      <c r="K740" s="27">
        <v>40.40387709269919</v>
      </c>
      <c r="L740" s="27">
        <v>36.664708565140224</v>
      </c>
      <c r="M740" s="27">
        <v>-73.886332668411598</v>
      </c>
      <c r="N740" s="27">
        <v>91.996332668411583</v>
      </c>
    </row>
    <row r="741" spans="2:14" x14ac:dyDescent="0.25">
      <c r="B741" s="3" t="s">
        <v>70</v>
      </c>
      <c r="C741" s="29">
        <v>1</v>
      </c>
      <c r="D741" s="27">
        <v>2.36</v>
      </c>
      <c r="E741" s="27">
        <v>29.427499999999991</v>
      </c>
      <c r="F741" s="27">
        <v>-27.067499999999992</v>
      </c>
      <c r="G741" s="27">
        <v>-0.79739462332695188</v>
      </c>
      <c r="H741" s="27">
        <v>-0.92075200085635178</v>
      </c>
      <c r="I741" s="27">
        <v>13.857957250860125</v>
      </c>
      <c r="J741" s="27">
        <v>-1.9213770926991991</v>
      </c>
      <c r="K741" s="27">
        <v>60.776377092699178</v>
      </c>
      <c r="L741" s="27">
        <v>36.664708565140224</v>
      </c>
      <c r="M741" s="27">
        <v>-53.513832668411595</v>
      </c>
      <c r="N741" s="27">
        <v>112.36883266841159</v>
      </c>
    </row>
    <row r="742" spans="2:14" x14ac:dyDescent="0.25">
      <c r="B742" s="3" t="s">
        <v>92</v>
      </c>
      <c r="C742" s="29">
        <v>1</v>
      </c>
      <c r="D742" s="27">
        <v>112</v>
      </c>
      <c r="E742" s="27">
        <v>29.427499999999991</v>
      </c>
      <c r="F742" s="27">
        <v>82.572500000000005</v>
      </c>
      <c r="G742" s="27">
        <v>2.4325433650933688</v>
      </c>
      <c r="H742" s="27">
        <v>2.808859133304189</v>
      </c>
      <c r="I742" s="27">
        <v>13.857957250860125</v>
      </c>
      <c r="J742" s="27">
        <v>-1.9213770926991991</v>
      </c>
      <c r="K742" s="27">
        <v>60.776377092699178</v>
      </c>
      <c r="L742" s="27">
        <v>36.664708565140224</v>
      </c>
      <c r="M742" s="27">
        <v>-53.513832668411595</v>
      </c>
      <c r="N742" s="27">
        <v>112.36883266841159</v>
      </c>
    </row>
    <row r="743" spans="2:14" x14ac:dyDescent="0.25">
      <c r="B743" s="3" t="s">
        <v>93</v>
      </c>
      <c r="C743" s="29">
        <v>1</v>
      </c>
      <c r="D743" s="27">
        <v>2.75</v>
      </c>
      <c r="E743" s="27">
        <v>29.427499999999991</v>
      </c>
      <c r="F743" s="27">
        <v>-26.677499999999991</v>
      </c>
      <c r="G743" s="27">
        <v>-0.7859054239883535</v>
      </c>
      <c r="H743" s="27">
        <v>-0.90748541619452572</v>
      </c>
      <c r="I743" s="27">
        <v>13.857957250860125</v>
      </c>
      <c r="J743" s="27">
        <v>-1.9213770926991991</v>
      </c>
      <c r="K743" s="27">
        <v>60.776377092699178</v>
      </c>
      <c r="L743" s="27">
        <v>36.664708565140224</v>
      </c>
      <c r="M743" s="27">
        <v>-53.513832668411595</v>
      </c>
      <c r="N743" s="27">
        <v>112.36883266841159</v>
      </c>
    </row>
    <row r="744" spans="2:14" ht="15.75" thickBot="1" x14ac:dyDescent="0.3">
      <c r="B744" s="7" t="s">
        <v>94</v>
      </c>
      <c r="C744" s="8">
        <v>1</v>
      </c>
      <c r="D744" s="11">
        <v>0.6</v>
      </c>
      <c r="E744" s="11">
        <v>29.427499999999991</v>
      </c>
      <c r="F744" s="11">
        <v>-28.82749999999999</v>
      </c>
      <c r="G744" s="11">
        <v>-0.84924331777806239</v>
      </c>
      <c r="H744" s="11">
        <v>-0.9806217162533104</v>
      </c>
      <c r="I744" s="11">
        <v>13.857957250860125</v>
      </c>
      <c r="J744" s="11">
        <v>-1.9213770926991991</v>
      </c>
      <c r="K744" s="11">
        <v>60.776377092699178</v>
      </c>
      <c r="L744" s="11">
        <v>36.664708565140224</v>
      </c>
      <c r="M744" s="11">
        <v>-53.513832668411595</v>
      </c>
      <c r="N744" s="11">
        <v>112.36883266841159</v>
      </c>
    </row>
    <row r="763" spans="2:5" x14ac:dyDescent="0.25">
      <c r="E763" t="s">
        <v>50</v>
      </c>
    </row>
    <row r="766" spans="2:5" x14ac:dyDescent="0.25">
      <c r="B766" t="s">
        <v>190</v>
      </c>
    </row>
    <row r="784" spans="5:5" x14ac:dyDescent="0.25">
      <c r="E784" t="s">
        <v>50</v>
      </c>
    </row>
    <row r="787" spans="2:7" x14ac:dyDescent="0.25">
      <c r="B787" t="s">
        <v>243</v>
      </c>
    </row>
    <row r="788" spans="2:7" ht="15.75" thickBot="1" x14ac:dyDescent="0.3"/>
    <row r="789" spans="2:7" x14ac:dyDescent="0.25">
      <c r="B789" s="5" t="s">
        <v>192</v>
      </c>
      <c r="C789" s="6" t="s">
        <v>193</v>
      </c>
      <c r="D789" s="6" t="s">
        <v>194</v>
      </c>
      <c r="E789" s="6" t="s">
        <v>195</v>
      </c>
      <c r="F789" s="6" t="s">
        <v>196</v>
      </c>
      <c r="G789" s="6" t="s">
        <v>197</v>
      </c>
    </row>
    <row r="790" spans="2:7" x14ac:dyDescent="0.25">
      <c r="B790" s="13" t="s">
        <v>252</v>
      </c>
      <c r="C790" s="31">
        <v>20.372499999999995</v>
      </c>
      <c r="D790" s="31">
        <v>0.84875917468540396</v>
      </c>
      <c r="E790" s="31">
        <v>2.7920815905614571</v>
      </c>
      <c r="F790" s="31">
        <v>0.68386817224655094</v>
      </c>
      <c r="G790" s="58" t="s">
        <v>205</v>
      </c>
    </row>
    <row r="791" spans="2:7" x14ac:dyDescent="0.25">
      <c r="B791" s="3" t="s">
        <v>248</v>
      </c>
      <c r="C791" s="57">
        <v>6.7524999999999977</v>
      </c>
      <c r="D791" s="57">
        <v>0.28132268141186351</v>
      </c>
      <c r="E791" s="57">
        <v>2.7920815905614571</v>
      </c>
      <c r="F791" s="57">
        <v>0.95751527772650924</v>
      </c>
      <c r="G791" s="59" t="s">
        <v>205</v>
      </c>
    </row>
    <row r="792" spans="2:7" ht="15.75" thickBot="1" x14ac:dyDescent="0.3">
      <c r="B792" s="7" t="s">
        <v>253</v>
      </c>
      <c r="C792" s="32">
        <v>13.619999999999996</v>
      </c>
      <c r="D792" s="32">
        <v>0.5674364932735404</v>
      </c>
      <c r="E792" s="32">
        <v>2.7920815905614571</v>
      </c>
      <c r="F792" s="32">
        <v>0.84032392553887181</v>
      </c>
      <c r="G792" s="60" t="s">
        <v>205</v>
      </c>
    </row>
    <row r="793" spans="2:7" x14ac:dyDescent="0.25">
      <c r="B793" s="30" t="s">
        <v>206</v>
      </c>
      <c r="E793" s="61">
        <v>3.9485996526242557</v>
      </c>
    </row>
    <row r="795" spans="2:7" ht="15.75" thickBot="1" x14ac:dyDescent="0.3"/>
    <row r="796" spans="2:7" x14ac:dyDescent="0.25">
      <c r="B796" s="5" t="s">
        <v>207</v>
      </c>
      <c r="C796" s="6" t="s">
        <v>208</v>
      </c>
      <c r="D796" s="6" t="s">
        <v>212</v>
      </c>
    </row>
    <row r="797" spans="2:7" x14ac:dyDescent="0.25">
      <c r="B797" s="13">
        <v>2</v>
      </c>
      <c r="C797" s="15">
        <v>29.427499999999991</v>
      </c>
      <c r="D797" s="62" t="s">
        <v>209</v>
      </c>
    </row>
    <row r="798" spans="2:7" x14ac:dyDescent="0.25">
      <c r="B798" s="3">
        <v>0</v>
      </c>
      <c r="C798" s="27">
        <v>22.674999999999994</v>
      </c>
      <c r="D798" s="63" t="s">
        <v>209</v>
      </c>
    </row>
    <row r="799" spans="2:7" ht="15.75" thickBot="1" x14ac:dyDescent="0.3">
      <c r="B799" s="7">
        <v>1</v>
      </c>
      <c r="C799" s="11">
        <v>9.0549999999999979</v>
      </c>
      <c r="D799" s="64" t="s">
        <v>209</v>
      </c>
    </row>
    <row r="802" spans="2:10" x14ac:dyDescent="0.25">
      <c r="B802" s="19" t="s">
        <v>135</v>
      </c>
    </row>
    <row r="804" spans="2:10" x14ac:dyDescent="0.25">
      <c r="B804" t="s">
        <v>136</v>
      </c>
    </row>
    <row r="805" spans="2:10" ht="15.75" thickBot="1" x14ac:dyDescent="0.3"/>
    <row r="806" spans="2:10" x14ac:dyDescent="0.25">
      <c r="B806" s="6" t="s">
        <v>15</v>
      </c>
      <c r="C806" s="6" t="s">
        <v>14</v>
      </c>
      <c r="D806" s="6" t="s">
        <v>16</v>
      </c>
      <c r="E806" s="6" t="s">
        <v>17</v>
      </c>
      <c r="F806" s="6" t="s">
        <v>18</v>
      </c>
      <c r="G806" s="6" t="s">
        <v>19</v>
      </c>
      <c r="H806" s="6" t="s">
        <v>20</v>
      </c>
      <c r="I806" s="6" t="s">
        <v>21</v>
      </c>
      <c r="J806" s="6" t="s">
        <v>22</v>
      </c>
    </row>
    <row r="807" spans="2:10" ht="15.75" thickBot="1" x14ac:dyDescent="0.3">
      <c r="B807" s="20">
        <v>1</v>
      </c>
      <c r="C807" s="21" t="s">
        <v>73</v>
      </c>
      <c r="D807" s="22">
        <v>1082.8666666666666</v>
      </c>
      <c r="E807" s="22">
        <v>8.8600066210178019E-2</v>
      </c>
      <c r="F807" s="23">
        <v>-0.21519991171976266</v>
      </c>
      <c r="G807" s="22">
        <v>1.427403000134893</v>
      </c>
      <c r="H807" s="22">
        <v>86.396220625984853</v>
      </c>
      <c r="I807" s="22">
        <v>87.850940575348858</v>
      </c>
      <c r="J807" s="22">
        <v>1.316466571029743</v>
      </c>
    </row>
    <row r="808" spans="2:10" x14ac:dyDescent="0.25">
      <c r="B808" s="24" t="s">
        <v>23</v>
      </c>
    </row>
    <row r="811" spans="2:10" x14ac:dyDescent="0.25">
      <c r="B811" t="s">
        <v>137</v>
      </c>
    </row>
    <row r="812" spans="2:10" ht="15.75" thickBot="1" x14ac:dyDescent="0.3"/>
    <row r="813" spans="2:10" x14ac:dyDescent="0.25">
      <c r="B813" s="25" t="s">
        <v>6</v>
      </c>
      <c r="C813" s="26">
        <v>12</v>
      </c>
    </row>
    <row r="814" spans="2:10" x14ac:dyDescent="0.25">
      <c r="B814" s="3" t="s">
        <v>24</v>
      </c>
      <c r="C814" s="27">
        <v>12</v>
      </c>
    </row>
    <row r="815" spans="2:10" x14ac:dyDescent="0.25">
      <c r="B815" s="3" t="s">
        <v>25</v>
      </c>
      <c r="C815" s="27">
        <v>9</v>
      </c>
    </row>
    <row r="816" spans="2:10" x14ac:dyDescent="0.25">
      <c r="B816" s="3" t="s">
        <v>17</v>
      </c>
      <c r="C816" s="27">
        <v>8.8600066210178061E-2</v>
      </c>
    </row>
    <row r="817" spans="2:7" x14ac:dyDescent="0.25">
      <c r="B817" s="3" t="s">
        <v>18</v>
      </c>
      <c r="C817" s="27"/>
    </row>
    <row r="818" spans="2:7" x14ac:dyDescent="0.25">
      <c r="B818" s="3" t="s">
        <v>16</v>
      </c>
      <c r="C818" s="27">
        <v>1082.8666666666666</v>
      </c>
    </row>
    <row r="819" spans="2:7" x14ac:dyDescent="0.25">
      <c r="B819" s="3" t="s">
        <v>26</v>
      </c>
      <c r="C819" s="27">
        <v>32.906939491035423</v>
      </c>
    </row>
    <row r="820" spans="2:7" x14ac:dyDescent="0.25">
      <c r="B820" s="3" t="s">
        <v>27</v>
      </c>
      <c r="C820" s="27">
        <v>987.11635815771922</v>
      </c>
    </row>
    <row r="821" spans="2:7" x14ac:dyDescent="0.25">
      <c r="B821" s="3" t="s">
        <v>28</v>
      </c>
      <c r="C821" s="27">
        <v>2.5653791889839725</v>
      </c>
    </row>
    <row r="822" spans="2:7" x14ac:dyDescent="0.25">
      <c r="B822" s="3" t="s">
        <v>29</v>
      </c>
      <c r="C822" s="27">
        <v>1.427403000134893</v>
      </c>
    </row>
    <row r="823" spans="2:7" x14ac:dyDescent="0.25">
      <c r="B823" s="3" t="s">
        <v>30</v>
      </c>
      <c r="C823" s="27">
        <v>86.396220625984853</v>
      </c>
    </row>
    <row r="824" spans="2:7" x14ac:dyDescent="0.25">
      <c r="B824" s="3" t="s">
        <v>31</v>
      </c>
      <c r="C824" s="27">
        <v>87.850940575348858</v>
      </c>
    </row>
    <row r="825" spans="2:7" ht="15.75" thickBot="1" x14ac:dyDescent="0.3">
      <c r="B825" s="7" t="s">
        <v>32</v>
      </c>
      <c r="C825" s="11"/>
    </row>
    <row r="826" spans="2:7" x14ac:dyDescent="0.25">
      <c r="B826" s="24" t="s">
        <v>33</v>
      </c>
    </row>
    <row r="829" spans="2:7" x14ac:dyDescent="0.25">
      <c r="B829" t="s">
        <v>138</v>
      </c>
    </row>
    <row r="830" spans="2:7" ht="15.75" thickBot="1" x14ac:dyDescent="0.3"/>
    <row r="831" spans="2:7" x14ac:dyDescent="0.25">
      <c r="B831" s="5" t="s">
        <v>34</v>
      </c>
      <c r="C831" s="6" t="s">
        <v>25</v>
      </c>
      <c r="D831" s="6" t="s">
        <v>35</v>
      </c>
      <c r="E831" s="6" t="s">
        <v>36</v>
      </c>
      <c r="F831" s="6" t="s">
        <v>37</v>
      </c>
      <c r="G831" s="6" t="s">
        <v>38</v>
      </c>
    </row>
    <row r="832" spans="2:7" x14ac:dyDescent="0.25">
      <c r="B832" s="13" t="s">
        <v>39</v>
      </c>
      <c r="C832" s="28">
        <v>3</v>
      </c>
      <c r="D832" s="15">
        <v>5990.4200000000055</v>
      </c>
      <c r="E832" s="15">
        <v>1996.8066666666684</v>
      </c>
      <c r="F832" s="15">
        <v>1.8440004925198565</v>
      </c>
      <c r="G832" s="15">
        <v>0.20947539142126873</v>
      </c>
    </row>
    <row r="833" spans="2:8" x14ac:dyDescent="0.25">
      <c r="B833" s="3" t="s">
        <v>40</v>
      </c>
      <c r="C833" s="29">
        <v>9</v>
      </c>
      <c r="D833" s="27">
        <v>9745.7999999999993</v>
      </c>
      <c r="E833" s="27">
        <v>1082.8666666666666</v>
      </c>
      <c r="F833" s="27"/>
      <c r="G833" s="27"/>
    </row>
    <row r="834" spans="2:8" ht="15.75" thickBot="1" x14ac:dyDescent="0.3">
      <c r="B834" s="7" t="s">
        <v>41</v>
      </c>
      <c r="C834" s="8">
        <v>12</v>
      </c>
      <c r="D834" s="11">
        <v>15736.220000000005</v>
      </c>
      <c r="E834" s="11"/>
      <c r="F834" s="11"/>
      <c r="G834" s="11"/>
    </row>
    <row r="835" spans="2:8" x14ac:dyDescent="0.25">
      <c r="B835" s="24" t="s">
        <v>42</v>
      </c>
    </row>
    <row r="838" spans="2:8" x14ac:dyDescent="0.25">
      <c r="B838" t="s">
        <v>139</v>
      </c>
    </row>
    <row r="839" spans="2:8" ht="15.75" thickBot="1" x14ac:dyDescent="0.3"/>
    <row r="840" spans="2:8" x14ac:dyDescent="0.25">
      <c r="B840" s="5" t="s">
        <v>34</v>
      </c>
      <c r="C840" s="6" t="s">
        <v>43</v>
      </c>
      <c r="D840" s="6" t="s">
        <v>44</v>
      </c>
      <c r="E840" s="6" t="s">
        <v>45</v>
      </c>
      <c r="F840" s="6" t="s">
        <v>46</v>
      </c>
      <c r="G840" s="6" t="s">
        <v>47</v>
      </c>
      <c r="H840" s="6" t="s">
        <v>48</v>
      </c>
    </row>
    <row r="841" spans="2:8" x14ac:dyDescent="0.25">
      <c r="B841" s="13" t="s">
        <v>49</v>
      </c>
      <c r="C841" s="15">
        <v>0</v>
      </c>
      <c r="D841" s="15"/>
      <c r="E841" s="15"/>
      <c r="F841" s="15"/>
      <c r="G841" s="15"/>
      <c r="H841" s="15"/>
    </row>
    <row r="842" spans="2:8" x14ac:dyDescent="0.25">
      <c r="B842" s="3" t="s">
        <v>239</v>
      </c>
      <c r="C842" s="27">
        <v>24.199999999999996</v>
      </c>
      <c r="D842" s="27">
        <v>16.453469745517712</v>
      </c>
      <c r="E842" s="27">
        <v>1.4708143859195784</v>
      </c>
      <c r="F842" s="27">
        <v>0.17541835117161439</v>
      </c>
      <c r="G842" s="27">
        <v>-13.020334242888886</v>
      </c>
      <c r="H842" s="27">
        <v>61.420334242888877</v>
      </c>
    </row>
    <row r="843" spans="2:8" x14ac:dyDescent="0.25">
      <c r="B843" s="3" t="s">
        <v>240</v>
      </c>
      <c r="C843" s="27">
        <v>8.25</v>
      </c>
      <c r="D843" s="27">
        <v>16.453469745517712</v>
      </c>
      <c r="E843" s="27">
        <v>0.50141399519985641</v>
      </c>
      <c r="F843" s="27">
        <v>0.6281147964561149</v>
      </c>
      <c r="G843" s="27">
        <v>-28.970334242888882</v>
      </c>
      <c r="H843" s="27">
        <v>45.470334242888882</v>
      </c>
    </row>
    <row r="844" spans="2:8" ht="15.75" thickBot="1" x14ac:dyDescent="0.3">
      <c r="B844" s="7" t="s">
        <v>241</v>
      </c>
      <c r="C844" s="11">
        <v>29.05</v>
      </c>
      <c r="D844" s="11">
        <v>16.453469745517712</v>
      </c>
      <c r="E844" s="11">
        <v>1.7655850376431306</v>
      </c>
      <c r="F844" s="11">
        <v>0.11127851221650881</v>
      </c>
      <c r="G844" s="11">
        <v>-8.170334242888881</v>
      </c>
      <c r="H844" s="11">
        <v>66.270334242888879</v>
      </c>
    </row>
    <row r="847" spans="2:8" x14ac:dyDescent="0.25">
      <c r="B847" t="s">
        <v>140</v>
      </c>
    </row>
    <row r="849" spans="2:8" x14ac:dyDescent="0.25">
      <c r="B849" s="30" t="s">
        <v>254</v>
      </c>
    </row>
    <row r="852" spans="2:8" x14ac:dyDescent="0.25">
      <c r="B852" t="s">
        <v>141</v>
      </c>
    </row>
    <row r="853" spans="2:8" ht="15.75" thickBot="1" x14ac:dyDescent="0.3"/>
    <row r="854" spans="2:8" x14ac:dyDescent="0.25">
      <c r="B854" s="5" t="s">
        <v>34</v>
      </c>
      <c r="C854" s="6" t="s">
        <v>43</v>
      </c>
      <c r="D854" s="6" t="s">
        <v>44</v>
      </c>
      <c r="E854" s="6" t="s">
        <v>45</v>
      </c>
      <c r="F854" s="6" t="s">
        <v>46</v>
      </c>
      <c r="G854" s="6" t="s">
        <v>47</v>
      </c>
      <c r="H854" s="6" t="s">
        <v>48</v>
      </c>
    </row>
    <row r="855" spans="2:8" x14ac:dyDescent="0.25">
      <c r="B855" s="13" t="s">
        <v>239</v>
      </c>
      <c r="C855" s="15">
        <v>0.38216022249083326</v>
      </c>
      <c r="D855" s="15">
        <v>0.25982899416087779</v>
      </c>
      <c r="E855" s="15">
        <v>1.4708143859195786</v>
      </c>
      <c r="F855" s="15">
        <v>0.17541835117161439</v>
      </c>
      <c r="G855" s="15">
        <v>-0.20561379467634011</v>
      </c>
      <c r="H855" s="15">
        <v>0.96993423965800663</v>
      </c>
    </row>
    <row r="856" spans="2:8" x14ac:dyDescent="0.25">
      <c r="B856" s="3" t="s">
        <v>240</v>
      </c>
      <c r="C856" s="27">
        <v>0.13028189403096591</v>
      </c>
      <c r="D856" s="27">
        <v>0.25982899416087779</v>
      </c>
      <c r="E856" s="27">
        <v>0.50141399519985641</v>
      </c>
      <c r="F856" s="27">
        <v>0.6281147964561149</v>
      </c>
      <c r="G856" s="27">
        <v>-0.45749212313620746</v>
      </c>
      <c r="H856" s="27">
        <v>0.71805591119813927</v>
      </c>
    </row>
    <row r="857" spans="2:8" ht="15.75" thickBot="1" x14ac:dyDescent="0.3">
      <c r="B857" s="7" t="s">
        <v>241</v>
      </c>
      <c r="C857" s="11">
        <v>0.45875018443631027</v>
      </c>
      <c r="D857" s="11">
        <v>0.25982899416087779</v>
      </c>
      <c r="E857" s="11">
        <v>1.765585037643131</v>
      </c>
      <c r="F857" s="11">
        <v>0.11127851221650872</v>
      </c>
      <c r="G857" s="11">
        <v>-0.1290238327308631</v>
      </c>
      <c r="H857" s="11">
        <v>1.0465242016034837</v>
      </c>
    </row>
    <row r="876" spans="2:5" x14ac:dyDescent="0.25">
      <c r="E876" t="s">
        <v>50</v>
      </c>
    </row>
    <row r="879" spans="2:5" x14ac:dyDescent="0.25">
      <c r="B879" t="s">
        <v>142</v>
      </c>
    </row>
    <row r="880" spans="2:5" ht="15.75" thickBot="1" x14ac:dyDescent="0.3"/>
    <row r="881" spans="2:14" x14ac:dyDescent="0.25">
      <c r="B881" s="5" t="s">
        <v>51</v>
      </c>
      <c r="C881" s="6" t="s">
        <v>52</v>
      </c>
      <c r="D881" s="6" t="s">
        <v>79</v>
      </c>
      <c r="E881" s="6" t="s">
        <v>143</v>
      </c>
      <c r="F881" s="6" t="s">
        <v>53</v>
      </c>
      <c r="G881" s="6" t="s">
        <v>54</v>
      </c>
      <c r="H881" s="6" t="s">
        <v>55</v>
      </c>
      <c r="I881" s="6" t="s">
        <v>56</v>
      </c>
      <c r="J881" s="6" t="s">
        <v>57</v>
      </c>
      <c r="K881" s="6" t="s">
        <v>58</v>
      </c>
      <c r="L881" s="6" t="s">
        <v>59</v>
      </c>
      <c r="M881" s="6" t="s">
        <v>60</v>
      </c>
      <c r="N881" s="6" t="s">
        <v>61</v>
      </c>
    </row>
    <row r="882" spans="2:14" x14ac:dyDescent="0.25">
      <c r="B882" s="13" t="s">
        <v>62</v>
      </c>
      <c r="C882" s="28">
        <v>1</v>
      </c>
      <c r="D882" s="15">
        <v>48.4</v>
      </c>
      <c r="E882" s="15">
        <v>24.199999999999996</v>
      </c>
      <c r="F882" s="15">
        <v>24.200000000000003</v>
      </c>
      <c r="G882" s="15">
        <v>0.7354071929597894</v>
      </c>
      <c r="H882" s="15">
        <v>0.84917508163864308</v>
      </c>
      <c r="I882" s="15">
        <v>13.434201791612994</v>
      </c>
      <c r="J882" s="15">
        <v>-6.1902756503059386</v>
      </c>
      <c r="K882" s="15">
        <v>54.590275650305927</v>
      </c>
      <c r="L882" s="15">
        <v>35.543557003266351</v>
      </c>
      <c r="M882" s="15">
        <v>-56.205111645411229</v>
      </c>
      <c r="N882" s="15">
        <v>104.60511164541123</v>
      </c>
    </row>
    <row r="883" spans="2:14" x14ac:dyDescent="0.25">
      <c r="B883" s="3" t="s">
        <v>63</v>
      </c>
      <c r="C883" s="29">
        <v>1</v>
      </c>
      <c r="D883" s="27">
        <v>17.399999999999999</v>
      </c>
      <c r="E883" s="27">
        <v>24.199999999999996</v>
      </c>
      <c r="F883" s="27">
        <v>-6.7999999999999972</v>
      </c>
      <c r="G883" s="27">
        <v>-0.20664334347630436</v>
      </c>
      <c r="H883" s="27">
        <v>-0.23861117996457726</v>
      </c>
      <c r="I883" s="27">
        <v>13.434201791612994</v>
      </c>
      <c r="J883" s="27">
        <v>-6.1902756503059386</v>
      </c>
      <c r="K883" s="27">
        <v>54.590275650305927</v>
      </c>
      <c r="L883" s="27">
        <v>35.543557003266351</v>
      </c>
      <c r="M883" s="27">
        <v>-56.205111645411229</v>
      </c>
      <c r="N883" s="27">
        <v>104.60511164541123</v>
      </c>
    </row>
    <row r="884" spans="2:14" x14ac:dyDescent="0.25">
      <c r="B884" s="3" t="s">
        <v>64</v>
      </c>
      <c r="C884" s="29">
        <v>1</v>
      </c>
      <c r="D884" s="27">
        <v>30.4</v>
      </c>
      <c r="E884" s="27">
        <v>24.199999999999996</v>
      </c>
      <c r="F884" s="27">
        <v>6.2000000000000028</v>
      </c>
      <c r="G884" s="27">
        <v>0.18841010728721885</v>
      </c>
      <c r="H884" s="27">
        <v>0.21755725232064416</v>
      </c>
      <c r="I884" s="27">
        <v>13.434201791612994</v>
      </c>
      <c r="J884" s="27">
        <v>-6.1902756503059386</v>
      </c>
      <c r="K884" s="27">
        <v>54.590275650305927</v>
      </c>
      <c r="L884" s="27">
        <v>35.543557003266351</v>
      </c>
      <c r="M884" s="27">
        <v>-56.205111645411229</v>
      </c>
      <c r="N884" s="27">
        <v>104.60511164541123</v>
      </c>
    </row>
    <row r="885" spans="2:14" x14ac:dyDescent="0.25">
      <c r="B885" s="3" t="s">
        <v>65</v>
      </c>
      <c r="C885" s="29">
        <v>1</v>
      </c>
      <c r="D885" s="27">
        <v>0.6</v>
      </c>
      <c r="E885" s="27">
        <v>24.199999999999996</v>
      </c>
      <c r="F885" s="27">
        <v>-23.599999999999994</v>
      </c>
      <c r="G885" s="27">
        <v>-0.7171739567707035</v>
      </c>
      <c r="H885" s="27">
        <v>-0.82812115399470942</v>
      </c>
      <c r="I885" s="27">
        <v>13.434201791612994</v>
      </c>
      <c r="J885" s="27">
        <v>-6.1902756503059386</v>
      </c>
      <c r="K885" s="27">
        <v>54.590275650305927</v>
      </c>
      <c r="L885" s="27">
        <v>35.543557003266351</v>
      </c>
      <c r="M885" s="27">
        <v>-56.205111645411229</v>
      </c>
      <c r="N885" s="27">
        <v>104.60511164541123</v>
      </c>
    </row>
    <row r="886" spans="2:14" x14ac:dyDescent="0.25">
      <c r="B886" s="3" t="s">
        <v>66</v>
      </c>
      <c r="C886" s="29">
        <v>1</v>
      </c>
      <c r="D886" s="27">
        <v>4.5</v>
      </c>
      <c r="E886" s="27">
        <v>8.25</v>
      </c>
      <c r="F886" s="27">
        <v>-3.75</v>
      </c>
      <c r="G886" s="27">
        <v>-0.11395772618178554</v>
      </c>
      <c r="H886" s="27">
        <v>-0.1315870477745831</v>
      </c>
      <c r="I886" s="27">
        <v>13.434201791612994</v>
      </c>
      <c r="J886" s="27">
        <v>-22.140275650305934</v>
      </c>
      <c r="K886" s="27">
        <v>38.640275650305938</v>
      </c>
      <c r="L886" s="27">
        <v>35.543557003266351</v>
      </c>
      <c r="M886" s="27">
        <v>-72.155111645411225</v>
      </c>
      <c r="N886" s="27">
        <v>88.655111645411225</v>
      </c>
    </row>
    <row r="887" spans="2:14" x14ac:dyDescent="0.25">
      <c r="B887" s="3" t="s">
        <v>67</v>
      </c>
      <c r="C887" s="29">
        <v>1</v>
      </c>
      <c r="D887" s="27">
        <v>8.5</v>
      </c>
      <c r="E887" s="27">
        <v>8.25</v>
      </c>
      <c r="F887" s="27">
        <v>0.25</v>
      </c>
      <c r="G887" s="27">
        <v>7.5971817454523697E-3</v>
      </c>
      <c r="H887" s="27">
        <v>8.7724698516388738E-3</v>
      </c>
      <c r="I887" s="27">
        <v>13.434201791612994</v>
      </c>
      <c r="J887" s="27">
        <v>-22.140275650305934</v>
      </c>
      <c r="K887" s="27">
        <v>38.640275650305938</v>
      </c>
      <c r="L887" s="27">
        <v>35.543557003266351</v>
      </c>
      <c r="M887" s="27">
        <v>-72.155111645411225</v>
      </c>
      <c r="N887" s="27">
        <v>88.655111645411225</v>
      </c>
    </row>
    <row r="888" spans="2:14" x14ac:dyDescent="0.25">
      <c r="B888" s="3" t="s">
        <v>68</v>
      </c>
      <c r="C888" s="29">
        <v>1</v>
      </c>
      <c r="D888" s="27">
        <v>19.399999999999999</v>
      </c>
      <c r="E888" s="27">
        <v>8.25</v>
      </c>
      <c r="F888" s="27">
        <v>11.149999999999999</v>
      </c>
      <c r="G888" s="27">
        <v>0.33883430584717561</v>
      </c>
      <c r="H888" s="27">
        <v>0.39125215538309371</v>
      </c>
      <c r="I888" s="27">
        <v>13.434201791612994</v>
      </c>
      <c r="J888" s="27">
        <v>-22.140275650305934</v>
      </c>
      <c r="K888" s="27">
        <v>38.640275650305938</v>
      </c>
      <c r="L888" s="27">
        <v>35.543557003266351</v>
      </c>
      <c r="M888" s="27">
        <v>-72.155111645411225</v>
      </c>
      <c r="N888" s="27">
        <v>88.655111645411225</v>
      </c>
    </row>
    <row r="889" spans="2:14" x14ac:dyDescent="0.25">
      <c r="B889" s="3" t="s">
        <v>69</v>
      </c>
      <c r="C889" s="29">
        <v>1</v>
      </c>
      <c r="D889" s="27">
        <v>0.6</v>
      </c>
      <c r="E889" s="27">
        <v>8.25</v>
      </c>
      <c r="F889" s="27">
        <v>-7.65</v>
      </c>
      <c r="G889" s="27">
        <v>-0.2324737614108425</v>
      </c>
      <c r="H889" s="27">
        <v>-0.26843757746014957</v>
      </c>
      <c r="I889" s="27">
        <v>13.434201791612994</v>
      </c>
      <c r="J889" s="27">
        <v>-22.140275650305934</v>
      </c>
      <c r="K889" s="27">
        <v>38.640275650305938</v>
      </c>
      <c r="L889" s="27">
        <v>35.543557003266351</v>
      </c>
      <c r="M889" s="27">
        <v>-72.155111645411225</v>
      </c>
      <c r="N889" s="27">
        <v>88.655111645411225</v>
      </c>
    </row>
    <row r="890" spans="2:14" x14ac:dyDescent="0.25">
      <c r="B890" s="3" t="s">
        <v>70</v>
      </c>
      <c r="C890" s="29">
        <v>1</v>
      </c>
      <c r="D890" s="27">
        <v>2.4</v>
      </c>
      <c r="E890" s="27">
        <v>29.05</v>
      </c>
      <c r="F890" s="27">
        <v>-26.650000000000002</v>
      </c>
      <c r="G890" s="27">
        <v>-0.80985957406522269</v>
      </c>
      <c r="H890" s="27">
        <v>-0.93514528618470405</v>
      </c>
      <c r="I890" s="27">
        <v>13.434201791612994</v>
      </c>
      <c r="J890" s="27">
        <v>-1.3402756503059337</v>
      </c>
      <c r="K890" s="27">
        <v>59.440275650305935</v>
      </c>
      <c r="L890" s="27">
        <v>35.543557003266351</v>
      </c>
      <c r="M890" s="27">
        <v>-51.355111645411228</v>
      </c>
      <c r="N890" s="27">
        <v>109.45511164541122</v>
      </c>
    </row>
    <row r="891" spans="2:14" x14ac:dyDescent="0.25">
      <c r="B891" s="3" t="s">
        <v>92</v>
      </c>
      <c r="C891" s="29">
        <v>1</v>
      </c>
      <c r="D891" s="27">
        <v>108</v>
      </c>
      <c r="E891" s="27">
        <v>29.05</v>
      </c>
      <c r="F891" s="27">
        <v>78.95</v>
      </c>
      <c r="G891" s="27">
        <v>2.3991899952138582</v>
      </c>
      <c r="H891" s="27">
        <v>2.7703459791475562</v>
      </c>
      <c r="I891" s="27">
        <v>13.434201791612994</v>
      </c>
      <c r="J891" s="27">
        <v>-1.3402756503059337</v>
      </c>
      <c r="K891" s="27">
        <v>59.440275650305935</v>
      </c>
      <c r="L891" s="27">
        <v>35.543557003266351</v>
      </c>
      <c r="M891" s="27">
        <v>-51.355111645411228</v>
      </c>
      <c r="N891" s="27">
        <v>109.45511164541122</v>
      </c>
    </row>
    <row r="892" spans="2:14" x14ac:dyDescent="0.25">
      <c r="B892" s="3" t="s">
        <v>93</v>
      </c>
      <c r="C892" s="29">
        <v>1</v>
      </c>
      <c r="D892" s="27">
        <v>5.2</v>
      </c>
      <c r="E892" s="27">
        <v>29.05</v>
      </c>
      <c r="F892" s="27">
        <v>-23.85</v>
      </c>
      <c r="G892" s="27">
        <v>-0.72477113851615604</v>
      </c>
      <c r="H892" s="27">
        <v>-0.83689362384634858</v>
      </c>
      <c r="I892" s="27">
        <v>13.434201791612994</v>
      </c>
      <c r="J892" s="27">
        <v>-1.3402756503059337</v>
      </c>
      <c r="K892" s="27">
        <v>59.440275650305935</v>
      </c>
      <c r="L892" s="27">
        <v>35.543557003266351</v>
      </c>
      <c r="M892" s="27">
        <v>-51.355111645411228</v>
      </c>
      <c r="N892" s="27">
        <v>109.45511164541122</v>
      </c>
    </row>
    <row r="893" spans="2:14" ht="15.75" thickBot="1" x14ac:dyDescent="0.3">
      <c r="B893" s="7" t="s">
        <v>94</v>
      </c>
      <c r="C893" s="8">
        <v>1</v>
      </c>
      <c r="D893" s="11">
        <v>0.6</v>
      </c>
      <c r="E893" s="11">
        <v>29.05</v>
      </c>
      <c r="F893" s="11">
        <v>-28.45</v>
      </c>
      <c r="G893" s="11">
        <v>-0.86455928263247961</v>
      </c>
      <c r="H893" s="11">
        <v>-0.9983070691165038</v>
      </c>
      <c r="I893" s="11">
        <v>13.434201791612994</v>
      </c>
      <c r="J893" s="11">
        <v>-1.3402756503059337</v>
      </c>
      <c r="K893" s="11">
        <v>59.440275650305935</v>
      </c>
      <c r="L893" s="11">
        <v>35.543557003266351</v>
      </c>
      <c r="M893" s="11">
        <v>-51.355111645411228</v>
      </c>
      <c r="N893" s="11">
        <v>109.45511164541122</v>
      </c>
    </row>
    <row r="912" spans="5:5" x14ac:dyDescent="0.25">
      <c r="E912" t="s">
        <v>50</v>
      </c>
    </row>
    <row r="915" spans="2:2" x14ac:dyDescent="0.25">
      <c r="B915" t="s">
        <v>190</v>
      </c>
    </row>
    <row r="933" spans="2:7" x14ac:dyDescent="0.25">
      <c r="E933" t="s">
        <v>50</v>
      </c>
    </row>
    <row r="936" spans="2:7" x14ac:dyDescent="0.25">
      <c r="B936" t="s">
        <v>243</v>
      </c>
    </row>
    <row r="937" spans="2:7" ht="15.75" thickBot="1" x14ac:dyDescent="0.3"/>
    <row r="938" spans="2:7" x14ac:dyDescent="0.25">
      <c r="B938" s="5" t="s">
        <v>192</v>
      </c>
      <c r="C938" s="6" t="s">
        <v>193</v>
      </c>
      <c r="D938" s="6" t="s">
        <v>194</v>
      </c>
      <c r="E938" s="6" t="s">
        <v>195</v>
      </c>
      <c r="F938" s="6" t="s">
        <v>196</v>
      </c>
      <c r="G938" s="6" t="s">
        <v>197</v>
      </c>
    </row>
    <row r="939" spans="2:7" x14ac:dyDescent="0.25">
      <c r="B939" s="13" t="s">
        <v>252</v>
      </c>
      <c r="C939" s="31">
        <v>20.8</v>
      </c>
      <c r="D939" s="31">
        <v>0.89390391669130609</v>
      </c>
      <c r="E939" s="31">
        <v>2.7920815905614571</v>
      </c>
      <c r="F939" s="31">
        <v>0.65734738190637865</v>
      </c>
      <c r="G939" s="58" t="s">
        <v>205</v>
      </c>
    </row>
    <row r="940" spans="2:7" x14ac:dyDescent="0.25">
      <c r="B940" s="3" t="s">
        <v>248</v>
      </c>
      <c r="C940" s="57">
        <v>4.850000000000005</v>
      </c>
      <c r="D940" s="57">
        <v>0.20843432672850187</v>
      </c>
      <c r="E940" s="57">
        <v>2.7920815905614571</v>
      </c>
      <c r="F940" s="57">
        <v>0.97639733358270497</v>
      </c>
      <c r="G940" s="59" t="s">
        <v>205</v>
      </c>
    </row>
    <row r="941" spans="2:7" ht="15.75" thickBot="1" x14ac:dyDescent="0.3">
      <c r="B941" s="7" t="s">
        <v>253</v>
      </c>
      <c r="C941" s="32">
        <v>15.949999999999996</v>
      </c>
      <c r="D941" s="32">
        <v>0.68546958996280416</v>
      </c>
      <c r="E941" s="32">
        <v>2.7920815905614571</v>
      </c>
      <c r="F941" s="32">
        <v>0.77756618994672866</v>
      </c>
      <c r="G941" s="60" t="s">
        <v>205</v>
      </c>
    </row>
    <row r="942" spans="2:7" x14ac:dyDescent="0.25">
      <c r="B942" s="30" t="s">
        <v>206</v>
      </c>
      <c r="E942" s="61">
        <v>3.9485996526242557</v>
      </c>
    </row>
    <row r="944" spans="2:7" ht="15.75" thickBot="1" x14ac:dyDescent="0.3"/>
    <row r="945" spans="2:10" x14ac:dyDescent="0.25">
      <c r="B945" s="5" t="s">
        <v>207</v>
      </c>
      <c r="C945" s="6" t="s">
        <v>208</v>
      </c>
      <c r="D945" s="6" t="s">
        <v>212</v>
      </c>
    </row>
    <row r="946" spans="2:10" x14ac:dyDescent="0.25">
      <c r="B946" s="13">
        <v>2</v>
      </c>
      <c r="C946" s="15">
        <v>29.05</v>
      </c>
      <c r="D946" s="62" t="s">
        <v>209</v>
      </c>
    </row>
    <row r="947" spans="2:10" x14ac:dyDescent="0.25">
      <c r="B947" s="3">
        <v>0</v>
      </c>
      <c r="C947" s="27">
        <v>24.199999999999996</v>
      </c>
      <c r="D947" s="63" t="s">
        <v>209</v>
      </c>
    </row>
    <row r="948" spans="2:10" ht="15.75" thickBot="1" x14ac:dyDescent="0.3">
      <c r="B948" s="7">
        <v>1</v>
      </c>
      <c r="C948" s="11">
        <v>8.25</v>
      </c>
      <c r="D948" s="64" t="s">
        <v>209</v>
      </c>
    </row>
    <row r="951" spans="2:10" x14ac:dyDescent="0.25">
      <c r="B951" s="19" t="s">
        <v>144</v>
      </c>
    </row>
    <row r="953" spans="2:10" x14ac:dyDescent="0.25">
      <c r="B953" t="s">
        <v>145</v>
      </c>
    </row>
    <row r="954" spans="2:10" ht="15.75" thickBot="1" x14ac:dyDescent="0.3"/>
    <row r="955" spans="2:10" x14ac:dyDescent="0.25">
      <c r="B955" s="6" t="s">
        <v>15</v>
      </c>
      <c r="C955" s="6" t="s">
        <v>14</v>
      </c>
      <c r="D955" s="6" t="s">
        <v>16</v>
      </c>
      <c r="E955" s="6" t="s">
        <v>17</v>
      </c>
      <c r="F955" s="6" t="s">
        <v>18</v>
      </c>
      <c r="G955" s="6" t="s">
        <v>19</v>
      </c>
      <c r="H955" s="6" t="s">
        <v>20</v>
      </c>
      <c r="I955" s="6" t="s">
        <v>21</v>
      </c>
      <c r="J955" s="6" t="s">
        <v>22</v>
      </c>
    </row>
    <row r="956" spans="2:10" ht="15.75" thickBot="1" x14ac:dyDescent="0.3">
      <c r="B956" s="20">
        <v>1</v>
      </c>
      <c r="C956" s="21" t="s">
        <v>73</v>
      </c>
      <c r="D956" s="22">
        <v>1373.5982444444444</v>
      </c>
      <c r="E956" s="22">
        <v>0.11496235005621502</v>
      </c>
      <c r="F956" s="23">
        <v>-0.18005019992504662</v>
      </c>
      <c r="G956" s="22">
        <v>1.0195404885408603</v>
      </c>
      <c r="H956" s="22">
        <v>89.250083508740218</v>
      </c>
      <c r="I956" s="22">
        <v>90.704803458104223</v>
      </c>
      <c r="J956" s="22">
        <v>1.2783877165854671</v>
      </c>
    </row>
    <row r="957" spans="2:10" x14ac:dyDescent="0.25">
      <c r="B957" s="24" t="s">
        <v>23</v>
      </c>
    </row>
    <row r="960" spans="2:10" x14ac:dyDescent="0.25">
      <c r="B960" t="s">
        <v>146</v>
      </c>
    </row>
    <row r="961" spans="2:3" ht="15.75" thickBot="1" x14ac:dyDescent="0.3"/>
    <row r="962" spans="2:3" x14ac:dyDescent="0.25">
      <c r="B962" s="25" t="s">
        <v>6</v>
      </c>
      <c r="C962" s="26">
        <v>12</v>
      </c>
    </row>
    <row r="963" spans="2:3" x14ac:dyDescent="0.25">
      <c r="B963" s="3" t="s">
        <v>24</v>
      </c>
      <c r="C963" s="27">
        <v>12</v>
      </c>
    </row>
    <row r="964" spans="2:3" x14ac:dyDescent="0.25">
      <c r="B964" s="3" t="s">
        <v>25</v>
      </c>
      <c r="C964" s="27">
        <v>9</v>
      </c>
    </row>
    <row r="965" spans="2:3" x14ac:dyDescent="0.25">
      <c r="B965" s="3" t="s">
        <v>17</v>
      </c>
      <c r="C965" s="27">
        <v>0.11496235005621482</v>
      </c>
    </row>
    <row r="966" spans="2:3" x14ac:dyDescent="0.25">
      <c r="B966" s="3" t="s">
        <v>18</v>
      </c>
      <c r="C966" s="27"/>
    </row>
    <row r="967" spans="2:3" x14ac:dyDescent="0.25">
      <c r="B967" s="3" t="s">
        <v>16</v>
      </c>
      <c r="C967" s="27">
        <v>1373.5982444444444</v>
      </c>
    </row>
    <row r="968" spans="2:3" x14ac:dyDescent="0.25">
      <c r="B968" s="3" t="s">
        <v>26</v>
      </c>
      <c r="C968" s="27">
        <v>37.062086347700991</v>
      </c>
    </row>
    <row r="969" spans="2:3" x14ac:dyDescent="0.25">
      <c r="B969" s="3" t="s">
        <v>27</v>
      </c>
      <c r="C969" s="27">
        <v>1412.9563507783423</v>
      </c>
    </row>
    <row r="970" spans="2:3" x14ac:dyDescent="0.25">
      <c r="B970" s="3" t="s">
        <v>28</v>
      </c>
      <c r="C970" s="27">
        <v>2.1962789123638462</v>
      </c>
    </row>
    <row r="971" spans="2:3" x14ac:dyDescent="0.25">
      <c r="B971" s="3" t="s">
        <v>29</v>
      </c>
      <c r="C971" s="27">
        <v>1.0195404885408621</v>
      </c>
    </row>
    <row r="972" spans="2:3" x14ac:dyDescent="0.25">
      <c r="B972" s="3" t="s">
        <v>30</v>
      </c>
      <c r="C972" s="27">
        <v>89.250083508740218</v>
      </c>
    </row>
    <row r="973" spans="2:3" x14ac:dyDescent="0.25">
      <c r="B973" s="3" t="s">
        <v>31</v>
      </c>
      <c r="C973" s="27">
        <v>90.704803458104223</v>
      </c>
    </row>
    <row r="974" spans="2:3" ht="15.75" thickBot="1" x14ac:dyDescent="0.3">
      <c r="B974" s="7" t="s">
        <v>32</v>
      </c>
      <c r="C974" s="11"/>
    </row>
    <row r="975" spans="2:3" x14ac:dyDescent="0.25">
      <c r="B975" s="24" t="s">
        <v>33</v>
      </c>
    </row>
    <row r="978" spans="2:8" x14ac:dyDescent="0.25">
      <c r="B978" t="s">
        <v>147</v>
      </c>
    </row>
    <row r="979" spans="2:8" ht="15.75" thickBot="1" x14ac:dyDescent="0.3"/>
    <row r="980" spans="2:8" x14ac:dyDescent="0.25">
      <c r="B980" s="5" t="s">
        <v>34</v>
      </c>
      <c r="C980" s="6" t="s">
        <v>25</v>
      </c>
      <c r="D980" s="6" t="s">
        <v>35</v>
      </c>
      <c r="E980" s="6" t="s">
        <v>36</v>
      </c>
      <c r="F980" s="6" t="s">
        <v>37</v>
      </c>
      <c r="G980" s="6" t="s">
        <v>38</v>
      </c>
    </row>
    <row r="981" spans="2:8" x14ac:dyDescent="0.25">
      <c r="B981" s="13" t="s">
        <v>39</v>
      </c>
      <c r="C981" s="28">
        <v>3</v>
      </c>
      <c r="D981" s="15">
        <v>14755.785399999993</v>
      </c>
      <c r="E981" s="15">
        <v>4918.5951333333314</v>
      </c>
      <c r="F981" s="15">
        <v>3.5808105850649734</v>
      </c>
      <c r="G981" s="15">
        <v>5.964606691940471E-2</v>
      </c>
    </row>
    <row r="982" spans="2:8" x14ac:dyDescent="0.25">
      <c r="B982" s="3" t="s">
        <v>40</v>
      </c>
      <c r="C982" s="29">
        <v>9</v>
      </c>
      <c r="D982" s="27">
        <v>12362.3842</v>
      </c>
      <c r="E982" s="27">
        <v>1373.5982444444444</v>
      </c>
      <c r="F982" s="27"/>
      <c r="G982" s="27"/>
    </row>
    <row r="983" spans="2:8" ht="15.75" thickBot="1" x14ac:dyDescent="0.3">
      <c r="B983" s="7" t="s">
        <v>41</v>
      </c>
      <c r="C983" s="8">
        <v>12</v>
      </c>
      <c r="D983" s="11">
        <v>27118.169599999994</v>
      </c>
      <c r="E983" s="11"/>
      <c r="F983" s="11"/>
      <c r="G983" s="11"/>
    </row>
    <row r="984" spans="2:8" x14ac:dyDescent="0.25">
      <c r="B984" s="24" t="s">
        <v>42</v>
      </c>
    </row>
    <row r="987" spans="2:8" x14ac:dyDescent="0.25">
      <c r="B987" t="s">
        <v>148</v>
      </c>
    </row>
    <row r="988" spans="2:8" ht="15.75" thickBot="1" x14ac:dyDescent="0.3"/>
    <row r="989" spans="2:8" x14ac:dyDescent="0.25">
      <c r="B989" s="5" t="s">
        <v>34</v>
      </c>
      <c r="C989" s="6" t="s">
        <v>43</v>
      </c>
      <c r="D989" s="6" t="s">
        <v>44</v>
      </c>
      <c r="E989" s="6" t="s">
        <v>45</v>
      </c>
      <c r="F989" s="6" t="s">
        <v>46</v>
      </c>
      <c r="G989" s="6" t="s">
        <v>47</v>
      </c>
      <c r="H989" s="6" t="s">
        <v>48</v>
      </c>
    </row>
    <row r="990" spans="2:8" x14ac:dyDescent="0.25">
      <c r="B990" s="13" t="s">
        <v>49</v>
      </c>
      <c r="C990" s="15">
        <v>0</v>
      </c>
      <c r="D990" s="15"/>
      <c r="E990" s="15"/>
      <c r="F990" s="15"/>
      <c r="G990" s="15"/>
      <c r="H990" s="15"/>
    </row>
    <row r="991" spans="2:8" x14ac:dyDescent="0.25">
      <c r="B991" s="3" t="s">
        <v>239</v>
      </c>
      <c r="C991" s="27">
        <v>45.45</v>
      </c>
      <c r="D991" s="27">
        <v>18.531043173850495</v>
      </c>
      <c r="E991" s="27">
        <v>2.4526412017719195</v>
      </c>
      <c r="F991" s="27">
        <v>3.6597804758878381E-2</v>
      </c>
      <c r="G991" s="27">
        <v>3.5298681695684309</v>
      </c>
      <c r="H991" s="27">
        <v>87.370131830431575</v>
      </c>
    </row>
    <row r="992" spans="2:8" x14ac:dyDescent="0.25">
      <c r="B992" s="3" t="s">
        <v>240</v>
      </c>
      <c r="C992" s="27">
        <v>17.634999999999994</v>
      </c>
      <c r="D992" s="27">
        <v>18.531043173850495</v>
      </c>
      <c r="E992" s="27">
        <v>0.9516463716886201</v>
      </c>
      <c r="F992" s="27">
        <v>0.3661322479710506</v>
      </c>
      <c r="G992" s="27">
        <v>-24.285131830431578</v>
      </c>
      <c r="H992" s="27">
        <v>59.555131830431563</v>
      </c>
    </row>
    <row r="993" spans="2:8" ht="15.75" thickBot="1" x14ac:dyDescent="0.3">
      <c r="B993" s="7" t="s">
        <v>241</v>
      </c>
      <c r="C993" s="11">
        <v>36.224999999999987</v>
      </c>
      <c r="D993" s="11">
        <v>18.531043173850495</v>
      </c>
      <c r="E993" s="11">
        <v>1.9548278885409844</v>
      </c>
      <c r="F993" s="11">
        <v>8.2325802490299263E-2</v>
      </c>
      <c r="G993" s="11">
        <v>-5.6951318304315848</v>
      </c>
      <c r="H993" s="11">
        <v>78.145131830431552</v>
      </c>
    </row>
    <row r="996" spans="2:8" x14ac:dyDescent="0.25">
      <c r="B996" t="s">
        <v>149</v>
      </c>
    </row>
    <row r="998" spans="2:8" x14ac:dyDescent="0.25">
      <c r="B998" s="30" t="s">
        <v>255</v>
      </c>
    </row>
    <row r="1001" spans="2:8" x14ac:dyDescent="0.25">
      <c r="B1001" t="s">
        <v>150</v>
      </c>
    </row>
    <row r="1002" spans="2:8" ht="15.75" thickBot="1" x14ac:dyDescent="0.3"/>
    <row r="1003" spans="2:8" x14ac:dyDescent="0.25">
      <c r="B1003" s="5" t="s">
        <v>34</v>
      </c>
      <c r="C1003" s="6" t="s">
        <v>43</v>
      </c>
      <c r="D1003" s="6" t="s">
        <v>44</v>
      </c>
      <c r="E1003" s="6" t="s">
        <v>45</v>
      </c>
      <c r="F1003" s="6" t="s">
        <v>46</v>
      </c>
      <c r="G1003" s="6" t="s">
        <v>47</v>
      </c>
      <c r="H1003" s="6" t="s">
        <v>48</v>
      </c>
    </row>
    <row r="1004" spans="2:8" x14ac:dyDescent="0.25">
      <c r="B1004" s="13" t="s">
        <v>239</v>
      </c>
      <c r="C1004" s="15">
        <v>0.62798317543565996</v>
      </c>
      <c r="D1004" s="15">
        <v>0.25604363776567535</v>
      </c>
      <c r="E1004" s="15">
        <v>2.4526412017719195</v>
      </c>
      <c r="F1004" s="15">
        <v>3.6597804758878381E-2</v>
      </c>
      <c r="G1004" s="15">
        <v>4.8772229306817239E-2</v>
      </c>
      <c r="H1004" s="15">
        <v>1.2071941215645028</v>
      </c>
    </row>
    <row r="1005" spans="2:8" x14ac:dyDescent="0.25">
      <c r="B1005" s="3" t="s">
        <v>240</v>
      </c>
      <c r="C1005" s="27">
        <v>0.24366299887366025</v>
      </c>
      <c r="D1005" s="27">
        <v>0.25604363776567535</v>
      </c>
      <c r="E1005" s="27">
        <v>0.95164637168861999</v>
      </c>
      <c r="F1005" s="27">
        <v>0.36613224797105098</v>
      </c>
      <c r="G1005" s="27">
        <v>-0.33554794725518244</v>
      </c>
      <c r="H1005" s="27">
        <v>0.82287394500250299</v>
      </c>
    </row>
    <row r="1006" spans="2:8" ht="15.75" thickBot="1" x14ac:dyDescent="0.3">
      <c r="B1006" s="7" t="s">
        <v>241</v>
      </c>
      <c r="C1006" s="11">
        <v>0.50052124378782781</v>
      </c>
      <c r="D1006" s="11">
        <v>0.25604363776567535</v>
      </c>
      <c r="E1006" s="11">
        <v>1.9548278885409844</v>
      </c>
      <c r="F1006" s="11">
        <v>8.2325802490299263E-2</v>
      </c>
      <c r="G1006" s="11">
        <v>-7.8689702341014911E-2</v>
      </c>
      <c r="H1006" s="11">
        <v>1.0797321899166705</v>
      </c>
    </row>
    <row r="1025" spans="2:14" x14ac:dyDescent="0.25">
      <c r="E1025" t="s">
        <v>50</v>
      </c>
    </row>
    <row r="1028" spans="2:14" x14ac:dyDescent="0.25">
      <c r="B1028" t="s">
        <v>151</v>
      </c>
    </row>
    <row r="1029" spans="2:14" ht="15.75" thickBot="1" x14ac:dyDescent="0.3"/>
    <row r="1030" spans="2:14" x14ac:dyDescent="0.25">
      <c r="B1030" s="5" t="s">
        <v>51</v>
      </c>
      <c r="C1030" s="6" t="s">
        <v>52</v>
      </c>
      <c r="D1030" s="6" t="s">
        <v>80</v>
      </c>
      <c r="E1030" s="6" t="s">
        <v>152</v>
      </c>
      <c r="F1030" s="6" t="s">
        <v>53</v>
      </c>
      <c r="G1030" s="6" t="s">
        <v>54</v>
      </c>
      <c r="H1030" s="6" t="s">
        <v>55</v>
      </c>
      <c r="I1030" s="6" t="s">
        <v>56</v>
      </c>
      <c r="J1030" s="6" t="s">
        <v>57</v>
      </c>
      <c r="K1030" s="6" t="s">
        <v>58</v>
      </c>
      <c r="L1030" s="6" t="s">
        <v>59</v>
      </c>
      <c r="M1030" s="6" t="s">
        <v>60</v>
      </c>
      <c r="N1030" s="6" t="s">
        <v>61</v>
      </c>
    </row>
    <row r="1031" spans="2:14" x14ac:dyDescent="0.25">
      <c r="B1031" s="13" t="s">
        <v>62</v>
      </c>
      <c r="C1031" s="28">
        <v>1</v>
      </c>
      <c r="D1031" s="15">
        <v>89.9</v>
      </c>
      <c r="E1031" s="15">
        <v>45.45</v>
      </c>
      <c r="F1031" s="15">
        <v>44.45</v>
      </c>
      <c r="G1031" s="15">
        <v>1.1993388494913291</v>
      </c>
      <c r="H1031" s="15">
        <v>1.3848772152067899</v>
      </c>
      <c r="I1031" s="15">
        <v>15.130533392473009</v>
      </c>
      <c r="J1031" s="15">
        <v>11.222355688413082</v>
      </c>
      <c r="K1031" s="15">
        <v>79.677644311586931</v>
      </c>
      <c r="L1031" s="15">
        <v>40.031628560242027</v>
      </c>
      <c r="M1031" s="15">
        <v>-45.107834812033559</v>
      </c>
      <c r="N1031" s="15">
        <v>136.00783481203356</v>
      </c>
    </row>
    <row r="1032" spans="2:14" x14ac:dyDescent="0.25">
      <c r="B1032" s="3" t="s">
        <v>63</v>
      </c>
      <c r="C1032" s="29">
        <v>1</v>
      </c>
      <c r="D1032" s="27">
        <v>34.1</v>
      </c>
      <c r="E1032" s="27">
        <v>45.45</v>
      </c>
      <c r="F1032" s="27">
        <v>-11.350000000000001</v>
      </c>
      <c r="G1032" s="27">
        <v>-0.30624287832905706</v>
      </c>
      <c r="H1032" s="27">
        <v>-0.35361881648137378</v>
      </c>
      <c r="I1032" s="27">
        <v>15.130533392473009</v>
      </c>
      <c r="J1032" s="27">
        <v>11.222355688413082</v>
      </c>
      <c r="K1032" s="27">
        <v>79.677644311586931</v>
      </c>
      <c r="L1032" s="27">
        <v>40.031628560242027</v>
      </c>
      <c r="M1032" s="27">
        <v>-45.107834812033559</v>
      </c>
      <c r="N1032" s="27">
        <v>136.00783481203356</v>
      </c>
    </row>
    <row r="1033" spans="2:14" x14ac:dyDescent="0.25">
      <c r="B1033" s="3" t="s">
        <v>64</v>
      </c>
      <c r="C1033" s="29">
        <v>1</v>
      </c>
      <c r="D1033" s="27">
        <v>57.2</v>
      </c>
      <c r="E1033" s="27">
        <v>45.45</v>
      </c>
      <c r="F1033" s="27">
        <v>11.75</v>
      </c>
      <c r="G1033" s="27">
        <v>0.31703557888690925</v>
      </c>
      <c r="H1033" s="27">
        <v>0.36608115362609178</v>
      </c>
      <c r="I1033" s="27">
        <v>15.130533392473009</v>
      </c>
      <c r="J1033" s="27">
        <v>11.222355688413082</v>
      </c>
      <c r="K1033" s="27">
        <v>79.677644311586931</v>
      </c>
      <c r="L1033" s="27">
        <v>40.031628560242027</v>
      </c>
      <c r="M1033" s="27">
        <v>-45.107834812033559</v>
      </c>
      <c r="N1033" s="27">
        <v>136.00783481203356</v>
      </c>
    </row>
    <row r="1034" spans="2:14" x14ac:dyDescent="0.25">
      <c r="B1034" s="3" t="s">
        <v>65</v>
      </c>
      <c r="C1034" s="29">
        <v>1</v>
      </c>
      <c r="D1034" s="27">
        <v>0.6</v>
      </c>
      <c r="E1034" s="27">
        <v>45.45</v>
      </c>
      <c r="F1034" s="27">
        <v>-44.85</v>
      </c>
      <c r="G1034" s="27">
        <v>-1.2101315500491814</v>
      </c>
      <c r="H1034" s="27">
        <v>-1.3973395523515078</v>
      </c>
      <c r="I1034" s="27">
        <v>15.130533392473009</v>
      </c>
      <c r="J1034" s="27">
        <v>11.222355688413082</v>
      </c>
      <c r="K1034" s="27">
        <v>79.677644311586931</v>
      </c>
      <c r="L1034" s="27">
        <v>40.031628560242027</v>
      </c>
      <c r="M1034" s="27">
        <v>-45.107834812033559</v>
      </c>
      <c r="N1034" s="27">
        <v>136.00783481203356</v>
      </c>
    </row>
    <row r="1035" spans="2:14" x14ac:dyDescent="0.25">
      <c r="B1035" s="3" t="s">
        <v>66</v>
      </c>
      <c r="C1035" s="29">
        <v>1</v>
      </c>
      <c r="D1035" s="27">
        <v>9.14</v>
      </c>
      <c r="E1035" s="27">
        <v>17.634999999999994</v>
      </c>
      <c r="F1035" s="27">
        <v>-8.4949999999999939</v>
      </c>
      <c r="G1035" s="27">
        <v>-0.22920997809738658</v>
      </c>
      <c r="H1035" s="27">
        <v>-0.26466888511094872</v>
      </c>
      <c r="I1035" s="27">
        <v>15.130533392473009</v>
      </c>
      <c r="J1035" s="27">
        <v>-16.592644311586927</v>
      </c>
      <c r="K1035" s="27">
        <v>51.862644311586919</v>
      </c>
      <c r="L1035" s="27">
        <v>40.031628560242027</v>
      </c>
      <c r="M1035" s="27">
        <v>-72.922834812033571</v>
      </c>
      <c r="N1035" s="27">
        <v>108.19283481203355</v>
      </c>
    </row>
    <row r="1036" spans="2:14" x14ac:dyDescent="0.25">
      <c r="B1036" s="3" t="s">
        <v>67</v>
      </c>
      <c r="C1036" s="29">
        <v>1</v>
      </c>
      <c r="D1036" s="27">
        <v>31</v>
      </c>
      <c r="E1036" s="27">
        <v>17.634999999999994</v>
      </c>
      <c r="F1036" s="27">
        <v>13.365000000000006</v>
      </c>
      <c r="G1036" s="27">
        <v>0.36061110738923779</v>
      </c>
      <c r="H1036" s="27">
        <v>0.41639783984789092</v>
      </c>
      <c r="I1036" s="27">
        <v>15.130533392473009</v>
      </c>
      <c r="J1036" s="27">
        <v>-16.592644311586927</v>
      </c>
      <c r="K1036" s="27">
        <v>51.862644311586919</v>
      </c>
      <c r="L1036" s="27">
        <v>40.031628560242027</v>
      </c>
      <c r="M1036" s="27">
        <v>-72.922834812033571</v>
      </c>
      <c r="N1036" s="27">
        <v>108.19283481203355</v>
      </c>
    </row>
    <row r="1037" spans="2:14" x14ac:dyDescent="0.25">
      <c r="B1037" s="3" t="s">
        <v>68</v>
      </c>
      <c r="C1037" s="29">
        <v>1</v>
      </c>
      <c r="D1037" s="27">
        <v>29.8</v>
      </c>
      <c r="E1037" s="27">
        <v>17.634999999999994</v>
      </c>
      <c r="F1037" s="27">
        <v>12.165000000000006</v>
      </c>
      <c r="G1037" s="27">
        <v>0.32823300571568109</v>
      </c>
      <c r="H1037" s="27">
        <v>0.3790108284137369</v>
      </c>
      <c r="I1037" s="27">
        <v>15.130533392473009</v>
      </c>
      <c r="J1037" s="27">
        <v>-16.592644311586927</v>
      </c>
      <c r="K1037" s="27">
        <v>51.862644311586919</v>
      </c>
      <c r="L1037" s="27">
        <v>40.031628560242027</v>
      </c>
      <c r="M1037" s="27">
        <v>-72.922834812033571</v>
      </c>
      <c r="N1037" s="27">
        <v>108.19283481203355</v>
      </c>
    </row>
    <row r="1038" spans="2:14" x14ac:dyDescent="0.25">
      <c r="B1038" s="3" t="s">
        <v>69</v>
      </c>
      <c r="C1038" s="29">
        <v>1</v>
      </c>
      <c r="D1038" s="27">
        <v>0.6</v>
      </c>
      <c r="E1038" s="27">
        <v>17.634999999999994</v>
      </c>
      <c r="F1038" s="27">
        <v>-17.034999999999993</v>
      </c>
      <c r="G1038" s="27">
        <v>-0.45963413500753164</v>
      </c>
      <c r="H1038" s="27">
        <v>-0.53073978315067838</v>
      </c>
      <c r="I1038" s="27">
        <v>15.130533392473009</v>
      </c>
      <c r="J1038" s="27">
        <v>-16.592644311586927</v>
      </c>
      <c r="K1038" s="27">
        <v>51.862644311586919</v>
      </c>
      <c r="L1038" s="27">
        <v>40.031628560242027</v>
      </c>
      <c r="M1038" s="27">
        <v>-72.922834812033571</v>
      </c>
      <c r="N1038" s="27">
        <v>108.19283481203355</v>
      </c>
    </row>
    <row r="1039" spans="2:14" x14ac:dyDescent="0.25">
      <c r="B1039" s="3" t="s">
        <v>70</v>
      </c>
      <c r="C1039" s="29">
        <v>1</v>
      </c>
      <c r="D1039" s="27">
        <v>8.6</v>
      </c>
      <c r="E1039" s="27">
        <v>36.224999999999987</v>
      </c>
      <c r="F1039" s="27">
        <v>-27.624999999999986</v>
      </c>
      <c r="G1039" s="27">
        <v>-0.74537088227666926</v>
      </c>
      <c r="H1039" s="27">
        <v>-0.86068015905708761</v>
      </c>
      <c r="I1039" s="27">
        <v>15.130533392473009</v>
      </c>
      <c r="J1039" s="27">
        <v>1.9973556884130659</v>
      </c>
      <c r="K1039" s="27">
        <v>70.452644311586909</v>
      </c>
      <c r="L1039" s="27">
        <v>40.031628560242027</v>
      </c>
      <c r="M1039" s="27">
        <v>-54.332834812033575</v>
      </c>
      <c r="N1039" s="27">
        <v>126.78283481203354</v>
      </c>
    </row>
    <row r="1040" spans="2:14" x14ac:dyDescent="0.25">
      <c r="B1040" s="3" t="s">
        <v>92</v>
      </c>
      <c r="C1040" s="29">
        <v>1</v>
      </c>
      <c r="D1040" s="27">
        <v>109</v>
      </c>
      <c r="E1040" s="27">
        <v>36.224999999999987</v>
      </c>
      <c r="F1040" s="27">
        <v>72.775000000000006</v>
      </c>
      <c r="G1040" s="27">
        <v>1.9635969577442403</v>
      </c>
      <c r="H1040" s="27">
        <v>2.2673664642671345</v>
      </c>
      <c r="I1040" s="27">
        <v>15.130533392473009</v>
      </c>
      <c r="J1040" s="27">
        <v>1.9973556884130659</v>
      </c>
      <c r="K1040" s="27">
        <v>70.452644311586909</v>
      </c>
      <c r="L1040" s="27">
        <v>40.031628560242027</v>
      </c>
      <c r="M1040" s="27">
        <v>-54.332834812033575</v>
      </c>
      <c r="N1040" s="27">
        <v>126.78283481203354</v>
      </c>
    </row>
    <row r="1041" spans="2:14" x14ac:dyDescent="0.25">
      <c r="B1041" s="3" t="s">
        <v>93</v>
      </c>
      <c r="C1041" s="29">
        <v>1</v>
      </c>
      <c r="D1041" s="27">
        <v>26.7</v>
      </c>
      <c r="E1041" s="27">
        <v>36.224999999999987</v>
      </c>
      <c r="F1041" s="27">
        <v>-9.5249999999999879</v>
      </c>
      <c r="G1041" s="27">
        <v>-0.25700118203385591</v>
      </c>
      <c r="H1041" s="27">
        <v>-0.2967594032585974</v>
      </c>
      <c r="I1041" s="27">
        <v>15.130533392473009</v>
      </c>
      <c r="J1041" s="27">
        <v>1.9973556884130659</v>
      </c>
      <c r="K1041" s="27">
        <v>70.452644311586909</v>
      </c>
      <c r="L1041" s="27">
        <v>40.031628560242027</v>
      </c>
      <c r="M1041" s="27">
        <v>-54.332834812033575</v>
      </c>
      <c r="N1041" s="27">
        <v>126.78283481203354</v>
      </c>
    </row>
    <row r="1042" spans="2:14" ht="15.75" thickBot="1" x14ac:dyDescent="0.3">
      <c r="B1042" s="7" t="s">
        <v>94</v>
      </c>
      <c r="C1042" s="8">
        <v>1</v>
      </c>
      <c r="D1042" s="11">
        <v>0.6</v>
      </c>
      <c r="E1042" s="11">
        <v>36.224999999999987</v>
      </c>
      <c r="F1042" s="11">
        <v>-35.624999999999986</v>
      </c>
      <c r="G1042" s="11">
        <v>-0.96122489343371387</v>
      </c>
      <c r="H1042" s="11">
        <v>-1.1099269019514479</v>
      </c>
      <c r="I1042" s="11">
        <v>15.130533392473009</v>
      </c>
      <c r="J1042" s="11">
        <v>1.9973556884130659</v>
      </c>
      <c r="K1042" s="11">
        <v>70.452644311586909</v>
      </c>
      <c r="L1042" s="11">
        <v>40.031628560242027</v>
      </c>
      <c r="M1042" s="11">
        <v>-54.332834812033575</v>
      </c>
      <c r="N1042" s="11">
        <v>126.78283481203354</v>
      </c>
    </row>
    <row r="1061" spans="2:5" x14ac:dyDescent="0.25">
      <c r="E1061" t="s">
        <v>50</v>
      </c>
    </row>
    <row r="1064" spans="2:5" x14ac:dyDescent="0.25">
      <c r="B1064" t="s">
        <v>190</v>
      </c>
    </row>
    <row r="1082" spans="2:7" x14ac:dyDescent="0.25">
      <c r="E1082" t="s">
        <v>50</v>
      </c>
    </row>
    <row r="1085" spans="2:7" x14ac:dyDescent="0.25">
      <c r="B1085" t="s">
        <v>243</v>
      </c>
    </row>
    <row r="1086" spans="2:7" ht="15.75" thickBot="1" x14ac:dyDescent="0.3"/>
    <row r="1087" spans="2:7" x14ac:dyDescent="0.25">
      <c r="B1087" s="5" t="s">
        <v>192</v>
      </c>
      <c r="C1087" s="6" t="s">
        <v>193</v>
      </c>
      <c r="D1087" s="6" t="s">
        <v>194</v>
      </c>
      <c r="E1087" s="6" t="s">
        <v>195</v>
      </c>
      <c r="F1087" s="6" t="s">
        <v>196</v>
      </c>
      <c r="G1087" s="6" t="s">
        <v>197</v>
      </c>
    </row>
    <row r="1088" spans="2:7" x14ac:dyDescent="0.25">
      <c r="B1088" s="13" t="s">
        <v>253</v>
      </c>
      <c r="C1088" s="31">
        <v>27.815000000000008</v>
      </c>
      <c r="D1088" s="31">
        <v>1.0613636228778505</v>
      </c>
      <c r="E1088" s="31">
        <v>2.7920815905614571</v>
      </c>
      <c r="F1088" s="31">
        <v>0.55967143600901448</v>
      </c>
      <c r="G1088" s="58" t="s">
        <v>205</v>
      </c>
    </row>
    <row r="1089" spans="2:10" x14ac:dyDescent="0.25">
      <c r="B1089" s="3" t="s">
        <v>246</v>
      </c>
      <c r="C1089" s="57">
        <v>9.2250000000000156</v>
      </c>
      <c r="D1089" s="57">
        <v>0.35200716955053696</v>
      </c>
      <c r="E1089" s="57">
        <v>2.7920815905614571</v>
      </c>
      <c r="F1089" s="57">
        <v>0.93446733670177495</v>
      </c>
      <c r="G1089" s="59" t="s">
        <v>205</v>
      </c>
    </row>
    <row r="1090" spans="2:10" ht="15.75" thickBot="1" x14ac:dyDescent="0.3">
      <c r="B1090" s="7" t="s">
        <v>252</v>
      </c>
      <c r="C1090" s="32">
        <v>18.589999999999993</v>
      </c>
      <c r="D1090" s="32">
        <v>0.70935645332731356</v>
      </c>
      <c r="E1090" s="32">
        <v>2.7920815905614571</v>
      </c>
      <c r="F1090" s="32">
        <v>0.76423206821291767</v>
      </c>
      <c r="G1090" s="60" t="s">
        <v>205</v>
      </c>
    </row>
    <row r="1091" spans="2:10" x14ac:dyDescent="0.25">
      <c r="B1091" s="30" t="s">
        <v>206</v>
      </c>
      <c r="E1091" s="61">
        <v>3.9485996526242557</v>
      </c>
    </row>
    <row r="1093" spans="2:10" ht="15.75" thickBot="1" x14ac:dyDescent="0.3"/>
    <row r="1094" spans="2:10" x14ac:dyDescent="0.25">
      <c r="B1094" s="5" t="s">
        <v>207</v>
      </c>
      <c r="C1094" s="6" t="s">
        <v>208</v>
      </c>
      <c r="D1094" s="6" t="s">
        <v>212</v>
      </c>
    </row>
    <row r="1095" spans="2:10" x14ac:dyDescent="0.25">
      <c r="B1095" s="13">
        <v>0</v>
      </c>
      <c r="C1095" s="15">
        <v>45.45</v>
      </c>
      <c r="D1095" s="62" t="s">
        <v>209</v>
      </c>
    </row>
    <row r="1096" spans="2:10" x14ac:dyDescent="0.25">
      <c r="B1096" s="3">
        <v>2</v>
      </c>
      <c r="C1096" s="27">
        <v>36.224999999999987</v>
      </c>
      <c r="D1096" s="63" t="s">
        <v>209</v>
      </c>
    </row>
    <row r="1097" spans="2:10" ht="15.75" thickBot="1" x14ac:dyDescent="0.3">
      <c r="B1097" s="7">
        <v>1</v>
      </c>
      <c r="C1097" s="11">
        <v>17.634999999999994</v>
      </c>
      <c r="D1097" s="64" t="s">
        <v>209</v>
      </c>
    </row>
    <row r="1100" spans="2:10" x14ac:dyDescent="0.25">
      <c r="B1100" s="19" t="s">
        <v>153</v>
      </c>
    </row>
    <row r="1102" spans="2:10" x14ac:dyDescent="0.25">
      <c r="B1102" t="s">
        <v>154</v>
      </c>
    </row>
    <row r="1103" spans="2:10" ht="15.75" thickBot="1" x14ac:dyDescent="0.3"/>
    <row r="1104" spans="2:10" x14ac:dyDescent="0.25">
      <c r="B1104" s="6" t="s">
        <v>15</v>
      </c>
      <c r="C1104" s="6" t="s">
        <v>14</v>
      </c>
      <c r="D1104" s="6" t="s">
        <v>16</v>
      </c>
      <c r="E1104" s="6" t="s">
        <v>17</v>
      </c>
      <c r="F1104" s="6" t="s">
        <v>18</v>
      </c>
      <c r="G1104" s="6" t="s">
        <v>19</v>
      </c>
      <c r="H1104" s="6" t="s">
        <v>20</v>
      </c>
      <c r="I1104" s="6" t="s">
        <v>21</v>
      </c>
      <c r="J1104" s="6" t="s">
        <v>22</v>
      </c>
    </row>
    <row r="1105" spans="2:10" ht="15.75" thickBot="1" x14ac:dyDescent="0.3">
      <c r="B1105" s="20">
        <v>1</v>
      </c>
      <c r="C1105" s="21" t="s">
        <v>73</v>
      </c>
      <c r="D1105" s="22">
        <v>1083.0174166666673</v>
      </c>
      <c r="E1105" s="22">
        <v>8.8524241865087561E-2</v>
      </c>
      <c r="F1105" s="23">
        <v>-0.2153010108465499</v>
      </c>
      <c r="G1105" s="22">
        <v>1.4286555443932141</v>
      </c>
      <c r="H1105" s="22">
        <v>86.397891075494925</v>
      </c>
      <c r="I1105" s="22">
        <v>87.85261102485893</v>
      </c>
      <c r="J1105" s="22">
        <v>1.3165760950837624</v>
      </c>
    </row>
    <row r="1106" spans="2:10" x14ac:dyDescent="0.25">
      <c r="B1106" s="24" t="s">
        <v>23</v>
      </c>
    </row>
    <row r="1109" spans="2:10" x14ac:dyDescent="0.25">
      <c r="B1109" t="s">
        <v>155</v>
      </c>
    </row>
    <row r="1110" spans="2:10" ht="15.75" thickBot="1" x14ac:dyDescent="0.3"/>
    <row r="1111" spans="2:10" x14ac:dyDescent="0.25">
      <c r="B1111" s="25" t="s">
        <v>6</v>
      </c>
      <c r="C1111" s="26">
        <v>12</v>
      </c>
    </row>
    <row r="1112" spans="2:10" x14ac:dyDescent="0.25">
      <c r="B1112" s="3" t="s">
        <v>24</v>
      </c>
      <c r="C1112" s="27">
        <v>12</v>
      </c>
    </row>
    <row r="1113" spans="2:10" x14ac:dyDescent="0.25">
      <c r="B1113" s="3" t="s">
        <v>25</v>
      </c>
      <c r="C1113" s="27">
        <v>9</v>
      </c>
    </row>
    <row r="1114" spans="2:10" x14ac:dyDescent="0.25">
      <c r="B1114" s="3" t="s">
        <v>17</v>
      </c>
      <c r="C1114" s="27">
        <v>8.8524241865088144E-2</v>
      </c>
    </row>
    <row r="1115" spans="2:10" x14ac:dyDescent="0.25">
      <c r="B1115" s="3" t="s">
        <v>18</v>
      </c>
      <c r="C1115" s="27"/>
    </row>
    <row r="1116" spans="2:10" x14ac:dyDescent="0.25">
      <c r="B1116" s="3" t="s">
        <v>16</v>
      </c>
      <c r="C1116" s="27">
        <v>1083.0174166666673</v>
      </c>
    </row>
    <row r="1117" spans="2:10" x14ac:dyDescent="0.25">
      <c r="B1117" s="3" t="s">
        <v>26</v>
      </c>
      <c r="C1117" s="27">
        <v>32.909229961618173</v>
      </c>
    </row>
    <row r="1118" spans="2:10" x14ac:dyDescent="0.25">
      <c r="B1118" s="3" t="s">
        <v>27</v>
      </c>
      <c r="C1118" s="27">
        <v>987.24672302947579</v>
      </c>
    </row>
    <row r="1119" spans="2:10" x14ac:dyDescent="0.25">
      <c r="B1119" s="3" t="s">
        <v>28</v>
      </c>
      <c r="C1119" s="27">
        <v>2.5656101515193135</v>
      </c>
    </row>
    <row r="1120" spans="2:10" x14ac:dyDescent="0.25">
      <c r="B1120" s="3" t="s">
        <v>29</v>
      </c>
      <c r="C1120" s="27">
        <v>1.4286555443932141</v>
      </c>
    </row>
    <row r="1121" spans="2:7" x14ac:dyDescent="0.25">
      <c r="B1121" s="3" t="s">
        <v>30</v>
      </c>
      <c r="C1121" s="27">
        <v>86.397891075494925</v>
      </c>
    </row>
    <row r="1122" spans="2:7" x14ac:dyDescent="0.25">
      <c r="B1122" s="3" t="s">
        <v>31</v>
      </c>
      <c r="C1122" s="27">
        <v>87.85261102485893</v>
      </c>
    </row>
    <row r="1123" spans="2:7" ht="15.75" thickBot="1" x14ac:dyDescent="0.3">
      <c r="B1123" s="7" t="s">
        <v>32</v>
      </c>
      <c r="C1123" s="11"/>
    </row>
    <row r="1124" spans="2:7" x14ac:dyDescent="0.25">
      <c r="B1124" s="24" t="s">
        <v>33</v>
      </c>
    </row>
    <row r="1127" spans="2:7" x14ac:dyDescent="0.25">
      <c r="B1127" t="s">
        <v>156</v>
      </c>
    </row>
    <row r="1128" spans="2:7" ht="15.75" thickBot="1" x14ac:dyDescent="0.3"/>
    <row r="1129" spans="2:7" x14ac:dyDescent="0.25">
      <c r="B1129" s="5" t="s">
        <v>34</v>
      </c>
      <c r="C1129" s="6" t="s">
        <v>25</v>
      </c>
      <c r="D1129" s="6" t="s">
        <v>35</v>
      </c>
      <c r="E1129" s="6" t="s">
        <v>36</v>
      </c>
      <c r="F1129" s="6" t="s">
        <v>37</v>
      </c>
      <c r="G1129" s="6" t="s">
        <v>38</v>
      </c>
    </row>
    <row r="1130" spans="2:7" x14ac:dyDescent="0.25">
      <c r="B1130" s="13" t="s">
        <v>39</v>
      </c>
      <c r="C1130" s="28">
        <v>3</v>
      </c>
      <c r="D1130" s="15">
        <v>5988.8422499999961</v>
      </c>
      <c r="E1130" s="15">
        <v>1996.2807499999988</v>
      </c>
      <c r="F1130" s="15">
        <v>1.8432582147609331</v>
      </c>
      <c r="G1130" s="15">
        <v>0.20960286364128597</v>
      </c>
    </row>
    <row r="1131" spans="2:7" x14ac:dyDescent="0.25">
      <c r="B1131" s="3" t="s">
        <v>40</v>
      </c>
      <c r="C1131" s="29">
        <v>9</v>
      </c>
      <c r="D1131" s="27">
        <v>9747.1567500000056</v>
      </c>
      <c r="E1131" s="27">
        <v>1083.0174166666673</v>
      </c>
      <c r="F1131" s="27"/>
      <c r="G1131" s="27"/>
    </row>
    <row r="1132" spans="2:7" ht="15.75" thickBot="1" x14ac:dyDescent="0.3">
      <c r="B1132" s="7" t="s">
        <v>41</v>
      </c>
      <c r="C1132" s="8">
        <v>12</v>
      </c>
      <c r="D1132" s="11">
        <v>15735.999000000002</v>
      </c>
      <c r="E1132" s="11"/>
      <c r="F1132" s="11"/>
      <c r="G1132" s="11"/>
    </row>
    <row r="1133" spans="2:7" x14ac:dyDescent="0.25">
      <c r="B1133" s="24" t="s">
        <v>42</v>
      </c>
    </row>
    <row r="1136" spans="2:7" x14ac:dyDescent="0.25">
      <c r="B1136" t="s">
        <v>157</v>
      </c>
    </row>
    <row r="1137" spans="2:8" ht="15.75" thickBot="1" x14ac:dyDescent="0.3"/>
    <row r="1138" spans="2:8" x14ac:dyDescent="0.25">
      <c r="B1138" s="5" t="s">
        <v>34</v>
      </c>
      <c r="C1138" s="6" t="s">
        <v>43</v>
      </c>
      <c r="D1138" s="6" t="s">
        <v>44</v>
      </c>
      <c r="E1138" s="6" t="s">
        <v>45</v>
      </c>
      <c r="F1138" s="6" t="s">
        <v>46</v>
      </c>
      <c r="G1138" s="6" t="s">
        <v>47</v>
      </c>
      <c r="H1138" s="6" t="s">
        <v>48</v>
      </c>
    </row>
    <row r="1139" spans="2:8" x14ac:dyDescent="0.25">
      <c r="B1139" s="13" t="s">
        <v>49</v>
      </c>
      <c r="C1139" s="15">
        <v>0</v>
      </c>
      <c r="D1139" s="15"/>
      <c r="E1139" s="15"/>
      <c r="F1139" s="15"/>
      <c r="G1139" s="15"/>
      <c r="H1139" s="15"/>
    </row>
    <row r="1140" spans="2:8" x14ac:dyDescent="0.25">
      <c r="B1140" s="3" t="s">
        <v>239</v>
      </c>
      <c r="C1140" s="27">
        <v>24.199999999999996</v>
      </c>
      <c r="D1140" s="27">
        <v>16.454614980809083</v>
      </c>
      <c r="E1140" s="27">
        <v>1.4707120177667061</v>
      </c>
      <c r="F1140" s="27">
        <v>0.17544541227471599</v>
      </c>
      <c r="G1140" s="27">
        <v>-13.02292494509279</v>
      </c>
      <c r="H1140" s="27">
        <v>61.422924945092781</v>
      </c>
    </row>
    <row r="1141" spans="2:8" x14ac:dyDescent="0.25">
      <c r="B1141" s="3" t="s">
        <v>240</v>
      </c>
      <c r="C1141" s="27">
        <v>8.2524999999999977</v>
      </c>
      <c r="D1141" s="27">
        <v>16.454614980809083</v>
      </c>
      <c r="E1141" s="27">
        <v>0.50153103002560906</v>
      </c>
      <c r="F1141" s="27">
        <v>0.62803566054070992</v>
      </c>
      <c r="G1141" s="27">
        <v>-28.970424945092788</v>
      </c>
      <c r="H1141" s="27">
        <v>45.475424945092783</v>
      </c>
    </row>
    <row r="1142" spans="2:8" ht="15.75" thickBot="1" x14ac:dyDescent="0.3">
      <c r="B1142" s="7" t="s">
        <v>241</v>
      </c>
      <c r="C1142" s="11">
        <v>29.0425</v>
      </c>
      <c r="D1142" s="11">
        <v>16.454614980809083</v>
      </c>
      <c r="E1142" s="11">
        <v>1.7650063543797343</v>
      </c>
      <c r="F1142" s="11">
        <v>0.11138006919191802</v>
      </c>
      <c r="G1142" s="11">
        <v>-8.1804249450927848</v>
      </c>
      <c r="H1142" s="11">
        <v>66.265424945092789</v>
      </c>
    </row>
    <row r="1145" spans="2:8" x14ac:dyDescent="0.25">
      <c r="B1145" t="s">
        <v>158</v>
      </c>
    </row>
    <row r="1147" spans="2:8" x14ac:dyDescent="0.25">
      <c r="B1147" s="30" t="s">
        <v>256</v>
      </c>
    </row>
    <row r="1150" spans="2:8" x14ac:dyDescent="0.25">
      <c r="B1150" t="s">
        <v>159</v>
      </c>
    </row>
    <row r="1151" spans="2:8" ht="15.75" thickBot="1" x14ac:dyDescent="0.3"/>
    <row r="1152" spans="2:8" x14ac:dyDescent="0.25">
      <c r="B1152" s="5" t="s">
        <v>34</v>
      </c>
      <c r="C1152" s="6" t="s">
        <v>43</v>
      </c>
      <c r="D1152" s="6" t="s">
        <v>44</v>
      </c>
      <c r="E1152" s="6" t="s">
        <v>45</v>
      </c>
      <c r="F1152" s="6" t="s">
        <v>46</v>
      </c>
      <c r="G1152" s="6" t="s">
        <v>47</v>
      </c>
      <c r="H1152" s="6" t="s">
        <v>48</v>
      </c>
    </row>
    <row r="1153" spans="2:8" x14ac:dyDescent="0.25">
      <c r="B1153" s="13" t="s">
        <v>239</v>
      </c>
      <c r="C1153" s="15">
        <v>0.38214951983911349</v>
      </c>
      <c r="D1153" s="15">
        <v>0.25983980223362302</v>
      </c>
      <c r="E1153" s="15">
        <v>1.4707120177667057</v>
      </c>
      <c r="F1153" s="15">
        <v>0.17544541227471608</v>
      </c>
      <c r="G1153" s="15">
        <v>-0.20564894688710855</v>
      </c>
      <c r="H1153" s="15">
        <v>0.96994798656533554</v>
      </c>
    </row>
    <row r="1154" spans="2:8" x14ac:dyDescent="0.25">
      <c r="B1154" s="3" t="s">
        <v>240</v>
      </c>
      <c r="C1154" s="27">
        <v>0.13031772365587951</v>
      </c>
      <c r="D1154" s="27">
        <v>0.25983980223362302</v>
      </c>
      <c r="E1154" s="27">
        <v>0.50153103002560906</v>
      </c>
      <c r="F1154" s="27">
        <v>0.62803566054070992</v>
      </c>
      <c r="G1154" s="27">
        <v>-0.45748074307034253</v>
      </c>
      <c r="H1154" s="27">
        <v>0.71811619038210162</v>
      </c>
    </row>
    <row r="1155" spans="2:8" ht="15.75" thickBot="1" x14ac:dyDescent="0.3">
      <c r="B1155" s="7" t="s">
        <v>241</v>
      </c>
      <c r="C1155" s="11">
        <v>0.45861890206311801</v>
      </c>
      <c r="D1155" s="11">
        <v>0.25983980223362302</v>
      </c>
      <c r="E1155" s="11">
        <v>1.7650063543797339</v>
      </c>
      <c r="F1155" s="11">
        <v>0.11138006919191815</v>
      </c>
      <c r="G1155" s="11">
        <v>-0.12917956466310404</v>
      </c>
      <c r="H1155" s="11">
        <v>1.0464173687893401</v>
      </c>
    </row>
    <row r="1174" spans="2:14" x14ac:dyDescent="0.25">
      <c r="E1174" t="s">
        <v>50</v>
      </c>
    </row>
    <row r="1177" spans="2:14" x14ac:dyDescent="0.25">
      <c r="B1177" t="s">
        <v>160</v>
      </c>
    </row>
    <row r="1178" spans="2:14" ht="15.75" thickBot="1" x14ac:dyDescent="0.3"/>
    <row r="1179" spans="2:14" x14ac:dyDescent="0.25">
      <c r="B1179" s="5" t="s">
        <v>51</v>
      </c>
      <c r="C1179" s="6" t="s">
        <v>52</v>
      </c>
      <c r="D1179" s="6" t="s">
        <v>81</v>
      </c>
      <c r="E1179" s="6" t="s">
        <v>161</v>
      </c>
      <c r="F1179" s="6" t="s">
        <v>53</v>
      </c>
      <c r="G1179" s="6" t="s">
        <v>54</v>
      </c>
      <c r="H1179" s="6" t="s">
        <v>55</v>
      </c>
      <c r="I1179" s="6" t="s">
        <v>56</v>
      </c>
      <c r="J1179" s="6" t="s">
        <v>57</v>
      </c>
      <c r="K1179" s="6" t="s">
        <v>58</v>
      </c>
      <c r="L1179" s="6" t="s">
        <v>59</v>
      </c>
      <c r="M1179" s="6" t="s">
        <v>60</v>
      </c>
      <c r="N1179" s="6" t="s">
        <v>61</v>
      </c>
    </row>
    <row r="1180" spans="2:14" x14ac:dyDescent="0.25">
      <c r="B1180" s="13" t="s">
        <v>62</v>
      </c>
      <c r="C1180" s="28">
        <v>1</v>
      </c>
      <c r="D1180" s="15">
        <v>48.4</v>
      </c>
      <c r="E1180" s="15">
        <v>24.199999999999996</v>
      </c>
      <c r="F1180" s="15">
        <v>24.200000000000003</v>
      </c>
      <c r="G1180" s="15">
        <v>0.73535600888335306</v>
      </c>
      <c r="H1180" s="15">
        <v>0.84911597935802552</v>
      </c>
      <c r="I1180" s="15">
        <v>13.435136872312761</v>
      </c>
      <c r="J1180" s="15">
        <v>-6.1923909497976375</v>
      </c>
      <c r="K1180" s="15">
        <v>54.592390949797633</v>
      </c>
      <c r="L1180" s="15">
        <v>35.546030994253705</v>
      </c>
      <c r="M1180" s="15">
        <v>-56.21070820181469</v>
      </c>
      <c r="N1180" s="15">
        <v>104.61070820181467</v>
      </c>
    </row>
    <row r="1181" spans="2:14" x14ac:dyDescent="0.25">
      <c r="B1181" s="3" t="s">
        <v>63</v>
      </c>
      <c r="C1181" s="29">
        <v>1</v>
      </c>
      <c r="D1181" s="27">
        <v>17.399999999999999</v>
      </c>
      <c r="E1181" s="27">
        <v>24.199999999999996</v>
      </c>
      <c r="F1181" s="27">
        <v>-6.7999999999999972</v>
      </c>
      <c r="G1181" s="27">
        <v>-0.20662896117383464</v>
      </c>
      <c r="H1181" s="27">
        <v>-0.23859457271217233</v>
      </c>
      <c r="I1181" s="27">
        <v>13.435136872312761</v>
      </c>
      <c r="J1181" s="27">
        <v>-6.1923909497976375</v>
      </c>
      <c r="K1181" s="27">
        <v>54.592390949797633</v>
      </c>
      <c r="L1181" s="27">
        <v>35.546030994253705</v>
      </c>
      <c r="M1181" s="27">
        <v>-56.21070820181469</v>
      </c>
      <c r="N1181" s="27">
        <v>104.61070820181467</v>
      </c>
    </row>
    <row r="1182" spans="2:14" x14ac:dyDescent="0.25">
      <c r="B1182" s="3" t="s">
        <v>64</v>
      </c>
      <c r="C1182" s="29">
        <v>1</v>
      </c>
      <c r="D1182" s="27">
        <v>30.4</v>
      </c>
      <c r="E1182" s="27">
        <v>24.199999999999996</v>
      </c>
      <c r="F1182" s="27">
        <v>6.2000000000000028</v>
      </c>
      <c r="G1182" s="27">
        <v>0.18839699401143764</v>
      </c>
      <c r="H1182" s="27">
        <v>0.21754211041403967</v>
      </c>
      <c r="I1182" s="27">
        <v>13.435136872312761</v>
      </c>
      <c r="J1182" s="27">
        <v>-6.1923909497976375</v>
      </c>
      <c r="K1182" s="27">
        <v>54.592390949797633</v>
      </c>
      <c r="L1182" s="27">
        <v>35.546030994253705</v>
      </c>
      <c r="M1182" s="27">
        <v>-56.21070820181469</v>
      </c>
      <c r="N1182" s="27">
        <v>104.61070820181467</v>
      </c>
    </row>
    <row r="1183" spans="2:14" x14ac:dyDescent="0.25">
      <c r="B1183" s="3" t="s">
        <v>65</v>
      </c>
      <c r="C1183" s="29">
        <v>1</v>
      </c>
      <c r="D1183" s="27">
        <v>0.6</v>
      </c>
      <c r="E1183" s="27">
        <v>24.199999999999996</v>
      </c>
      <c r="F1183" s="27">
        <v>-23.599999999999994</v>
      </c>
      <c r="G1183" s="27">
        <v>-0.71712404172095567</v>
      </c>
      <c r="H1183" s="27">
        <v>-0.82806351705989234</v>
      </c>
      <c r="I1183" s="27">
        <v>13.435136872312761</v>
      </c>
      <c r="J1183" s="27">
        <v>-6.1923909497976375</v>
      </c>
      <c r="K1183" s="27">
        <v>54.592390949797633</v>
      </c>
      <c r="L1183" s="27">
        <v>35.546030994253705</v>
      </c>
      <c r="M1183" s="27">
        <v>-56.21070820181469</v>
      </c>
      <c r="N1183" s="27">
        <v>104.61070820181467</v>
      </c>
    </row>
    <row r="1184" spans="2:14" x14ac:dyDescent="0.25">
      <c r="B1184" s="3" t="s">
        <v>66</v>
      </c>
      <c r="C1184" s="29">
        <v>1</v>
      </c>
      <c r="D1184" s="27">
        <v>4.51</v>
      </c>
      <c r="E1184" s="27">
        <v>8.2524999999999977</v>
      </c>
      <c r="F1184" s="27">
        <v>-3.7424999999999979</v>
      </c>
      <c r="G1184" s="27">
        <v>-0.11372189517545236</v>
      </c>
      <c r="H1184" s="27">
        <v>-0.13131473358460366</v>
      </c>
      <c r="I1184" s="27">
        <v>13.435136872312761</v>
      </c>
      <c r="J1184" s="27">
        <v>-22.139890949797635</v>
      </c>
      <c r="K1184" s="27">
        <v>38.644890949797627</v>
      </c>
      <c r="L1184" s="27">
        <v>35.546030994253705</v>
      </c>
      <c r="M1184" s="27">
        <v>-72.158208201814688</v>
      </c>
      <c r="N1184" s="27">
        <v>88.663208201814683</v>
      </c>
    </row>
    <row r="1185" spans="2:14" x14ac:dyDescent="0.25">
      <c r="B1185" s="3" t="s">
        <v>67</v>
      </c>
      <c r="C1185" s="29">
        <v>1</v>
      </c>
      <c r="D1185" s="27">
        <v>8.5</v>
      </c>
      <c r="E1185" s="27">
        <v>8.2524999999999977</v>
      </c>
      <c r="F1185" s="27">
        <v>0.24750000000000227</v>
      </c>
      <c r="G1185" s="27">
        <v>7.5206864544889061E-3</v>
      </c>
      <c r="H1185" s="27">
        <v>8.6841406979798856E-3</v>
      </c>
      <c r="I1185" s="27">
        <v>13.435136872312761</v>
      </c>
      <c r="J1185" s="27">
        <v>-22.139890949797635</v>
      </c>
      <c r="K1185" s="27">
        <v>38.644890949797627</v>
      </c>
      <c r="L1185" s="27">
        <v>35.546030994253705</v>
      </c>
      <c r="M1185" s="27">
        <v>-72.158208201814688</v>
      </c>
      <c r="N1185" s="27">
        <v>88.663208201814683</v>
      </c>
    </row>
    <row r="1186" spans="2:14" x14ac:dyDescent="0.25">
      <c r="B1186" s="3" t="s">
        <v>68</v>
      </c>
      <c r="C1186" s="29">
        <v>1</v>
      </c>
      <c r="D1186" s="27">
        <v>19.399999999999999</v>
      </c>
      <c r="E1186" s="27">
        <v>8.2524999999999977</v>
      </c>
      <c r="F1186" s="27">
        <v>11.147500000000001</v>
      </c>
      <c r="G1186" s="27">
        <v>0.33873475657137098</v>
      </c>
      <c r="H1186" s="27">
        <v>0.3911372057807268</v>
      </c>
      <c r="I1186" s="27">
        <v>13.435136872312761</v>
      </c>
      <c r="J1186" s="27">
        <v>-22.139890949797635</v>
      </c>
      <c r="K1186" s="27">
        <v>38.644890949797627</v>
      </c>
      <c r="L1186" s="27">
        <v>35.546030994253705</v>
      </c>
      <c r="M1186" s="27">
        <v>-72.158208201814688</v>
      </c>
      <c r="N1186" s="27">
        <v>88.663208201814683</v>
      </c>
    </row>
    <row r="1187" spans="2:14" x14ac:dyDescent="0.25">
      <c r="B1187" s="3" t="s">
        <v>69</v>
      </c>
      <c r="C1187" s="29">
        <v>1</v>
      </c>
      <c r="D1187" s="27">
        <v>0.6</v>
      </c>
      <c r="E1187" s="27">
        <v>8.2524999999999977</v>
      </c>
      <c r="F1187" s="27">
        <v>-7.6524999999999981</v>
      </c>
      <c r="G1187" s="27">
        <v>-0.23253354785040733</v>
      </c>
      <c r="H1187" s="27">
        <v>-0.26850661289410283</v>
      </c>
      <c r="I1187" s="27">
        <v>13.435136872312761</v>
      </c>
      <c r="J1187" s="27">
        <v>-22.139890949797635</v>
      </c>
      <c r="K1187" s="27">
        <v>38.644890949797627</v>
      </c>
      <c r="L1187" s="27">
        <v>35.546030994253705</v>
      </c>
      <c r="M1187" s="27">
        <v>-72.158208201814688</v>
      </c>
      <c r="N1187" s="27">
        <v>88.663208201814683</v>
      </c>
    </row>
    <row r="1188" spans="2:14" x14ac:dyDescent="0.25">
      <c r="B1188" s="3" t="s">
        <v>70</v>
      </c>
      <c r="C1188" s="29">
        <v>1</v>
      </c>
      <c r="D1188" s="27">
        <v>2.4</v>
      </c>
      <c r="E1188" s="27">
        <v>29.0425</v>
      </c>
      <c r="F1188" s="27">
        <v>-26.642500000000002</v>
      </c>
      <c r="G1188" s="27">
        <v>-0.80957530854027826</v>
      </c>
      <c r="H1188" s="27">
        <v>-0.93481704463000803</v>
      </c>
      <c r="I1188" s="27">
        <v>13.435136872312761</v>
      </c>
      <c r="J1188" s="27">
        <v>-1.3498909497976328</v>
      </c>
      <c r="K1188" s="27">
        <v>59.434890949797634</v>
      </c>
      <c r="L1188" s="27">
        <v>35.546030994253705</v>
      </c>
      <c r="M1188" s="27">
        <v>-51.368208201814682</v>
      </c>
      <c r="N1188" s="27">
        <v>109.45320820181469</v>
      </c>
    </row>
    <row r="1189" spans="2:14" x14ac:dyDescent="0.25">
      <c r="B1189" s="3" t="s">
        <v>92</v>
      </c>
      <c r="C1189" s="29">
        <v>1</v>
      </c>
      <c r="D1189" s="27">
        <v>108</v>
      </c>
      <c r="E1189" s="27">
        <v>29.0425</v>
      </c>
      <c r="F1189" s="27">
        <v>78.957499999999996</v>
      </c>
      <c r="G1189" s="27">
        <v>2.3992509120416257</v>
      </c>
      <c r="H1189" s="27">
        <v>2.7704163198413756</v>
      </c>
      <c r="I1189" s="27">
        <v>13.435136872312761</v>
      </c>
      <c r="J1189" s="27">
        <v>-1.3498909497976328</v>
      </c>
      <c r="K1189" s="27">
        <v>59.434890949797634</v>
      </c>
      <c r="L1189" s="27">
        <v>35.546030994253705</v>
      </c>
      <c r="M1189" s="27">
        <v>-51.368208201814682</v>
      </c>
      <c r="N1189" s="27">
        <v>109.45320820181469</v>
      </c>
    </row>
    <row r="1190" spans="2:14" x14ac:dyDescent="0.25">
      <c r="B1190" s="3" t="s">
        <v>93</v>
      </c>
      <c r="C1190" s="29">
        <v>1</v>
      </c>
      <c r="D1190" s="27">
        <v>5.17</v>
      </c>
      <c r="E1190" s="27">
        <v>29.0425</v>
      </c>
      <c r="F1190" s="27">
        <v>-23.872500000000002</v>
      </c>
      <c r="G1190" s="27">
        <v>-0.72540439347387797</v>
      </c>
      <c r="H1190" s="27">
        <v>-0.83762484368696133</v>
      </c>
      <c r="I1190" s="27">
        <v>13.435136872312761</v>
      </c>
      <c r="J1190" s="27">
        <v>-1.3498909497976328</v>
      </c>
      <c r="K1190" s="27">
        <v>59.434890949797634</v>
      </c>
      <c r="L1190" s="27">
        <v>35.546030994253705</v>
      </c>
      <c r="M1190" s="27">
        <v>-51.368208201814682</v>
      </c>
      <c r="N1190" s="27">
        <v>109.45320820181469</v>
      </c>
    </row>
    <row r="1191" spans="2:14" ht="15.75" thickBot="1" x14ac:dyDescent="0.3">
      <c r="B1191" s="7" t="s">
        <v>94</v>
      </c>
      <c r="C1191" s="8">
        <v>1</v>
      </c>
      <c r="D1191" s="11">
        <v>0.6</v>
      </c>
      <c r="E1191" s="11">
        <v>29.0425</v>
      </c>
      <c r="F1191" s="11">
        <v>-28.442499999999999</v>
      </c>
      <c r="G1191" s="11">
        <v>-0.86427121002746965</v>
      </c>
      <c r="H1191" s="11">
        <v>-0.99797443152440646</v>
      </c>
      <c r="I1191" s="11">
        <v>13.435136872312761</v>
      </c>
      <c r="J1191" s="11">
        <v>-1.3498909497976328</v>
      </c>
      <c r="K1191" s="11">
        <v>59.434890949797634</v>
      </c>
      <c r="L1191" s="11">
        <v>35.546030994253705</v>
      </c>
      <c r="M1191" s="11">
        <v>-51.368208201814682</v>
      </c>
      <c r="N1191" s="11">
        <v>109.45320820181469</v>
      </c>
    </row>
    <row r="1210" spans="2:5" x14ac:dyDescent="0.25">
      <c r="E1210" t="s">
        <v>50</v>
      </c>
    </row>
    <row r="1213" spans="2:5" x14ac:dyDescent="0.25">
      <c r="B1213" t="s">
        <v>190</v>
      </c>
    </row>
    <row r="1231" spans="5:5" x14ac:dyDescent="0.25">
      <c r="E1231" t="s">
        <v>50</v>
      </c>
    </row>
    <row r="1234" spans="2:7" x14ac:dyDescent="0.25">
      <c r="B1234" t="s">
        <v>243</v>
      </c>
    </row>
    <row r="1235" spans="2:7" ht="15.75" thickBot="1" x14ac:dyDescent="0.3"/>
    <row r="1236" spans="2:7" x14ac:dyDescent="0.25">
      <c r="B1236" s="5" t="s">
        <v>192</v>
      </c>
      <c r="C1236" s="6" t="s">
        <v>193</v>
      </c>
      <c r="D1236" s="6" t="s">
        <v>194</v>
      </c>
      <c r="E1236" s="6" t="s">
        <v>195</v>
      </c>
      <c r="F1236" s="6" t="s">
        <v>196</v>
      </c>
      <c r="G1236" s="6" t="s">
        <v>197</v>
      </c>
    </row>
    <row r="1237" spans="2:7" x14ac:dyDescent="0.25">
      <c r="B1237" s="13" t="s">
        <v>252</v>
      </c>
      <c r="C1237" s="31">
        <v>20.790000000000003</v>
      </c>
      <c r="D1237" s="31">
        <v>0.89341196971267445</v>
      </c>
      <c r="E1237" s="31">
        <v>2.7920815905614571</v>
      </c>
      <c r="F1237" s="31">
        <v>0.65763672544167817</v>
      </c>
      <c r="G1237" s="58" t="s">
        <v>205</v>
      </c>
    </row>
    <row r="1238" spans="2:7" x14ac:dyDescent="0.25">
      <c r="B1238" s="3" t="s">
        <v>248</v>
      </c>
      <c r="C1238" s="57">
        <v>4.8425000000000047</v>
      </c>
      <c r="D1238" s="57">
        <v>0.20809752108386867</v>
      </c>
      <c r="E1238" s="57">
        <v>2.7920815905614571</v>
      </c>
      <c r="F1238" s="57">
        <v>0.97647243942618223</v>
      </c>
      <c r="G1238" s="59" t="s">
        <v>205</v>
      </c>
    </row>
    <row r="1239" spans="2:7" ht="15.75" thickBot="1" x14ac:dyDescent="0.3">
      <c r="B1239" s="7" t="s">
        <v>253</v>
      </c>
      <c r="C1239" s="32">
        <v>15.947499999999998</v>
      </c>
      <c r="D1239" s="32">
        <v>0.68531444862880575</v>
      </c>
      <c r="E1239" s="32">
        <v>2.7920815905614571</v>
      </c>
      <c r="F1239" s="32">
        <v>0.77765221553876396</v>
      </c>
      <c r="G1239" s="60" t="s">
        <v>205</v>
      </c>
    </row>
    <row r="1240" spans="2:7" x14ac:dyDescent="0.25">
      <c r="B1240" s="30" t="s">
        <v>206</v>
      </c>
      <c r="E1240" s="61">
        <v>3.9485996526242557</v>
      </c>
    </row>
    <row r="1242" spans="2:7" ht="15.75" thickBot="1" x14ac:dyDescent="0.3"/>
    <row r="1243" spans="2:7" x14ac:dyDescent="0.25">
      <c r="B1243" s="5" t="s">
        <v>207</v>
      </c>
      <c r="C1243" s="6" t="s">
        <v>208</v>
      </c>
      <c r="D1243" s="6" t="s">
        <v>212</v>
      </c>
    </row>
    <row r="1244" spans="2:7" x14ac:dyDescent="0.25">
      <c r="B1244" s="13">
        <v>2</v>
      </c>
      <c r="C1244" s="15">
        <v>29.0425</v>
      </c>
      <c r="D1244" s="62" t="s">
        <v>209</v>
      </c>
    </row>
    <row r="1245" spans="2:7" x14ac:dyDescent="0.25">
      <c r="B1245" s="3">
        <v>0</v>
      </c>
      <c r="C1245" s="27">
        <v>24.199999999999996</v>
      </c>
      <c r="D1245" s="63" t="s">
        <v>209</v>
      </c>
    </row>
    <row r="1246" spans="2:7" ht="15.75" thickBot="1" x14ac:dyDescent="0.3">
      <c r="B1246" s="7">
        <v>1</v>
      </c>
      <c r="C1246" s="11">
        <v>8.2524999999999977</v>
      </c>
      <c r="D1246" s="64" t="s">
        <v>209</v>
      </c>
    </row>
    <row r="1249" spans="2:10" x14ac:dyDescent="0.25">
      <c r="B1249" s="19" t="s">
        <v>162</v>
      </c>
    </row>
    <row r="1251" spans="2:10" x14ac:dyDescent="0.25">
      <c r="B1251" t="s">
        <v>163</v>
      </c>
    </row>
    <row r="1252" spans="2:10" ht="15.75" thickBot="1" x14ac:dyDescent="0.3"/>
    <row r="1253" spans="2:10" x14ac:dyDescent="0.25">
      <c r="B1253" s="6" t="s">
        <v>15</v>
      </c>
      <c r="C1253" s="6" t="s">
        <v>14</v>
      </c>
      <c r="D1253" s="6" t="s">
        <v>16</v>
      </c>
      <c r="E1253" s="6" t="s">
        <v>17</v>
      </c>
      <c r="F1253" s="6" t="s">
        <v>18</v>
      </c>
      <c r="G1253" s="6" t="s">
        <v>19</v>
      </c>
      <c r="H1253" s="6" t="s">
        <v>20</v>
      </c>
      <c r="I1253" s="6" t="s">
        <v>21</v>
      </c>
      <c r="J1253" s="6" t="s">
        <v>22</v>
      </c>
    </row>
    <row r="1254" spans="2:10" ht="15.75" thickBot="1" x14ac:dyDescent="0.3">
      <c r="B1254" s="20">
        <v>1</v>
      </c>
      <c r="C1254" s="21" t="s">
        <v>73</v>
      </c>
      <c r="D1254" s="22">
        <v>1705.1769111111125</v>
      </c>
      <c r="E1254" s="22">
        <v>0.12707107847235966</v>
      </c>
      <c r="F1254" s="23">
        <v>-0.16390522870352048</v>
      </c>
      <c r="G1254" s="22">
        <v>0.53780527461755057</v>
      </c>
      <c r="H1254" s="22">
        <v>91.844904864787097</v>
      </c>
      <c r="I1254" s="22">
        <v>93.299624814151102</v>
      </c>
      <c r="J1254" s="22">
        <v>1.2608973310954805</v>
      </c>
    </row>
    <row r="1255" spans="2:10" x14ac:dyDescent="0.25">
      <c r="B1255" s="24" t="s">
        <v>23</v>
      </c>
    </row>
    <row r="1258" spans="2:10" x14ac:dyDescent="0.25">
      <c r="B1258" t="s">
        <v>164</v>
      </c>
    </row>
    <row r="1259" spans="2:10" ht="15.75" thickBot="1" x14ac:dyDescent="0.3"/>
    <row r="1260" spans="2:10" x14ac:dyDescent="0.25">
      <c r="B1260" s="25" t="s">
        <v>6</v>
      </c>
      <c r="C1260" s="26">
        <v>12</v>
      </c>
    </row>
    <row r="1261" spans="2:10" x14ac:dyDescent="0.25">
      <c r="B1261" s="3" t="s">
        <v>24</v>
      </c>
      <c r="C1261" s="27">
        <v>12</v>
      </c>
    </row>
    <row r="1262" spans="2:10" x14ac:dyDescent="0.25">
      <c r="B1262" s="3" t="s">
        <v>25</v>
      </c>
      <c r="C1262" s="27">
        <v>9</v>
      </c>
    </row>
    <row r="1263" spans="2:10" x14ac:dyDescent="0.25">
      <c r="B1263" s="3" t="s">
        <v>17</v>
      </c>
      <c r="C1263" s="27">
        <v>0.12707107847236027</v>
      </c>
    </row>
    <row r="1264" spans="2:10" x14ac:dyDescent="0.25">
      <c r="B1264" s="3" t="s">
        <v>18</v>
      </c>
      <c r="C1264" s="27"/>
    </row>
    <row r="1265" spans="2:7" x14ac:dyDescent="0.25">
      <c r="B1265" s="3" t="s">
        <v>16</v>
      </c>
      <c r="C1265" s="27">
        <v>1705.1769111111125</v>
      </c>
    </row>
    <row r="1266" spans="2:7" x14ac:dyDescent="0.25">
      <c r="B1266" s="3" t="s">
        <v>26</v>
      </c>
      <c r="C1266" s="27">
        <v>41.293787802902173</v>
      </c>
    </row>
    <row r="1267" spans="2:7" x14ac:dyDescent="0.25">
      <c r="B1267" s="3" t="s">
        <v>27</v>
      </c>
      <c r="C1267" s="27">
        <v>1629.0999855900648</v>
      </c>
    </row>
    <row r="1268" spans="2:7" x14ac:dyDescent="0.25">
      <c r="B1268" s="3" t="s">
        <v>28</v>
      </c>
      <c r="C1268" s="27">
        <v>2.1690079654947758</v>
      </c>
    </row>
    <row r="1269" spans="2:7" x14ac:dyDescent="0.25">
      <c r="B1269" s="3" t="s">
        <v>29</v>
      </c>
      <c r="C1269" s="27">
        <v>0.53780527461755057</v>
      </c>
    </row>
    <row r="1270" spans="2:7" x14ac:dyDescent="0.25">
      <c r="B1270" s="3" t="s">
        <v>30</v>
      </c>
      <c r="C1270" s="27">
        <v>91.844904864787097</v>
      </c>
    </row>
    <row r="1271" spans="2:7" x14ac:dyDescent="0.25">
      <c r="B1271" s="3" t="s">
        <v>31</v>
      </c>
      <c r="C1271" s="27">
        <v>93.299624814151102</v>
      </c>
    </row>
    <row r="1272" spans="2:7" ht="15.75" thickBot="1" x14ac:dyDescent="0.3">
      <c r="B1272" s="7" t="s">
        <v>32</v>
      </c>
      <c r="C1272" s="11"/>
    </row>
    <row r="1273" spans="2:7" x14ac:dyDescent="0.25">
      <c r="B1273" s="24" t="s">
        <v>33</v>
      </c>
    </row>
    <row r="1276" spans="2:7" x14ac:dyDescent="0.25">
      <c r="B1276" t="s">
        <v>165</v>
      </c>
    </row>
    <row r="1277" spans="2:7" ht="15.75" thickBot="1" x14ac:dyDescent="0.3"/>
    <row r="1278" spans="2:7" x14ac:dyDescent="0.25">
      <c r="B1278" s="5" t="s">
        <v>34</v>
      </c>
      <c r="C1278" s="6" t="s">
        <v>25</v>
      </c>
      <c r="D1278" s="6" t="s">
        <v>35</v>
      </c>
      <c r="E1278" s="6" t="s">
        <v>36</v>
      </c>
      <c r="F1278" s="6" t="s">
        <v>37</v>
      </c>
      <c r="G1278" s="6" t="s">
        <v>38</v>
      </c>
    </row>
    <row r="1279" spans="2:7" x14ac:dyDescent="0.25">
      <c r="B1279" s="13" t="s">
        <v>39</v>
      </c>
      <c r="C1279" s="28">
        <v>3</v>
      </c>
      <c r="D1279" s="15">
        <v>20085.721400000002</v>
      </c>
      <c r="E1279" s="15">
        <v>6695.2404666666671</v>
      </c>
      <c r="F1279" s="15">
        <v>3.9264198471371352</v>
      </c>
      <c r="G1279" s="15">
        <v>4.8083068569031565E-2</v>
      </c>
    </row>
    <row r="1280" spans="2:7" x14ac:dyDescent="0.25">
      <c r="B1280" s="3" t="s">
        <v>40</v>
      </c>
      <c r="C1280" s="29">
        <v>9</v>
      </c>
      <c r="D1280" s="27">
        <v>15346.592200000012</v>
      </c>
      <c r="E1280" s="27">
        <v>1705.1769111111125</v>
      </c>
      <c r="F1280" s="27"/>
      <c r="G1280" s="27"/>
    </row>
    <row r="1281" spans="2:8" ht="15.75" thickBot="1" x14ac:dyDescent="0.3">
      <c r="B1281" s="7" t="s">
        <v>41</v>
      </c>
      <c r="C1281" s="8">
        <v>12</v>
      </c>
      <c r="D1281" s="11">
        <v>35432.313600000016</v>
      </c>
      <c r="E1281" s="11"/>
      <c r="F1281" s="11"/>
      <c r="G1281" s="11"/>
    </row>
    <row r="1282" spans="2:8" x14ac:dyDescent="0.25">
      <c r="B1282" s="24" t="s">
        <v>42</v>
      </c>
    </row>
    <row r="1285" spans="2:8" x14ac:dyDescent="0.25">
      <c r="B1285" t="s">
        <v>166</v>
      </c>
    </row>
    <row r="1286" spans="2:8" ht="15.75" thickBot="1" x14ac:dyDescent="0.3"/>
    <row r="1287" spans="2:8" x14ac:dyDescent="0.25">
      <c r="B1287" s="5" t="s">
        <v>34</v>
      </c>
      <c r="C1287" s="6" t="s">
        <v>43</v>
      </c>
      <c r="D1287" s="6" t="s">
        <v>44</v>
      </c>
      <c r="E1287" s="6" t="s">
        <v>45</v>
      </c>
      <c r="F1287" s="6" t="s">
        <v>46</v>
      </c>
      <c r="G1287" s="6" t="s">
        <v>47</v>
      </c>
      <c r="H1287" s="6" t="s">
        <v>48</v>
      </c>
    </row>
    <row r="1288" spans="2:8" x14ac:dyDescent="0.25">
      <c r="B1288" s="13" t="s">
        <v>49</v>
      </c>
      <c r="C1288" s="15">
        <v>0</v>
      </c>
      <c r="D1288" s="15"/>
      <c r="E1288" s="15"/>
      <c r="F1288" s="15"/>
      <c r="G1288" s="15"/>
      <c r="H1288" s="15"/>
    </row>
    <row r="1289" spans="2:8" x14ac:dyDescent="0.25">
      <c r="B1289" s="3" t="s">
        <v>239</v>
      </c>
      <c r="C1289" s="27">
        <v>51.05</v>
      </c>
      <c r="D1289" s="27">
        <v>20.646893901451087</v>
      </c>
      <c r="E1289" s="27">
        <v>2.4725268722581148</v>
      </c>
      <c r="F1289" s="27">
        <v>3.5423112537186344E-2</v>
      </c>
      <c r="G1289" s="27">
        <v>4.3434813157677183</v>
      </c>
      <c r="H1289" s="27">
        <v>97.756518684232276</v>
      </c>
    </row>
    <row r="1290" spans="2:8" x14ac:dyDescent="0.25">
      <c r="B1290" s="3" t="s">
        <v>240</v>
      </c>
      <c r="C1290" s="27">
        <v>19.584999999999997</v>
      </c>
      <c r="D1290" s="27">
        <v>20.646893901451087</v>
      </c>
      <c r="E1290" s="27">
        <v>0.94856883042458706</v>
      </c>
      <c r="F1290" s="27">
        <v>0.36761322442296068</v>
      </c>
      <c r="G1290" s="27">
        <v>-27.121518684232282</v>
      </c>
      <c r="H1290" s="27">
        <v>66.291518684232273</v>
      </c>
    </row>
    <row r="1291" spans="2:8" ht="15.75" thickBot="1" x14ac:dyDescent="0.3">
      <c r="B1291" s="7" t="s">
        <v>241</v>
      </c>
      <c r="C1291" s="11">
        <v>45.074999999999989</v>
      </c>
      <c r="D1291" s="11">
        <v>20.646893901451087</v>
      </c>
      <c r="E1291" s="11">
        <v>2.1831370963180117</v>
      </c>
      <c r="F1291" s="11">
        <v>5.6882963481126647E-2</v>
      </c>
      <c r="G1291" s="11">
        <v>-1.6315186842322902</v>
      </c>
      <c r="H1291" s="11">
        <v>91.781518684232267</v>
      </c>
    </row>
    <row r="1294" spans="2:8" x14ac:dyDescent="0.25">
      <c r="B1294" t="s">
        <v>167</v>
      </c>
    </row>
    <row r="1296" spans="2:8" x14ac:dyDescent="0.25">
      <c r="B1296" s="30" t="s">
        <v>257</v>
      </c>
    </row>
    <row r="1299" spans="2:8" x14ac:dyDescent="0.25">
      <c r="B1299" t="s">
        <v>168</v>
      </c>
    </row>
    <row r="1300" spans="2:8" ht="15.75" thickBot="1" x14ac:dyDescent="0.3"/>
    <row r="1301" spans="2:8" x14ac:dyDescent="0.25">
      <c r="B1301" s="5" t="s">
        <v>34</v>
      </c>
      <c r="C1301" s="6" t="s">
        <v>43</v>
      </c>
      <c r="D1301" s="6" t="s">
        <v>44</v>
      </c>
      <c r="E1301" s="6" t="s">
        <v>45</v>
      </c>
      <c r="F1301" s="6" t="s">
        <v>46</v>
      </c>
      <c r="G1301" s="6" t="s">
        <v>47</v>
      </c>
      <c r="H1301" s="6" t="s">
        <v>48</v>
      </c>
    </row>
    <row r="1302" spans="2:8" x14ac:dyDescent="0.25">
      <c r="B1302" s="13" t="s">
        <v>239</v>
      </c>
      <c r="C1302" s="15">
        <v>0.62872912283460491</v>
      </c>
      <c r="D1302" s="15">
        <v>0.25428606252533786</v>
      </c>
      <c r="E1302" s="15">
        <v>2.4725268722581144</v>
      </c>
      <c r="F1302" s="15">
        <v>3.5423112537186392E-2</v>
      </c>
      <c r="G1302" s="15">
        <v>5.3494088104037774E-2</v>
      </c>
      <c r="H1302" s="15">
        <v>1.2039641575651721</v>
      </c>
    </row>
    <row r="1303" spans="2:8" x14ac:dyDescent="0.25">
      <c r="B1303" s="3" t="s">
        <v>240</v>
      </c>
      <c r="C1303" s="27">
        <v>0.24120783292293316</v>
      </c>
      <c r="D1303" s="27">
        <v>0.25428606252533786</v>
      </c>
      <c r="E1303" s="27">
        <v>0.94856883042458706</v>
      </c>
      <c r="F1303" s="27">
        <v>0.36761322442296068</v>
      </c>
      <c r="G1303" s="27">
        <v>-0.33402720180763401</v>
      </c>
      <c r="H1303" s="27">
        <v>0.81644286765350027</v>
      </c>
    </row>
    <row r="1304" spans="2:8" ht="15.75" thickBot="1" x14ac:dyDescent="0.3">
      <c r="B1304" s="7" t="s">
        <v>241</v>
      </c>
      <c r="C1304" s="11">
        <v>0.55514133617570638</v>
      </c>
      <c r="D1304" s="11">
        <v>0.25428606252533786</v>
      </c>
      <c r="E1304" s="11">
        <v>2.1831370963180112</v>
      </c>
      <c r="F1304" s="11">
        <v>5.6882963481126696E-2</v>
      </c>
      <c r="G1304" s="11">
        <v>-2.0093698554860762E-2</v>
      </c>
      <c r="H1304" s="11">
        <v>1.1303763709062735</v>
      </c>
    </row>
    <row r="1323" spans="2:14" x14ac:dyDescent="0.25">
      <c r="E1323" t="s">
        <v>50</v>
      </c>
    </row>
    <row r="1326" spans="2:14" x14ac:dyDescent="0.25">
      <c r="B1326" t="s">
        <v>169</v>
      </c>
    </row>
    <row r="1327" spans="2:14" ht="15.75" thickBot="1" x14ac:dyDescent="0.3"/>
    <row r="1328" spans="2:14" x14ac:dyDescent="0.25">
      <c r="B1328" s="5" t="s">
        <v>51</v>
      </c>
      <c r="C1328" s="6" t="s">
        <v>52</v>
      </c>
      <c r="D1328" s="6" t="s">
        <v>82</v>
      </c>
      <c r="E1328" s="6" t="s">
        <v>170</v>
      </c>
      <c r="F1328" s="6" t="s">
        <v>53</v>
      </c>
      <c r="G1328" s="6" t="s">
        <v>54</v>
      </c>
      <c r="H1328" s="6" t="s">
        <v>55</v>
      </c>
      <c r="I1328" s="6" t="s">
        <v>56</v>
      </c>
      <c r="J1328" s="6" t="s">
        <v>57</v>
      </c>
      <c r="K1328" s="6" t="s">
        <v>58</v>
      </c>
      <c r="L1328" s="6" t="s">
        <v>59</v>
      </c>
      <c r="M1328" s="6" t="s">
        <v>60</v>
      </c>
      <c r="N1328" s="6" t="s">
        <v>61</v>
      </c>
    </row>
    <row r="1329" spans="2:14" x14ac:dyDescent="0.25">
      <c r="B1329" s="13" t="s">
        <v>62</v>
      </c>
      <c r="C1329" s="28">
        <v>1</v>
      </c>
      <c r="D1329" s="15">
        <v>90.8</v>
      </c>
      <c r="E1329" s="15">
        <v>51.05</v>
      </c>
      <c r="F1329" s="15">
        <v>39.75</v>
      </c>
      <c r="G1329" s="15">
        <v>0.96261452666268421</v>
      </c>
      <c r="H1329" s="15">
        <v>1.1115315121890896</v>
      </c>
      <c r="I1329" s="15">
        <v>16.858118277312332</v>
      </c>
      <c r="J1329" s="15">
        <v>12.914287187287385</v>
      </c>
      <c r="K1329" s="15">
        <v>89.185712812712609</v>
      </c>
      <c r="L1329" s="15">
        <v>44.60238853428104</v>
      </c>
      <c r="M1329" s="15">
        <v>-49.847612172617104</v>
      </c>
      <c r="N1329" s="15">
        <v>151.94761217261708</v>
      </c>
    </row>
    <row r="1330" spans="2:14" x14ac:dyDescent="0.25">
      <c r="B1330" s="3" t="s">
        <v>63</v>
      </c>
      <c r="C1330" s="29">
        <v>1</v>
      </c>
      <c r="D1330" s="27">
        <v>47.1</v>
      </c>
      <c r="E1330" s="27">
        <v>51.05</v>
      </c>
      <c r="F1330" s="27">
        <v>-3.9499999999999957</v>
      </c>
      <c r="G1330" s="27">
        <v>-9.5656034724971042E-2</v>
      </c>
      <c r="H1330" s="27">
        <v>-0.11045407479614842</v>
      </c>
      <c r="I1330" s="27">
        <v>16.858118277312332</v>
      </c>
      <c r="J1330" s="27">
        <v>12.914287187287385</v>
      </c>
      <c r="K1330" s="27">
        <v>89.185712812712609</v>
      </c>
      <c r="L1330" s="27">
        <v>44.60238853428104</v>
      </c>
      <c r="M1330" s="27">
        <v>-49.847612172617104</v>
      </c>
      <c r="N1330" s="27">
        <v>151.94761217261708</v>
      </c>
    </row>
    <row r="1331" spans="2:14" x14ac:dyDescent="0.25">
      <c r="B1331" s="3" t="s">
        <v>64</v>
      </c>
      <c r="C1331" s="29">
        <v>1</v>
      </c>
      <c r="D1331" s="27">
        <v>65.7</v>
      </c>
      <c r="E1331" s="27">
        <v>51.05</v>
      </c>
      <c r="F1331" s="27">
        <v>14.650000000000006</v>
      </c>
      <c r="G1331" s="27">
        <v>0.35477491360020957</v>
      </c>
      <c r="H1331" s="27">
        <v>0.40965878373761438</v>
      </c>
      <c r="I1331" s="27">
        <v>16.858118277312332</v>
      </c>
      <c r="J1331" s="27">
        <v>12.914287187287385</v>
      </c>
      <c r="K1331" s="27">
        <v>89.185712812712609</v>
      </c>
      <c r="L1331" s="27">
        <v>44.60238853428104</v>
      </c>
      <c r="M1331" s="27">
        <v>-49.847612172617104</v>
      </c>
      <c r="N1331" s="27">
        <v>151.94761217261708</v>
      </c>
    </row>
    <row r="1332" spans="2:14" x14ac:dyDescent="0.25">
      <c r="B1332" s="3" t="s">
        <v>65</v>
      </c>
      <c r="C1332" s="29">
        <v>1</v>
      </c>
      <c r="D1332" s="27">
        <v>0.6</v>
      </c>
      <c r="E1332" s="27">
        <v>51.05</v>
      </c>
      <c r="F1332" s="27">
        <v>-50.449999999999996</v>
      </c>
      <c r="G1332" s="27">
        <v>-1.2217334055379225</v>
      </c>
      <c r="H1332" s="27">
        <v>-1.4107362211305552</v>
      </c>
      <c r="I1332" s="27">
        <v>16.858118277312332</v>
      </c>
      <c r="J1332" s="27">
        <v>12.914287187287385</v>
      </c>
      <c r="K1332" s="27">
        <v>89.185712812712609</v>
      </c>
      <c r="L1332" s="27">
        <v>44.60238853428104</v>
      </c>
      <c r="M1332" s="27">
        <v>-49.847612172617104</v>
      </c>
      <c r="N1332" s="27">
        <v>151.94761217261708</v>
      </c>
    </row>
    <row r="1333" spans="2:14" x14ac:dyDescent="0.25">
      <c r="B1333" s="3" t="s">
        <v>66</v>
      </c>
      <c r="C1333" s="29">
        <v>1</v>
      </c>
      <c r="D1333" s="27">
        <v>9.44</v>
      </c>
      <c r="E1333" s="27">
        <v>19.584999999999997</v>
      </c>
      <c r="F1333" s="27">
        <v>-10.144999999999998</v>
      </c>
      <c r="G1333" s="27">
        <v>-0.24567860057843849</v>
      </c>
      <c r="H1333" s="27">
        <v>-0.28368521235618399</v>
      </c>
      <c r="I1333" s="27">
        <v>16.858118277312332</v>
      </c>
      <c r="J1333" s="27">
        <v>-18.550712812712614</v>
      </c>
      <c r="K1333" s="27">
        <v>57.720712812712605</v>
      </c>
      <c r="L1333" s="27">
        <v>44.60238853428104</v>
      </c>
      <c r="M1333" s="27">
        <v>-81.312612172617108</v>
      </c>
      <c r="N1333" s="27">
        <v>120.4826121726171</v>
      </c>
    </row>
    <row r="1334" spans="2:14" x14ac:dyDescent="0.25">
      <c r="B1334" s="3" t="s">
        <v>67</v>
      </c>
      <c r="C1334" s="29">
        <v>1</v>
      </c>
      <c r="D1334" s="27">
        <v>28.3</v>
      </c>
      <c r="E1334" s="27">
        <v>19.584999999999997</v>
      </c>
      <c r="F1334" s="27">
        <v>8.7150000000000034</v>
      </c>
      <c r="G1334" s="27">
        <v>0.21104869433623388</v>
      </c>
      <c r="H1334" s="27">
        <v>0.24369804097428732</v>
      </c>
      <c r="I1334" s="27">
        <v>16.858118277312332</v>
      </c>
      <c r="J1334" s="27">
        <v>-18.550712812712614</v>
      </c>
      <c r="K1334" s="27">
        <v>57.720712812712605</v>
      </c>
      <c r="L1334" s="27">
        <v>44.60238853428104</v>
      </c>
      <c r="M1334" s="27">
        <v>-81.312612172617108</v>
      </c>
      <c r="N1334" s="27">
        <v>120.4826121726171</v>
      </c>
    </row>
    <row r="1335" spans="2:14" x14ac:dyDescent="0.25">
      <c r="B1335" s="3" t="s">
        <v>68</v>
      </c>
      <c r="C1335" s="29">
        <v>1</v>
      </c>
      <c r="D1335" s="27">
        <v>40</v>
      </c>
      <c r="E1335" s="27">
        <v>19.584999999999997</v>
      </c>
      <c r="F1335" s="27">
        <v>20.415000000000003</v>
      </c>
      <c r="G1335" s="27">
        <v>0.49438429086336355</v>
      </c>
      <c r="H1335" s="27">
        <v>0.57086580682617027</v>
      </c>
      <c r="I1335" s="27">
        <v>16.858118277312332</v>
      </c>
      <c r="J1335" s="27">
        <v>-18.550712812712614</v>
      </c>
      <c r="K1335" s="27">
        <v>57.720712812712605</v>
      </c>
      <c r="L1335" s="27">
        <v>44.60238853428104</v>
      </c>
      <c r="M1335" s="27">
        <v>-81.312612172617108</v>
      </c>
      <c r="N1335" s="27">
        <v>120.4826121726171</v>
      </c>
    </row>
    <row r="1336" spans="2:14" x14ac:dyDescent="0.25">
      <c r="B1336" s="3" t="s">
        <v>69</v>
      </c>
      <c r="C1336" s="29">
        <v>1</v>
      </c>
      <c r="D1336" s="27">
        <v>0.6</v>
      </c>
      <c r="E1336" s="27">
        <v>19.584999999999997</v>
      </c>
      <c r="F1336" s="27">
        <v>-18.984999999999996</v>
      </c>
      <c r="G1336" s="27">
        <v>-0.45975438462115864</v>
      </c>
      <c r="H1336" s="27">
        <v>-0.53087863544427327</v>
      </c>
      <c r="I1336" s="27">
        <v>16.858118277312332</v>
      </c>
      <c r="J1336" s="27">
        <v>-18.550712812712614</v>
      </c>
      <c r="K1336" s="27">
        <v>57.720712812712605</v>
      </c>
      <c r="L1336" s="27">
        <v>44.60238853428104</v>
      </c>
      <c r="M1336" s="27">
        <v>-81.312612172617108</v>
      </c>
      <c r="N1336" s="27">
        <v>120.4826121726171</v>
      </c>
    </row>
    <row r="1337" spans="2:14" x14ac:dyDescent="0.25">
      <c r="B1337" s="3" t="s">
        <v>70</v>
      </c>
      <c r="C1337" s="29">
        <v>1</v>
      </c>
      <c r="D1337" s="27">
        <v>14.5</v>
      </c>
      <c r="E1337" s="27">
        <v>45.074999999999989</v>
      </c>
      <c r="F1337" s="27">
        <v>-30.574999999999989</v>
      </c>
      <c r="G1337" s="27">
        <v>-0.7404261422065801</v>
      </c>
      <c r="H1337" s="27">
        <v>-0.85497046503601026</v>
      </c>
      <c r="I1337" s="27">
        <v>16.858118277312332</v>
      </c>
      <c r="J1337" s="27">
        <v>6.9392871872873769</v>
      </c>
      <c r="K1337" s="27">
        <v>83.2107128127126</v>
      </c>
      <c r="L1337" s="27">
        <v>44.60238853428104</v>
      </c>
      <c r="M1337" s="27">
        <v>-55.822612172617113</v>
      </c>
      <c r="N1337" s="27">
        <v>145.97261217261709</v>
      </c>
    </row>
    <row r="1338" spans="2:14" x14ac:dyDescent="0.25">
      <c r="B1338" s="3" t="s">
        <v>92</v>
      </c>
      <c r="C1338" s="29">
        <v>1</v>
      </c>
      <c r="D1338" s="27">
        <v>129</v>
      </c>
      <c r="E1338" s="27">
        <v>45.074999999999989</v>
      </c>
      <c r="F1338" s="27">
        <v>83.925000000000011</v>
      </c>
      <c r="G1338" s="27">
        <v>2.0323880289349883</v>
      </c>
      <c r="H1338" s="27">
        <v>2.3467995512067765</v>
      </c>
      <c r="I1338" s="27">
        <v>16.858118277312332</v>
      </c>
      <c r="J1338" s="27">
        <v>6.9392871872873769</v>
      </c>
      <c r="K1338" s="27">
        <v>83.2107128127126</v>
      </c>
      <c r="L1338" s="27">
        <v>44.60238853428104</v>
      </c>
      <c r="M1338" s="27">
        <v>-55.822612172617113</v>
      </c>
      <c r="N1338" s="27">
        <v>145.97261217261709</v>
      </c>
    </row>
    <row r="1339" spans="2:14" x14ac:dyDescent="0.25">
      <c r="B1339" s="3" t="s">
        <v>93</v>
      </c>
      <c r="C1339" s="29">
        <v>1</v>
      </c>
      <c r="D1339" s="27">
        <v>36.200000000000003</v>
      </c>
      <c r="E1339" s="27">
        <v>45.074999999999989</v>
      </c>
      <c r="F1339" s="27">
        <v>-8.8749999999999858</v>
      </c>
      <c r="G1339" s="27">
        <v>-0.21492336916053609</v>
      </c>
      <c r="H1339" s="27">
        <v>-0.24817213007995359</v>
      </c>
      <c r="I1339" s="27">
        <v>16.858118277312332</v>
      </c>
      <c r="J1339" s="27">
        <v>6.9392871872873769</v>
      </c>
      <c r="K1339" s="27">
        <v>83.2107128127126</v>
      </c>
      <c r="L1339" s="27">
        <v>44.60238853428104</v>
      </c>
      <c r="M1339" s="27">
        <v>-55.822612172617113</v>
      </c>
      <c r="N1339" s="27">
        <v>145.97261217261709</v>
      </c>
    </row>
    <row r="1340" spans="2:14" ht="15.75" thickBot="1" x14ac:dyDescent="0.3">
      <c r="B1340" s="7" t="s">
        <v>94</v>
      </c>
      <c r="C1340" s="8">
        <v>1</v>
      </c>
      <c r="D1340" s="11">
        <v>0.6</v>
      </c>
      <c r="E1340" s="11">
        <v>45.074999999999989</v>
      </c>
      <c r="F1340" s="11">
        <v>-44.474999999999987</v>
      </c>
      <c r="G1340" s="11">
        <v>-1.0770385175678709</v>
      </c>
      <c r="H1340" s="11">
        <v>-1.2436569560908113</v>
      </c>
      <c r="I1340" s="11">
        <v>16.858118277312332</v>
      </c>
      <c r="J1340" s="11">
        <v>6.9392871872873769</v>
      </c>
      <c r="K1340" s="11">
        <v>83.2107128127126</v>
      </c>
      <c r="L1340" s="11">
        <v>44.60238853428104</v>
      </c>
      <c r="M1340" s="11">
        <v>-55.822612172617113</v>
      </c>
      <c r="N1340" s="11">
        <v>145.97261217261709</v>
      </c>
    </row>
    <row r="1359" spans="5:5" x14ac:dyDescent="0.25">
      <c r="E1359" t="s">
        <v>50</v>
      </c>
    </row>
    <row r="1362" spans="2:2" x14ac:dyDescent="0.25">
      <c r="B1362" t="s">
        <v>190</v>
      </c>
    </row>
    <row r="1380" spans="2:7" x14ac:dyDescent="0.25">
      <c r="E1380" t="s">
        <v>50</v>
      </c>
    </row>
    <row r="1383" spans="2:7" x14ac:dyDescent="0.25">
      <c r="B1383" t="s">
        <v>243</v>
      </c>
    </row>
    <row r="1384" spans="2:7" ht="15.75" thickBot="1" x14ac:dyDescent="0.3"/>
    <row r="1385" spans="2:7" x14ac:dyDescent="0.25">
      <c r="B1385" s="5" t="s">
        <v>192</v>
      </c>
      <c r="C1385" s="6" t="s">
        <v>193</v>
      </c>
      <c r="D1385" s="6" t="s">
        <v>194</v>
      </c>
      <c r="E1385" s="6" t="s">
        <v>195</v>
      </c>
      <c r="F1385" s="6" t="s">
        <v>196</v>
      </c>
      <c r="G1385" s="6" t="s">
        <v>197</v>
      </c>
    </row>
    <row r="1386" spans="2:7" x14ac:dyDescent="0.25">
      <c r="B1386" s="13" t="s">
        <v>253</v>
      </c>
      <c r="C1386" s="31">
        <v>31.465</v>
      </c>
      <c r="D1386" s="31">
        <v>1.0776010656242596</v>
      </c>
      <c r="E1386" s="31">
        <v>2.7920815905614571</v>
      </c>
      <c r="F1386" s="31">
        <v>0.55039141687790594</v>
      </c>
      <c r="G1386" s="58" t="s">
        <v>205</v>
      </c>
    </row>
    <row r="1387" spans="2:7" x14ac:dyDescent="0.25">
      <c r="B1387" s="3" t="s">
        <v>246</v>
      </c>
      <c r="C1387" s="57">
        <v>5.9750000000000085</v>
      </c>
      <c r="D1387" s="57">
        <v>0.20462947297330242</v>
      </c>
      <c r="E1387" s="57">
        <v>2.7920815905614571</v>
      </c>
      <c r="F1387" s="57">
        <v>0.97723913788978745</v>
      </c>
      <c r="G1387" s="59" t="s">
        <v>205</v>
      </c>
    </row>
    <row r="1388" spans="2:7" ht="15.75" thickBot="1" x14ac:dyDescent="0.3">
      <c r="B1388" s="7" t="s">
        <v>252</v>
      </c>
      <c r="C1388" s="32">
        <v>25.489999999999991</v>
      </c>
      <c r="D1388" s="32">
        <v>0.87297159265095725</v>
      </c>
      <c r="E1388" s="32">
        <v>2.7920815905614571</v>
      </c>
      <c r="F1388" s="32">
        <v>0.66965458609740813</v>
      </c>
      <c r="G1388" s="60" t="s">
        <v>205</v>
      </c>
    </row>
    <row r="1389" spans="2:7" x14ac:dyDescent="0.25">
      <c r="B1389" s="30" t="s">
        <v>206</v>
      </c>
      <c r="E1389" s="61">
        <v>3.9485996526242557</v>
      </c>
    </row>
    <row r="1391" spans="2:7" ht="15.75" thickBot="1" x14ac:dyDescent="0.3"/>
    <row r="1392" spans="2:7" x14ac:dyDescent="0.25">
      <c r="B1392" s="5" t="s">
        <v>207</v>
      </c>
      <c r="C1392" s="6" t="s">
        <v>208</v>
      </c>
      <c r="D1392" s="6" t="s">
        <v>212</v>
      </c>
    </row>
    <row r="1393" spans="2:4" x14ac:dyDescent="0.25">
      <c r="B1393" s="13">
        <v>0</v>
      </c>
      <c r="C1393" s="15">
        <v>51.05</v>
      </c>
      <c r="D1393" s="62" t="s">
        <v>209</v>
      </c>
    </row>
    <row r="1394" spans="2:4" x14ac:dyDescent="0.25">
      <c r="B1394" s="3">
        <v>2</v>
      </c>
      <c r="C1394" s="27">
        <v>45.074999999999989</v>
      </c>
      <c r="D1394" s="63" t="s">
        <v>209</v>
      </c>
    </row>
    <row r="1395" spans="2:4" ht="15.75" thickBot="1" x14ac:dyDescent="0.3">
      <c r="B1395" s="7">
        <v>1</v>
      </c>
      <c r="C1395" s="11">
        <v>19.584999999999997</v>
      </c>
      <c r="D1395" s="64" t="s">
        <v>209</v>
      </c>
    </row>
    <row r="1398" spans="2:4" x14ac:dyDescent="0.25">
      <c r="B1398" t="s">
        <v>258</v>
      </c>
    </row>
    <row r="1399" spans="2:4" ht="15.75" thickBot="1" x14ac:dyDescent="0.3"/>
    <row r="1400" spans="2:4" x14ac:dyDescent="0.25">
      <c r="B1400" s="6" t="s">
        <v>207</v>
      </c>
      <c r="C1400" s="6" t="s">
        <v>224</v>
      </c>
      <c r="D1400" s="6" t="s">
        <v>212</v>
      </c>
    </row>
    <row r="1401" spans="2:4" x14ac:dyDescent="0.25">
      <c r="B1401" s="65">
        <v>1</v>
      </c>
      <c r="C1401" s="31">
        <v>50800.149999999987</v>
      </c>
      <c r="D1401" s="62" t="s">
        <v>209</v>
      </c>
    </row>
    <row r="1402" spans="2:4" x14ac:dyDescent="0.25">
      <c r="B1402" s="66">
        <v>0</v>
      </c>
      <c r="C1402" s="57">
        <v>36775.149999999994</v>
      </c>
      <c r="D1402" s="63" t="s">
        <v>209</v>
      </c>
    </row>
    <row r="1403" spans="2:4" ht="15.75" thickBot="1" x14ac:dyDescent="0.3">
      <c r="B1403" s="67">
        <v>2</v>
      </c>
      <c r="C1403" s="32">
        <v>32825.149999999994</v>
      </c>
      <c r="D1403" s="64" t="s">
        <v>209</v>
      </c>
    </row>
    <row r="1405" spans="2:4" ht="15.75" thickBot="1" x14ac:dyDescent="0.3"/>
    <row r="1406" spans="2:4" x14ac:dyDescent="0.25">
      <c r="B1406" s="6" t="s">
        <v>207</v>
      </c>
      <c r="C1406" s="6" t="s">
        <v>225</v>
      </c>
      <c r="D1406" s="6" t="s">
        <v>212</v>
      </c>
    </row>
    <row r="1407" spans="2:4" x14ac:dyDescent="0.25">
      <c r="B1407" s="65">
        <v>1</v>
      </c>
      <c r="C1407" s="31">
        <v>473.64999999999992</v>
      </c>
      <c r="D1407" s="62" t="s">
        <v>209</v>
      </c>
    </row>
    <row r="1408" spans="2:4" x14ac:dyDescent="0.25">
      <c r="B1408" s="66">
        <v>2</v>
      </c>
      <c r="C1408" s="57">
        <v>371.14999999999992</v>
      </c>
      <c r="D1408" s="63" t="s">
        <v>209</v>
      </c>
    </row>
    <row r="1409" spans="2:4" ht="15.75" thickBot="1" x14ac:dyDescent="0.3">
      <c r="B1409" s="67">
        <v>0</v>
      </c>
      <c r="C1409" s="32">
        <v>310.64999999999992</v>
      </c>
      <c r="D1409" s="64" t="s">
        <v>209</v>
      </c>
    </row>
    <row r="1411" spans="2:4" ht="15.75" thickBot="1" x14ac:dyDescent="0.3"/>
    <row r="1412" spans="2:4" x14ac:dyDescent="0.25">
      <c r="B1412" s="6" t="s">
        <v>207</v>
      </c>
      <c r="C1412" s="6" t="s">
        <v>226</v>
      </c>
      <c r="D1412" s="6" t="s">
        <v>212</v>
      </c>
    </row>
    <row r="1413" spans="2:4" x14ac:dyDescent="0.25">
      <c r="B1413" s="65">
        <v>1</v>
      </c>
      <c r="C1413" s="31">
        <v>22082.65</v>
      </c>
      <c r="D1413" s="62" t="s">
        <v>209</v>
      </c>
    </row>
    <row r="1414" spans="2:4" x14ac:dyDescent="0.25">
      <c r="B1414" s="66">
        <v>0</v>
      </c>
      <c r="C1414" s="57">
        <v>13757.65</v>
      </c>
      <c r="D1414" s="63" t="s">
        <v>209</v>
      </c>
    </row>
    <row r="1415" spans="2:4" ht="15.75" thickBot="1" x14ac:dyDescent="0.3">
      <c r="B1415" s="67">
        <v>2</v>
      </c>
      <c r="C1415" s="32">
        <v>13700.149999999998</v>
      </c>
      <c r="D1415" s="64" t="s">
        <v>209</v>
      </c>
    </row>
    <row r="1417" spans="2:4" ht="15.75" thickBot="1" x14ac:dyDescent="0.3"/>
    <row r="1418" spans="2:4" x14ac:dyDescent="0.25">
      <c r="B1418" s="6" t="s">
        <v>207</v>
      </c>
      <c r="C1418" s="6" t="s">
        <v>227</v>
      </c>
      <c r="D1418" s="6" t="s">
        <v>212</v>
      </c>
    </row>
    <row r="1419" spans="2:4" x14ac:dyDescent="0.25">
      <c r="B1419" s="65">
        <v>1</v>
      </c>
      <c r="C1419" s="31">
        <v>23902.774999999998</v>
      </c>
      <c r="D1419" s="62" t="s">
        <v>209</v>
      </c>
    </row>
    <row r="1420" spans="2:4" x14ac:dyDescent="0.25">
      <c r="B1420" s="66">
        <v>0</v>
      </c>
      <c r="C1420" s="57">
        <v>20952.749999999996</v>
      </c>
      <c r="D1420" s="63" t="s">
        <v>209</v>
      </c>
    </row>
    <row r="1421" spans="2:4" ht="15.75" thickBot="1" x14ac:dyDescent="0.3">
      <c r="B1421" s="67">
        <v>2</v>
      </c>
      <c r="C1421" s="32">
        <v>15728.225</v>
      </c>
      <c r="D1421" s="64" t="s">
        <v>209</v>
      </c>
    </row>
    <row r="1423" spans="2:4" ht="15.75" thickBot="1" x14ac:dyDescent="0.3"/>
    <row r="1424" spans="2:4" x14ac:dyDescent="0.25">
      <c r="B1424" s="6" t="s">
        <v>207</v>
      </c>
      <c r="C1424" s="6" t="s">
        <v>228</v>
      </c>
      <c r="D1424" s="6" t="s">
        <v>212</v>
      </c>
    </row>
    <row r="1425" spans="2:4" x14ac:dyDescent="0.25">
      <c r="B1425" s="65">
        <v>2</v>
      </c>
      <c r="C1425" s="31">
        <v>29.427499999999991</v>
      </c>
      <c r="D1425" s="62" t="s">
        <v>209</v>
      </c>
    </row>
    <row r="1426" spans="2:4" x14ac:dyDescent="0.25">
      <c r="B1426" s="66">
        <v>0</v>
      </c>
      <c r="C1426" s="57">
        <v>22.674999999999994</v>
      </c>
      <c r="D1426" s="63" t="s">
        <v>209</v>
      </c>
    </row>
    <row r="1427" spans="2:4" ht="15.75" thickBot="1" x14ac:dyDescent="0.3">
      <c r="B1427" s="67">
        <v>1</v>
      </c>
      <c r="C1427" s="32">
        <v>9.0549999999999979</v>
      </c>
      <c r="D1427" s="64" t="s">
        <v>209</v>
      </c>
    </row>
    <row r="1429" spans="2:4" ht="15.75" thickBot="1" x14ac:dyDescent="0.3"/>
    <row r="1430" spans="2:4" x14ac:dyDescent="0.25">
      <c r="B1430" s="6" t="s">
        <v>207</v>
      </c>
      <c r="C1430" s="6" t="s">
        <v>229</v>
      </c>
      <c r="D1430" s="6" t="s">
        <v>212</v>
      </c>
    </row>
    <row r="1431" spans="2:4" x14ac:dyDescent="0.25">
      <c r="B1431" s="65">
        <v>2</v>
      </c>
      <c r="C1431" s="31">
        <v>29.05</v>
      </c>
      <c r="D1431" s="62" t="s">
        <v>209</v>
      </c>
    </row>
    <row r="1432" spans="2:4" x14ac:dyDescent="0.25">
      <c r="B1432" s="66">
        <v>0</v>
      </c>
      <c r="C1432" s="57">
        <v>24.199999999999996</v>
      </c>
      <c r="D1432" s="63" t="s">
        <v>209</v>
      </c>
    </row>
    <row r="1433" spans="2:4" ht="15.75" thickBot="1" x14ac:dyDescent="0.3">
      <c r="B1433" s="67">
        <v>1</v>
      </c>
      <c r="C1433" s="32">
        <v>8.25</v>
      </c>
      <c r="D1433" s="64" t="s">
        <v>209</v>
      </c>
    </row>
    <row r="1435" spans="2:4" ht="15.75" thickBot="1" x14ac:dyDescent="0.3"/>
    <row r="1436" spans="2:4" x14ac:dyDescent="0.25">
      <c r="B1436" s="6" t="s">
        <v>207</v>
      </c>
      <c r="C1436" s="6" t="s">
        <v>230</v>
      </c>
      <c r="D1436" s="6" t="s">
        <v>212</v>
      </c>
    </row>
    <row r="1437" spans="2:4" x14ac:dyDescent="0.25">
      <c r="B1437" s="65">
        <v>0</v>
      </c>
      <c r="C1437" s="31">
        <v>45.45</v>
      </c>
      <c r="D1437" s="62" t="s">
        <v>209</v>
      </c>
    </row>
    <row r="1438" spans="2:4" x14ac:dyDescent="0.25">
      <c r="B1438" s="66">
        <v>2</v>
      </c>
      <c r="C1438" s="57">
        <v>36.224999999999987</v>
      </c>
      <c r="D1438" s="63" t="s">
        <v>209</v>
      </c>
    </row>
    <row r="1439" spans="2:4" ht="15.75" thickBot="1" x14ac:dyDescent="0.3">
      <c r="B1439" s="67">
        <v>1</v>
      </c>
      <c r="C1439" s="32">
        <v>17.634999999999994</v>
      </c>
      <c r="D1439" s="64" t="s">
        <v>209</v>
      </c>
    </row>
    <row r="1441" spans="2:11" ht="15.75" thickBot="1" x14ac:dyDescent="0.3"/>
    <row r="1442" spans="2:11" x14ac:dyDescent="0.25">
      <c r="B1442" s="6" t="s">
        <v>207</v>
      </c>
      <c r="C1442" s="6" t="s">
        <v>231</v>
      </c>
      <c r="D1442" s="6" t="s">
        <v>212</v>
      </c>
    </row>
    <row r="1443" spans="2:11" x14ac:dyDescent="0.25">
      <c r="B1443" s="65">
        <v>2</v>
      </c>
      <c r="C1443" s="31">
        <v>29.0425</v>
      </c>
      <c r="D1443" s="62" t="s">
        <v>209</v>
      </c>
    </row>
    <row r="1444" spans="2:11" x14ac:dyDescent="0.25">
      <c r="B1444" s="66">
        <v>0</v>
      </c>
      <c r="C1444" s="57">
        <v>24.199999999999996</v>
      </c>
      <c r="D1444" s="63" t="s">
        <v>209</v>
      </c>
    </row>
    <row r="1445" spans="2:11" ht="15.75" thickBot="1" x14ac:dyDescent="0.3">
      <c r="B1445" s="67">
        <v>1</v>
      </c>
      <c r="C1445" s="32">
        <v>8.2524999999999977</v>
      </c>
      <c r="D1445" s="64" t="s">
        <v>209</v>
      </c>
    </row>
    <row r="1447" spans="2:11" ht="15.75" thickBot="1" x14ac:dyDescent="0.3"/>
    <row r="1448" spans="2:11" x14ac:dyDescent="0.25">
      <c r="B1448" s="6" t="s">
        <v>207</v>
      </c>
      <c r="C1448" s="6" t="s">
        <v>232</v>
      </c>
      <c r="D1448" s="6" t="s">
        <v>212</v>
      </c>
    </row>
    <row r="1449" spans="2:11" x14ac:dyDescent="0.25">
      <c r="B1449" s="65">
        <v>0</v>
      </c>
      <c r="C1449" s="31">
        <v>51.05</v>
      </c>
      <c r="D1449" s="62" t="s">
        <v>209</v>
      </c>
    </row>
    <row r="1450" spans="2:11" x14ac:dyDescent="0.25">
      <c r="B1450" s="66">
        <v>2</v>
      </c>
      <c r="C1450" s="57">
        <v>45.074999999999989</v>
      </c>
      <c r="D1450" s="63" t="s">
        <v>209</v>
      </c>
    </row>
    <row r="1451" spans="2:11" ht="15.75" thickBot="1" x14ac:dyDescent="0.3">
      <c r="B1451" s="67">
        <v>1</v>
      </c>
      <c r="C1451" s="32">
        <v>19.584999999999997</v>
      </c>
      <c r="D1451" s="64" t="s">
        <v>209</v>
      </c>
    </row>
    <row r="1454" spans="2:11" x14ac:dyDescent="0.25">
      <c r="B1454" t="s">
        <v>72</v>
      </c>
    </row>
    <row r="1455" spans="2:11" ht="15.75" thickBot="1" x14ac:dyDescent="0.3"/>
    <row r="1456" spans="2:11" x14ac:dyDescent="0.25">
      <c r="B1456" s="5"/>
      <c r="C1456" s="6" t="s">
        <v>74</v>
      </c>
      <c r="D1456" s="6" t="s">
        <v>75</v>
      </c>
      <c r="E1456" s="6" t="s">
        <v>76</v>
      </c>
      <c r="F1456" s="6" t="s">
        <v>77</v>
      </c>
      <c r="G1456" s="6" t="s">
        <v>78</v>
      </c>
      <c r="H1456" s="6" t="s">
        <v>79</v>
      </c>
      <c r="I1456" s="6" t="s">
        <v>80</v>
      </c>
      <c r="J1456" s="6" t="s">
        <v>81</v>
      </c>
      <c r="K1456" s="6" t="s">
        <v>82</v>
      </c>
    </row>
    <row r="1457" spans="2:11" x14ac:dyDescent="0.25">
      <c r="B1457" s="13" t="s">
        <v>17</v>
      </c>
      <c r="C1457" s="15">
        <v>4.808666597587738E-2</v>
      </c>
      <c r="D1457" s="15">
        <v>5.544016663856078E-2</v>
      </c>
      <c r="E1457" s="15">
        <v>7.0272404718368389E-2</v>
      </c>
      <c r="F1457" s="15">
        <v>2.5036164876683881E-2</v>
      </c>
      <c r="G1457" s="15">
        <v>7.6703301474694341E-2</v>
      </c>
      <c r="H1457" s="15">
        <v>8.8600066210178061E-2</v>
      </c>
      <c r="I1457" s="15">
        <v>0.11496235005621482</v>
      </c>
      <c r="J1457" s="15">
        <v>8.8524241865088144E-2</v>
      </c>
      <c r="K1457" s="15">
        <v>0.12707107847236027</v>
      </c>
    </row>
    <row r="1458" spans="2:11" x14ac:dyDescent="0.25">
      <c r="B1458" s="3" t="s">
        <v>37</v>
      </c>
      <c r="C1458" s="27">
        <v>4.2547534240440319</v>
      </c>
      <c r="D1458" s="27">
        <v>5.9470094112663601</v>
      </c>
      <c r="E1458" s="27">
        <v>4.213895102433411</v>
      </c>
      <c r="F1458" s="27">
        <v>2.8270112599205919</v>
      </c>
      <c r="G1458" s="27">
        <v>1.6918972022647274</v>
      </c>
      <c r="H1458" s="27">
        <v>1.8440004925198565</v>
      </c>
      <c r="I1458" s="27">
        <v>3.5808105850649734</v>
      </c>
      <c r="J1458" s="27">
        <v>1.8432582147609331</v>
      </c>
      <c r="K1458" s="27">
        <v>3.9264198471371352</v>
      </c>
    </row>
    <row r="1459" spans="2:11" ht="15.75" thickBot="1" x14ac:dyDescent="0.3">
      <c r="B1459" s="7" t="s">
        <v>38</v>
      </c>
      <c r="C1459" s="11">
        <v>3.9525512372211434E-2</v>
      </c>
      <c r="D1459" s="11">
        <v>1.6120707859072197E-2</v>
      </c>
      <c r="E1459" s="11">
        <v>4.0483456888500816E-2</v>
      </c>
      <c r="F1459" s="11">
        <v>9.9001486771822092E-2</v>
      </c>
      <c r="G1459" s="11">
        <v>0.23761794569364034</v>
      </c>
      <c r="H1459" s="11">
        <v>0.20947539142126873</v>
      </c>
      <c r="I1459" s="11">
        <v>5.964606691940471E-2</v>
      </c>
      <c r="J1459" s="11">
        <v>0.20960286364128597</v>
      </c>
      <c r="K1459" s="11">
        <v>4.8083068569031565E-2</v>
      </c>
    </row>
    <row r="1462" spans="2:11" x14ac:dyDescent="0.25">
      <c r="B1462" t="s">
        <v>259</v>
      </c>
    </row>
    <row r="1463" spans="2:11" ht="15.75" thickBot="1" x14ac:dyDescent="0.3"/>
    <row r="1464" spans="2:11" x14ac:dyDescent="0.25">
      <c r="B1464" s="5"/>
      <c r="C1464" s="6" t="s">
        <v>74</v>
      </c>
      <c r="D1464" s="6" t="s">
        <v>75</v>
      </c>
      <c r="E1464" s="6" t="s">
        <v>76</v>
      </c>
      <c r="F1464" s="6" t="s">
        <v>77</v>
      </c>
      <c r="G1464" s="6" t="s">
        <v>78</v>
      </c>
      <c r="H1464" s="6" t="s">
        <v>79</v>
      </c>
      <c r="I1464" s="6" t="s">
        <v>80</v>
      </c>
      <c r="J1464" s="6" t="s">
        <v>81</v>
      </c>
      <c r="K1464" s="6" t="s">
        <v>82</v>
      </c>
    </row>
    <row r="1465" spans="2:11" x14ac:dyDescent="0.25">
      <c r="B1465" s="13">
        <v>0</v>
      </c>
      <c r="C1465" s="68">
        <v>36775.149999999994</v>
      </c>
      <c r="D1465" s="75">
        <v>310.64999999999992</v>
      </c>
      <c r="E1465" s="68">
        <v>13757.65</v>
      </c>
      <c r="F1465" s="68">
        <v>20952.749999999996</v>
      </c>
      <c r="G1465" s="68">
        <v>22.674999999999994</v>
      </c>
      <c r="H1465" s="68">
        <v>24.199999999999996</v>
      </c>
      <c r="I1465" s="72">
        <v>45.45</v>
      </c>
      <c r="J1465" s="68">
        <v>24.199999999999996</v>
      </c>
      <c r="K1465" s="72">
        <v>51.05</v>
      </c>
    </row>
    <row r="1466" spans="2:11" x14ac:dyDescent="0.25">
      <c r="B1466" s="3">
        <v>2</v>
      </c>
      <c r="C1466" s="70">
        <v>32825.149999999994</v>
      </c>
      <c r="D1466" s="73">
        <v>371.14999999999992</v>
      </c>
      <c r="E1466" s="70">
        <v>13700.149999999998</v>
      </c>
      <c r="F1466" s="70">
        <v>15728.225</v>
      </c>
      <c r="G1466" s="69">
        <v>29.427499999999991</v>
      </c>
      <c r="H1466" s="69">
        <v>29.05</v>
      </c>
      <c r="I1466" s="73">
        <v>36.224999999999987</v>
      </c>
      <c r="J1466" s="69">
        <v>29.0425</v>
      </c>
      <c r="K1466" s="73">
        <v>45.074999999999989</v>
      </c>
    </row>
    <row r="1467" spans="2:11" ht="15.75" thickBot="1" x14ac:dyDescent="0.3">
      <c r="B1467" s="7">
        <v>1</v>
      </c>
      <c r="C1467" s="74">
        <v>50800.149999999987</v>
      </c>
      <c r="D1467" s="74">
        <v>473.64999999999992</v>
      </c>
      <c r="E1467" s="74">
        <v>22082.65</v>
      </c>
      <c r="F1467" s="74">
        <v>23902.774999999998</v>
      </c>
      <c r="G1467" s="76">
        <v>9.0549999999999979</v>
      </c>
      <c r="H1467" s="76">
        <v>8.25</v>
      </c>
      <c r="I1467" s="76">
        <v>17.634999999999994</v>
      </c>
      <c r="J1467" s="76">
        <v>8.2524999999999977</v>
      </c>
      <c r="K1467" s="76">
        <v>19.584999999999997</v>
      </c>
    </row>
    <row r="1486" spans="5:5" x14ac:dyDescent="0.25">
      <c r="E1486" t="s">
        <v>50</v>
      </c>
    </row>
  </sheetData>
  <mergeCells count="3">
    <mergeCell ref="D498:F498"/>
    <mergeCell ref="D349:F349"/>
    <mergeCell ref="D200:F200"/>
  </mergeCells>
  <pageMargins left="0.7" right="0.7" top="0.75" bottom="0.75" header="0.3" footer="0.3"/>
  <pageSetup paperSize="9" orientation="portrait" r:id="rId1"/>
  <ignoredErrors>
    <ignoredError sqref="C28:C30" numberStoredAsText="1"/>
    <ignoredError sqref="A1"/>
  </ignoredErrors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552"/>
  <sheetViews>
    <sheetView tabSelected="1" topLeftCell="A658" zoomScaleNormal="100" workbookViewId="0">
      <selection activeCell="E213" sqref="E213"/>
    </sheetView>
  </sheetViews>
  <sheetFormatPr baseColWidth="10" defaultRowHeight="15" x14ac:dyDescent="0.25"/>
  <cols>
    <col min="1" max="1" width="6" customWidth="1"/>
    <col min="3" max="3" width="22.7109375" customWidth="1"/>
    <col min="4" max="4" width="15.5703125" bestFit="1" customWidth="1"/>
    <col min="5" max="5" width="14.5703125" bestFit="1" customWidth="1"/>
  </cols>
  <sheetData>
    <row r="1" spans="2:9" x14ac:dyDescent="0.25">
      <c r="B1" t="s">
        <v>176</v>
      </c>
    </row>
    <row r="2" spans="2:9" x14ac:dyDescent="0.25">
      <c r="B2" t="s">
        <v>177</v>
      </c>
    </row>
    <row r="3" spans="2:9" x14ac:dyDescent="0.25">
      <c r="B3" t="s">
        <v>178</v>
      </c>
    </row>
    <row r="4" spans="2:9" x14ac:dyDescent="0.25">
      <c r="B4" t="s">
        <v>179</v>
      </c>
    </row>
    <row r="5" spans="2:9" x14ac:dyDescent="0.25">
      <c r="B5" t="s">
        <v>0</v>
      </c>
    </row>
    <row r="6" spans="2:9" x14ac:dyDescent="0.25">
      <c r="B6" t="s">
        <v>1</v>
      </c>
    </row>
    <row r="7" spans="2:9" x14ac:dyDescent="0.25">
      <c r="B7" t="s">
        <v>2</v>
      </c>
    </row>
    <row r="8" spans="2:9" x14ac:dyDescent="0.25">
      <c r="B8" t="s">
        <v>3</v>
      </c>
    </row>
    <row r="9" spans="2:9" x14ac:dyDescent="0.25">
      <c r="B9" t="s">
        <v>180</v>
      </c>
    </row>
    <row r="13" spans="2:9" x14ac:dyDescent="0.25">
      <c r="B13" t="s">
        <v>4</v>
      </c>
    </row>
    <row r="14" spans="2:9" ht="15.75" thickBot="1" x14ac:dyDescent="0.3"/>
    <row r="15" spans="2:9" x14ac:dyDescent="0.25">
      <c r="B15" s="5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</row>
    <row r="16" spans="2:9" x14ac:dyDescent="0.25">
      <c r="B16" s="13" t="s">
        <v>74</v>
      </c>
      <c r="C16" s="28">
        <v>12</v>
      </c>
      <c r="D16" s="28">
        <v>0</v>
      </c>
      <c r="E16" s="28">
        <v>12</v>
      </c>
      <c r="F16" s="15">
        <v>0.6</v>
      </c>
      <c r="G16" s="15">
        <v>120000</v>
      </c>
      <c r="H16" s="15">
        <v>40133.48333333333</v>
      </c>
      <c r="I16" s="15">
        <v>36736.806150429606</v>
      </c>
    </row>
    <row r="17" spans="2:9" x14ac:dyDescent="0.25">
      <c r="B17" s="3" t="s">
        <v>75</v>
      </c>
      <c r="C17" s="29">
        <v>12</v>
      </c>
      <c r="D17" s="29">
        <v>0</v>
      </c>
      <c r="E17" s="29">
        <v>12</v>
      </c>
      <c r="F17" s="27">
        <v>0.6</v>
      </c>
      <c r="G17" s="27">
        <v>914</v>
      </c>
      <c r="H17" s="27">
        <v>385.15</v>
      </c>
      <c r="I17" s="27">
        <v>298.43330456356119</v>
      </c>
    </row>
    <row r="18" spans="2:9" x14ac:dyDescent="0.25">
      <c r="B18" s="3" t="s">
        <v>76</v>
      </c>
      <c r="C18" s="29">
        <v>12</v>
      </c>
      <c r="D18" s="29">
        <v>0</v>
      </c>
      <c r="E18" s="29">
        <v>12</v>
      </c>
      <c r="F18" s="27">
        <v>0.6</v>
      </c>
      <c r="G18" s="27">
        <v>52300</v>
      </c>
      <c r="H18" s="27">
        <v>16513.483333333334</v>
      </c>
      <c r="I18" s="27">
        <v>15516.179882117969</v>
      </c>
    </row>
    <row r="19" spans="2:9" x14ac:dyDescent="0.25">
      <c r="B19" s="3" t="s">
        <v>77</v>
      </c>
      <c r="C19" s="29">
        <v>12</v>
      </c>
      <c r="D19" s="29">
        <v>0</v>
      </c>
      <c r="E19" s="29">
        <v>12</v>
      </c>
      <c r="F19" s="27">
        <v>0.6</v>
      </c>
      <c r="G19" s="27">
        <v>59500</v>
      </c>
      <c r="H19" s="27">
        <v>20194.583333333332</v>
      </c>
      <c r="I19" s="27">
        <v>22311.627663001735</v>
      </c>
    </row>
    <row r="20" spans="2:9" x14ac:dyDescent="0.25">
      <c r="B20" s="3" t="s">
        <v>78</v>
      </c>
      <c r="C20" s="29">
        <v>12</v>
      </c>
      <c r="D20" s="29">
        <v>0</v>
      </c>
      <c r="E20" s="29">
        <v>12</v>
      </c>
      <c r="F20" s="27">
        <v>0.6</v>
      </c>
      <c r="G20" s="27">
        <v>112</v>
      </c>
      <c r="H20" s="27">
        <v>20.385833333333334</v>
      </c>
      <c r="I20" s="27">
        <v>31.95428565888615</v>
      </c>
    </row>
    <row r="21" spans="2:9" x14ac:dyDescent="0.25">
      <c r="B21" s="3" t="s">
        <v>79</v>
      </c>
      <c r="C21" s="29">
        <v>12</v>
      </c>
      <c r="D21" s="29">
        <v>0</v>
      </c>
      <c r="E21" s="29">
        <v>12</v>
      </c>
      <c r="F21" s="27">
        <v>0.6</v>
      </c>
      <c r="G21" s="27">
        <v>108</v>
      </c>
      <c r="H21" s="27">
        <v>20.5</v>
      </c>
      <c r="I21" s="27">
        <v>31.178693190878111</v>
      </c>
    </row>
    <row r="22" spans="2:9" x14ac:dyDescent="0.25">
      <c r="B22" s="3" t="s">
        <v>80</v>
      </c>
      <c r="C22" s="29">
        <v>12</v>
      </c>
      <c r="D22" s="29">
        <v>0</v>
      </c>
      <c r="E22" s="29">
        <v>12</v>
      </c>
      <c r="F22" s="27">
        <v>0.6</v>
      </c>
      <c r="G22" s="27">
        <v>109</v>
      </c>
      <c r="H22" s="27">
        <v>33.103333333333332</v>
      </c>
      <c r="I22" s="27">
        <v>35.63476528573883</v>
      </c>
    </row>
    <row r="23" spans="2:9" x14ac:dyDescent="0.25">
      <c r="B23" s="3" t="s">
        <v>81</v>
      </c>
      <c r="C23" s="29">
        <v>12</v>
      </c>
      <c r="D23" s="29">
        <v>0</v>
      </c>
      <c r="E23" s="29">
        <v>12</v>
      </c>
      <c r="F23" s="27">
        <v>0.6</v>
      </c>
      <c r="G23" s="27">
        <v>108</v>
      </c>
      <c r="H23" s="27">
        <v>20.498333333333331</v>
      </c>
      <c r="I23" s="27">
        <v>31.17956639541449</v>
      </c>
    </row>
    <row r="24" spans="2:9" ht="15.75" thickBot="1" x14ac:dyDescent="0.3">
      <c r="B24" s="7" t="s">
        <v>82</v>
      </c>
      <c r="C24" s="8">
        <v>12</v>
      </c>
      <c r="D24" s="8">
        <v>0</v>
      </c>
      <c r="E24" s="8">
        <v>12</v>
      </c>
      <c r="F24" s="11">
        <v>0.6</v>
      </c>
      <c r="G24" s="11">
        <v>129</v>
      </c>
      <c r="H24" s="11">
        <v>38.57</v>
      </c>
      <c r="I24" s="11">
        <v>39.977919814908738</v>
      </c>
    </row>
    <row r="26" spans="2:9" ht="15.75" thickBot="1" x14ac:dyDescent="0.3"/>
    <row r="27" spans="2:9" x14ac:dyDescent="0.25">
      <c r="B27" s="6" t="s">
        <v>5</v>
      </c>
      <c r="C27" s="6" t="s">
        <v>182</v>
      </c>
      <c r="D27" s="6" t="s">
        <v>183</v>
      </c>
      <c r="E27" s="6" t="s">
        <v>184</v>
      </c>
    </row>
    <row r="28" spans="2:9" x14ac:dyDescent="0.25">
      <c r="B28" s="46" t="s">
        <v>171</v>
      </c>
      <c r="C28" s="43" t="s">
        <v>172</v>
      </c>
      <c r="D28" s="28">
        <v>3</v>
      </c>
      <c r="E28" s="15">
        <v>25</v>
      </c>
    </row>
    <row r="29" spans="2:9" x14ac:dyDescent="0.25">
      <c r="B29" s="47" t="s">
        <v>181</v>
      </c>
      <c r="C29" s="44" t="s">
        <v>175</v>
      </c>
      <c r="D29" s="29">
        <v>3</v>
      </c>
      <c r="E29" s="27">
        <v>25</v>
      </c>
    </row>
    <row r="30" spans="2:9" x14ac:dyDescent="0.25">
      <c r="B30" s="47" t="s">
        <v>181</v>
      </c>
      <c r="C30" s="44" t="s">
        <v>173</v>
      </c>
      <c r="D30" s="29">
        <v>3</v>
      </c>
      <c r="E30" s="27">
        <v>25</v>
      </c>
    </row>
    <row r="31" spans="2:9" ht="15.75" thickBot="1" x14ac:dyDescent="0.3">
      <c r="B31" s="48" t="s">
        <v>181</v>
      </c>
      <c r="C31" s="45" t="s">
        <v>174</v>
      </c>
      <c r="D31" s="8">
        <v>3</v>
      </c>
      <c r="E31" s="11">
        <v>25</v>
      </c>
    </row>
    <row r="34" spans="2:15" x14ac:dyDescent="0.25">
      <c r="B34" t="s">
        <v>13</v>
      </c>
    </row>
    <row r="35" spans="2:15" ht="15.75" thickBot="1" x14ac:dyDescent="0.3"/>
    <row r="36" spans="2:15" x14ac:dyDescent="0.25">
      <c r="B36" s="5" t="s">
        <v>14</v>
      </c>
      <c r="C36" s="50" t="s">
        <v>185</v>
      </c>
      <c r="D36" s="50" t="s">
        <v>186</v>
      </c>
      <c r="E36" s="50" t="s">
        <v>187</v>
      </c>
      <c r="F36" s="50" t="s">
        <v>188</v>
      </c>
      <c r="G36" s="12" t="s">
        <v>74</v>
      </c>
      <c r="H36" s="12" t="s">
        <v>75</v>
      </c>
      <c r="I36" s="12" t="s">
        <v>76</v>
      </c>
      <c r="J36" s="12" t="s">
        <v>77</v>
      </c>
      <c r="K36" s="12" t="s">
        <v>78</v>
      </c>
      <c r="L36" s="12" t="s">
        <v>79</v>
      </c>
      <c r="M36" s="12" t="s">
        <v>80</v>
      </c>
      <c r="N36" s="12" t="s">
        <v>81</v>
      </c>
      <c r="O36" s="12" t="s">
        <v>82</v>
      </c>
    </row>
    <row r="37" spans="2:15" x14ac:dyDescent="0.25">
      <c r="B37" s="51" t="s">
        <v>185</v>
      </c>
      <c r="C37" s="54">
        <v>1</v>
      </c>
      <c r="D37" s="52">
        <v>-0.33333333333333326</v>
      </c>
      <c r="E37" s="52">
        <v>-0.33333333333333326</v>
      </c>
      <c r="F37" s="52">
        <v>-0.33333333333333326</v>
      </c>
      <c r="G37" s="9">
        <v>0.59913313124298306</v>
      </c>
      <c r="H37" s="9">
        <v>8.9278080144192112E-2</v>
      </c>
      <c r="I37" s="9">
        <v>0.58373326466464726</v>
      </c>
      <c r="J37" s="9">
        <v>0.60375573225036139</v>
      </c>
      <c r="K37" s="9">
        <v>-6.527938092054994E-2</v>
      </c>
      <c r="L37" s="9">
        <v>-3.9971107297275488E-2</v>
      </c>
      <c r="M37" s="9">
        <v>4.6987625337101553E-2</v>
      </c>
      <c r="N37" s="9">
        <v>-3.9873286296197026E-2</v>
      </c>
      <c r="O37" s="9">
        <v>-4.8771255999062249E-3</v>
      </c>
    </row>
    <row r="38" spans="2:15" x14ac:dyDescent="0.25">
      <c r="B38" s="49" t="s">
        <v>186</v>
      </c>
      <c r="C38" s="53">
        <v>-0.33333333333333326</v>
      </c>
      <c r="D38" s="55">
        <v>1</v>
      </c>
      <c r="E38" s="53">
        <v>-0.33333333333333326</v>
      </c>
      <c r="F38" s="53">
        <v>-0.33333333333333326</v>
      </c>
      <c r="G38" s="10">
        <v>-0.65876818828870065</v>
      </c>
      <c r="H38" s="10">
        <v>-0.77703249459334012</v>
      </c>
      <c r="I38" s="10">
        <v>-0.64175869247649686</v>
      </c>
      <c r="J38" s="10">
        <v>-0.54578851522436411</v>
      </c>
      <c r="K38" s="10">
        <v>-0.37338673601460298</v>
      </c>
      <c r="L38" s="10">
        <v>-0.38488308155602402</v>
      </c>
      <c r="M38" s="10">
        <v>-0.55003161424018843</v>
      </c>
      <c r="N38" s="10">
        <v>-0.38484006878762822</v>
      </c>
      <c r="O38" s="10">
        <v>-0.5727354402941347</v>
      </c>
    </row>
    <row r="39" spans="2:15" x14ac:dyDescent="0.25">
      <c r="B39" s="49" t="s">
        <v>187</v>
      </c>
      <c r="C39" s="53">
        <v>-0.33333333333333326</v>
      </c>
      <c r="D39" s="53">
        <v>-0.33333333333333326</v>
      </c>
      <c r="E39" s="55">
        <v>1</v>
      </c>
      <c r="F39" s="53">
        <v>-0.33333333333333326</v>
      </c>
      <c r="G39" s="10">
        <v>0.40215704572713035</v>
      </c>
      <c r="H39" s="10">
        <v>0.45164403350198429</v>
      </c>
      <c r="I39" s="10">
        <v>0.37127607100647236</v>
      </c>
      <c r="J39" s="10">
        <v>0.48753841262967745</v>
      </c>
      <c r="K39" s="10">
        <v>0.51168277933315665</v>
      </c>
      <c r="L39" s="10">
        <v>0.46675938198754002</v>
      </c>
      <c r="M39" s="10">
        <v>0.42187328919109518</v>
      </c>
      <c r="N39" s="10">
        <v>0.46677854394117124</v>
      </c>
      <c r="O39" s="10">
        <v>0.44593017469657459</v>
      </c>
    </row>
    <row r="40" spans="2:15" x14ac:dyDescent="0.25">
      <c r="B40" s="49" t="s">
        <v>188</v>
      </c>
      <c r="C40" s="53">
        <v>-0.33333333333333326</v>
      </c>
      <c r="D40" s="53">
        <v>-0.33333333333333326</v>
      </c>
      <c r="E40" s="53">
        <v>-0.33333333333333326</v>
      </c>
      <c r="F40" s="55">
        <v>1</v>
      </c>
      <c r="G40" s="10">
        <v>-0.34252198868141287</v>
      </c>
      <c r="H40" s="10">
        <v>0.23611038094716366</v>
      </c>
      <c r="I40" s="10">
        <v>-0.31325064319462298</v>
      </c>
      <c r="J40" s="10">
        <v>-0.54550562965567484</v>
      </c>
      <c r="K40" s="10">
        <v>-7.3016662398003709E-2</v>
      </c>
      <c r="L40" s="10">
        <v>-4.1905193134240487E-2</v>
      </c>
      <c r="M40" s="10">
        <v>8.1170699711991701E-2</v>
      </c>
      <c r="N40" s="10">
        <v>-4.2065188857346066E-2</v>
      </c>
      <c r="O40" s="10">
        <v>0.13168239119746636</v>
      </c>
    </row>
    <row r="41" spans="2:15" x14ac:dyDescent="0.25">
      <c r="B41" s="4" t="s">
        <v>74</v>
      </c>
      <c r="C41" s="10">
        <v>0.59913313124298306</v>
      </c>
      <c r="D41" s="10">
        <v>-0.65876818828870065</v>
      </c>
      <c r="E41" s="10">
        <v>0.40215704572713035</v>
      </c>
      <c r="F41" s="10">
        <v>-0.34252198868141287</v>
      </c>
      <c r="G41" s="17">
        <v>1</v>
      </c>
      <c r="H41" s="10">
        <v>0.48353121999588017</v>
      </c>
      <c r="I41" s="10">
        <v>0.98917761700241125</v>
      </c>
      <c r="J41" s="10">
        <v>0.96078596614799283</v>
      </c>
      <c r="K41" s="10">
        <v>0.23246584027360634</v>
      </c>
      <c r="L41" s="10">
        <v>0.2273481400626696</v>
      </c>
      <c r="M41" s="10">
        <v>0.27111366584986968</v>
      </c>
      <c r="N41" s="10">
        <v>0.22745190716068639</v>
      </c>
      <c r="O41" s="10">
        <v>0.25624945559856854</v>
      </c>
    </row>
    <row r="42" spans="2:15" x14ac:dyDescent="0.25">
      <c r="B42" s="4" t="s">
        <v>75</v>
      </c>
      <c r="C42" s="10">
        <v>8.9278080144192112E-2</v>
      </c>
      <c r="D42" s="10">
        <v>-0.77703249459334012</v>
      </c>
      <c r="E42" s="10">
        <v>0.45164403350198429</v>
      </c>
      <c r="F42" s="10">
        <v>0.23611038094716366</v>
      </c>
      <c r="G42" s="10">
        <v>0.48353121999588017</v>
      </c>
      <c r="H42" s="17">
        <v>1</v>
      </c>
      <c r="I42" s="10">
        <v>0.45555298624670687</v>
      </c>
      <c r="J42" s="10">
        <v>0.42020707286015219</v>
      </c>
      <c r="K42" s="10">
        <v>0.61826512411699008</v>
      </c>
      <c r="L42" s="10">
        <v>0.60552367393472739</v>
      </c>
      <c r="M42" s="10">
        <v>0.62632700424762888</v>
      </c>
      <c r="N42" s="10">
        <v>0.60553712952798444</v>
      </c>
      <c r="O42" s="10">
        <v>0.65642163444480284</v>
      </c>
    </row>
    <row r="43" spans="2:15" x14ac:dyDescent="0.25">
      <c r="B43" s="4" t="s">
        <v>76</v>
      </c>
      <c r="C43" s="10">
        <v>0.58373326466464726</v>
      </c>
      <c r="D43" s="10">
        <v>-0.64175869247649686</v>
      </c>
      <c r="E43" s="10">
        <v>0.37127607100647236</v>
      </c>
      <c r="F43" s="10">
        <v>-0.31325064319462298</v>
      </c>
      <c r="G43" s="10">
        <v>0.98917761700241125</v>
      </c>
      <c r="H43" s="10">
        <v>0.45555298624670687</v>
      </c>
      <c r="I43" s="17">
        <v>1</v>
      </c>
      <c r="J43" s="10">
        <v>0.92504456200496743</v>
      </c>
      <c r="K43" s="10">
        <v>0.14694139924391345</v>
      </c>
      <c r="L43" s="10">
        <v>0.13858421809321611</v>
      </c>
      <c r="M43" s="10">
        <v>0.16203973442779862</v>
      </c>
      <c r="N43" s="10">
        <v>0.13869388592834339</v>
      </c>
      <c r="O43" s="10">
        <v>0.15639874379676863</v>
      </c>
    </row>
    <row r="44" spans="2:15" x14ac:dyDescent="0.25">
      <c r="B44" s="4" t="s">
        <v>77</v>
      </c>
      <c r="C44" s="10">
        <v>0.60375573225036139</v>
      </c>
      <c r="D44" s="10">
        <v>-0.54578851522436411</v>
      </c>
      <c r="E44" s="10">
        <v>0.48753841262967745</v>
      </c>
      <c r="F44" s="10">
        <v>-0.54550562965567484</v>
      </c>
      <c r="G44" s="10">
        <v>0.96078596614799283</v>
      </c>
      <c r="H44" s="10">
        <v>0.42020707286015219</v>
      </c>
      <c r="I44" s="10">
        <v>0.92504456200496743</v>
      </c>
      <c r="J44" s="17">
        <v>1</v>
      </c>
      <c r="K44" s="10">
        <v>0.30225039788071439</v>
      </c>
      <c r="L44" s="10">
        <v>0.29280212686578561</v>
      </c>
      <c r="M44" s="10">
        <v>0.33061381526491418</v>
      </c>
      <c r="N44" s="10">
        <v>0.29292441274691777</v>
      </c>
      <c r="O44" s="10">
        <v>0.30129228883125531</v>
      </c>
    </row>
    <row r="45" spans="2:15" x14ac:dyDescent="0.25">
      <c r="B45" s="4" t="s">
        <v>78</v>
      </c>
      <c r="C45" s="10">
        <v>-6.527938092054994E-2</v>
      </c>
      <c r="D45" s="10">
        <v>-0.37338673601460298</v>
      </c>
      <c r="E45" s="10">
        <v>0.51168277933315665</v>
      </c>
      <c r="F45" s="10">
        <v>-7.3016662398003709E-2</v>
      </c>
      <c r="G45" s="10">
        <v>0.23246584027360634</v>
      </c>
      <c r="H45" s="10">
        <v>0.61826512411699008</v>
      </c>
      <c r="I45" s="10">
        <v>0.14694139924391345</v>
      </c>
      <c r="J45" s="10">
        <v>0.30225039788071439</v>
      </c>
      <c r="K45" s="17">
        <v>1</v>
      </c>
      <c r="L45" s="10">
        <v>0.99743115371195845</v>
      </c>
      <c r="M45" s="10">
        <v>0.91320847714027376</v>
      </c>
      <c r="N45" s="10">
        <v>0.99743574115573086</v>
      </c>
      <c r="O45" s="10">
        <v>0.92891033216226626</v>
      </c>
    </row>
    <row r="46" spans="2:15" x14ac:dyDescent="0.25">
      <c r="B46" s="4" t="s">
        <v>79</v>
      </c>
      <c r="C46" s="10">
        <v>-3.9971107297275488E-2</v>
      </c>
      <c r="D46" s="10">
        <v>-0.38488308155602402</v>
      </c>
      <c r="E46" s="10">
        <v>0.46675938198754002</v>
      </c>
      <c r="F46" s="10">
        <v>-4.1905193134240487E-2</v>
      </c>
      <c r="G46" s="10">
        <v>0.2273481400626696</v>
      </c>
      <c r="H46" s="10">
        <v>0.60552367393472739</v>
      </c>
      <c r="I46" s="10">
        <v>0.13858421809321611</v>
      </c>
      <c r="J46" s="10">
        <v>0.29280212686578561</v>
      </c>
      <c r="K46" s="10">
        <v>0.99743115371195845</v>
      </c>
      <c r="L46" s="17">
        <v>1</v>
      </c>
      <c r="M46" s="10">
        <v>0.92912248224101768</v>
      </c>
      <c r="N46" s="10">
        <v>0.9999999551934553</v>
      </c>
      <c r="O46" s="10">
        <v>0.94365259172805704</v>
      </c>
    </row>
    <row r="47" spans="2:15" x14ac:dyDescent="0.25">
      <c r="B47" s="4" t="s">
        <v>80</v>
      </c>
      <c r="C47" s="10">
        <v>4.6987625337101553E-2</v>
      </c>
      <c r="D47" s="10">
        <v>-0.55003161424018843</v>
      </c>
      <c r="E47" s="10">
        <v>0.42187328919109518</v>
      </c>
      <c r="F47" s="10">
        <v>8.1170699711991701E-2</v>
      </c>
      <c r="G47" s="10">
        <v>0.27111366584986968</v>
      </c>
      <c r="H47" s="10">
        <v>0.62632700424762888</v>
      </c>
      <c r="I47" s="10">
        <v>0.16203973442779862</v>
      </c>
      <c r="J47" s="10">
        <v>0.33061381526491418</v>
      </c>
      <c r="K47" s="10">
        <v>0.91320847714027376</v>
      </c>
      <c r="L47" s="10">
        <v>0.92912248224101768</v>
      </c>
      <c r="M47" s="17">
        <v>1</v>
      </c>
      <c r="N47" s="10">
        <v>0.92909257233474085</v>
      </c>
      <c r="O47" s="10">
        <v>0.99003123901648626</v>
      </c>
    </row>
    <row r="48" spans="2:15" x14ac:dyDescent="0.25">
      <c r="B48" s="4" t="s">
        <v>81</v>
      </c>
      <c r="C48" s="10">
        <v>-3.9873286296197026E-2</v>
      </c>
      <c r="D48" s="10">
        <v>-0.38484006878762822</v>
      </c>
      <c r="E48" s="10">
        <v>0.46677854394117124</v>
      </c>
      <c r="F48" s="10">
        <v>-4.2065188857346066E-2</v>
      </c>
      <c r="G48" s="10">
        <v>0.22745190716068639</v>
      </c>
      <c r="H48" s="10">
        <v>0.60553712952798444</v>
      </c>
      <c r="I48" s="10">
        <v>0.13869388592834339</v>
      </c>
      <c r="J48" s="10">
        <v>0.29292441274691777</v>
      </c>
      <c r="K48" s="10">
        <v>0.99743574115573086</v>
      </c>
      <c r="L48" s="10">
        <v>0.9999999551934553</v>
      </c>
      <c r="M48" s="10">
        <v>0.92909257233474085</v>
      </c>
      <c r="N48" s="17">
        <v>1</v>
      </c>
      <c r="O48" s="10">
        <v>0.94361010452158622</v>
      </c>
    </row>
    <row r="49" spans="2:15" ht="15.75" thickBot="1" x14ac:dyDescent="0.3">
      <c r="B49" s="14" t="s">
        <v>82</v>
      </c>
      <c r="C49" s="16">
        <v>-4.8771255999062249E-3</v>
      </c>
      <c r="D49" s="16">
        <v>-0.5727354402941347</v>
      </c>
      <c r="E49" s="16">
        <v>0.44593017469657459</v>
      </c>
      <c r="F49" s="16">
        <v>0.13168239119746636</v>
      </c>
      <c r="G49" s="16">
        <v>0.25624945559856854</v>
      </c>
      <c r="H49" s="16">
        <v>0.65642163444480284</v>
      </c>
      <c r="I49" s="16">
        <v>0.15639874379676863</v>
      </c>
      <c r="J49" s="16">
        <v>0.30129228883125531</v>
      </c>
      <c r="K49" s="16">
        <v>0.92891033216226626</v>
      </c>
      <c r="L49" s="16">
        <v>0.94365259172805704</v>
      </c>
      <c r="M49" s="16">
        <v>0.99003123901648626</v>
      </c>
      <c r="N49" s="16">
        <v>0.94361010452158622</v>
      </c>
      <c r="O49" s="18">
        <v>1</v>
      </c>
    </row>
    <row r="52" spans="2:15" x14ac:dyDescent="0.25">
      <c r="B52" t="s">
        <v>122</v>
      </c>
    </row>
    <row r="53" spans="2:15" ht="15.75" thickBot="1" x14ac:dyDescent="0.3"/>
    <row r="54" spans="2:15" x14ac:dyDescent="0.25">
      <c r="B54" s="5" t="s">
        <v>123</v>
      </c>
      <c r="C54" s="6" t="s">
        <v>185</v>
      </c>
      <c r="D54" s="6" t="s">
        <v>186</v>
      </c>
      <c r="E54" s="6" t="s">
        <v>187</v>
      </c>
      <c r="F54" s="6" t="s">
        <v>188</v>
      </c>
    </row>
    <row r="55" spans="2:15" x14ac:dyDescent="0.25">
      <c r="B55" s="13" t="s">
        <v>124</v>
      </c>
      <c r="C55" s="15">
        <v>0</v>
      </c>
      <c r="D55" s="15">
        <v>0</v>
      </c>
      <c r="E55" s="15">
        <v>0</v>
      </c>
      <c r="F55" s="15">
        <v>0</v>
      </c>
    </row>
    <row r="56" spans="2:15" ht="15.75" thickBot="1" x14ac:dyDescent="0.3">
      <c r="B56" s="7" t="s">
        <v>125</v>
      </c>
      <c r="C56" s="11">
        <v>0</v>
      </c>
      <c r="D56" s="11">
        <v>0</v>
      </c>
      <c r="E56" s="11">
        <v>0</v>
      </c>
      <c r="F56" s="11">
        <v>0</v>
      </c>
    </row>
    <row r="59" spans="2:15" x14ac:dyDescent="0.25">
      <c r="B59" s="19" t="s">
        <v>83</v>
      </c>
    </row>
    <row r="61" spans="2:15" x14ac:dyDescent="0.25">
      <c r="B61" t="s">
        <v>84</v>
      </c>
    </row>
    <row r="62" spans="2:15" ht="15.75" thickBot="1" x14ac:dyDescent="0.3"/>
    <row r="63" spans="2:15" x14ac:dyDescent="0.25">
      <c r="B63" s="6" t="s">
        <v>15</v>
      </c>
      <c r="C63" s="6" t="s">
        <v>14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  <c r="J63" s="6" t="s">
        <v>22</v>
      </c>
    </row>
    <row r="64" spans="2:15" ht="15.75" thickBot="1" x14ac:dyDescent="0.3">
      <c r="B64" s="20">
        <v>1</v>
      </c>
      <c r="C64" s="21" t="s">
        <v>171</v>
      </c>
      <c r="D64" s="22">
        <v>363732499.99999976</v>
      </c>
      <c r="E64" s="22">
        <v>0.80399072775933156</v>
      </c>
      <c r="F64" s="23">
        <v>0.70598609163899728</v>
      </c>
      <c r="G64" s="22">
        <v>2.5089880882355367</v>
      </c>
      <c r="H64" s="22">
        <v>239.67756988662626</v>
      </c>
      <c r="I64" s="22">
        <v>241.61719648577827</v>
      </c>
      <c r="J64" s="22">
        <v>0.3185150673910862</v>
      </c>
    </row>
    <row r="65" spans="2:3" x14ac:dyDescent="0.25">
      <c r="B65" s="24" t="s">
        <v>23</v>
      </c>
    </row>
    <row r="68" spans="2:3" x14ac:dyDescent="0.25">
      <c r="B68" t="s">
        <v>85</v>
      </c>
    </row>
    <row r="69" spans="2:3" ht="15.75" thickBot="1" x14ac:dyDescent="0.3"/>
    <row r="70" spans="2:3" x14ac:dyDescent="0.25">
      <c r="B70" s="25" t="s">
        <v>6</v>
      </c>
      <c r="C70" s="26">
        <v>12</v>
      </c>
    </row>
    <row r="71" spans="2:3" x14ac:dyDescent="0.25">
      <c r="B71" s="3" t="s">
        <v>24</v>
      </c>
      <c r="C71" s="27">
        <v>12</v>
      </c>
    </row>
    <row r="72" spans="2:3" x14ac:dyDescent="0.25">
      <c r="B72" s="3" t="s">
        <v>25</v>
      </c>
      <c r="C72" s="27">
        <v>8</v>
      </c>
    </row>
    <row r="73" spans="2:3" x14ac:dyDescent="0.25">
      <c r="B73" s="3" t="s">
        <v>17</v>
      </c>
      <c r="C73" s="27">
        <v>0.80399072775933134</v>
      </c>
    </row>
    <row r="74" spans="2:3" x14ac:dyDescent="0.25">
      <c r="B74" s="3" t="s">
        <v>18</v>
      </c>
      <c r="C74" s="27"/>
    </row>
    <row r="75" spans="2:3" x14ac:dyDescent="0.25">
      <c r="B75" s="3" t="s">
        <v>16</v>
      </c>
      <c r="C75" s="27">
        <v>363732499.99999976</v>
      </c>
    </row>
    <row r="76" spans="2:3" x14ac:dyDescent="0.25">
      <c r="B76" s="3" t="s">
        <v>26</v>
      </c>
      <c r="C76" s="27">
        <v>19071.772335050555</v>
      </c>
    </row>
    <row r="77" spans="2:3" x14ac:dyDescent="0.25">
      <c r="B77" s="3" t="s">
        <v>27</v>
      </c>
      <c r="C77" s="27">
        <v>12.222400982404777</v>
      </c>
    </row>
    <row r="78" spans="2:3" x14ac:dyDescent="0.25">
      <c r="B78" s="3" t="s">
        <v>28</v>
      </c>
      <c r="C78" s="27">
        <v>3.2773955524397111</v>
      </c>
    </row>
    <row r="79" spans="2:3" x14ac:dyDescent="0.25">
      <c r="B79" s="3" t="s">
        <v>29</v>
      </c>
      <c r="C79" s="27">
        <v>2.5089880882355367</v>
      </c>
    </row>
    <row r="80" spans="2:3" x14ac:dyDescent="0.25">
      <c r="B80" s="3" t="s">
        <v>30</v>
      </c>
      <c r="C80" s="27">
        <v>239.67756988662626</v>
      </c>
    </row>
    <row r="81" spans="2:7" x14ac:dyDescent="0.25">
      <c r="B81" s="3" t="s">
        <v>31</v>
      </c>
      <c r="C81" s="27">
        <v>241.61719648577827</v>
      </c>
    </row>
    <row r="82" spans="2:7" ht="15.75" thickBot="1" x14ac:dyDescent="0.3">
      <c r="B82" s="7" t="s">
        <v>32</v>
      </c>
      <c r="C82" s="11"/>
    </row>
    <row r="83" spans="2:7" x14ac:dyDescent="0.25">
      <c r="B83" s="24" t="s">
        <v>33</v>
      </c>
    </row>
    <row r="86" spans="2:7" x14ac:dyDescent="0.25">
      <c r="B86" t="s">
        <v>86</v>
      </c>
    </row>
    <row r="87" spans="2:7" ht="15.75" thickBot="1" x14ac:dyDescent="0.3"/>
    <row r="88" spans="2:7" x14ac:dyDescent="0.25">
      <c r="B88" s="5" t="s">
        <v>34</v>
      </c>
      <c r="C88" s="6" t="s">
        <v>25</v>
      </c>
      <c r="D88" s="6" t="s">
        <v>35</v>
      </c>
      <c r="E88" s="6" t="s">
        <v>36</v>
      </c>
      <c r="F88" s="6" t="s">
        <v>37</v>
      </c>
      <c r="G88" s="6" t="s">
        <v>38</v>
      </c>
    </row>
    <row r="89" spans="2:7" x14ac:dyDescent="0.25">
      <c r="B89" s="13" t="s">
        <v>39</v>
      </c>
      <c r="C89" s="28">
        <v>4</v>
      </c>
      <c r="D89" s="15">
        <v>31264020001.080002</v>
      </c>
      <c r="E89" s="15">
        <v>7816005000.2700005</v>
      </c>
      <c r="F89" s="15">
        <v>21.488332772765716</v>
      </c>
      <c r="G89" s="15">
        <v>2.4492984848978886E-4</v>
      </c>
    </row>
    <row r="90" spans="2:7" x14ac:dyDescent="0.25">
      <c r="B90" s="3" t="s">
        <v>40</v>
      </c>
      <c r="C90" s="29">
        <v>8</v>
      </c>
      <c r="D90" s="27">
        <v>2909859999.9999981</v>
      </c>
      <c r="E90" s="27">
        <v>363732499.99999976</v>
      </c>
      <c r="F90" s="27"/>
      <c r="G90" s="27"/>
    </row>
    <row r="91" spans="2:7" ht="15.75" thickBot="1" x14ac:dyDescent="0.3">
      <c r="B91" s="7" t="s">
        <v>41</v>
      </c>
      <c r="C91" s="8">
        <v>12</v>
      </c>
      <c r="D91" s="11">
        <v>34173880001.080002</v>
      </c>
      <c r="E91" s="11"/>
      <c r="F91" s="11"/>
      <c r="G91" s="11"/>
    </row>
    <row r="92" spans="2:7" x14ac:dyDescent="0.25">
      <c r="B92" s="24" t="s">
        <v>42</v>
      </c>
    </row>
    <row r="95" spans="2:7" x14ac:dyDescent="0.25">
      <c r="B95" t="s">
        <v>87</v>
      </c>
    </row>
    <row r="96" spans="2:7" ht="15.75" thickBot="1" x14ac:dyDescent="0.3"/>
    <row r="97" spans="2:8" x14ac:dyDescent="0.25">
      <c r="B97" s="5" t="s">
        <v>34</v>
      </c>
      <c r="C97" s="6" t="s">
        <v>43</v>
      </c>
      <c r="D97" s="6" t="s">
        <v>44</v>
      </c>
      <c r="E97" s="6" t="s">
        <v>45</v>
      </c>
      <c r="F97" s="6" t="s">
        <v>46</v>
      </c>
      <c r="G97" s="6" t="s">
        <v>47</v>
      </c>
      <c r="H97" s="6" t="s">
        <v>48</v>
      </c>
    </row>
    <row r="98" spans="2:8" x14ac:dyDescent="0.25">
      <c r="B98" s="13" t="s">
        <v>49</v>
      </c>
      <c r="C98" s="15">
        <v>0</v>
      </c>
      <c r="D98" s="15"/>
      <c r="E98" s="15"/>
      <c r="F98" s="15"/>
      <c r="G98" s="15"/>
      <c r="H98" s="15"/>
    </row>
    <row r="99" spans="2:8" x14ac:dyDescent="0.25">
      <c r="B99" s="3" t="s">
        <v>185</v>
      </c>
      <c r="C99" s="27">
        <v>76633.333333333343</v>
      </c>
      <c r="D99" s="27">
        <v>11011.092891564696</v>
      </c>
      <c r="E99" s="27">
        <v>6.9596482463643632</v>
      </c>
      <c r="F99" s="27">
        <v>1.1727801236497257E-4</v>
      </c>
      <c r="G99" s="27">
        <v>51241.707823356512</v>
      </c>
      <c r="H99" s="27">
        <v>102024.95884331017</v>
      </c>
    </row>
    <row r="100" spans="2:8" x14ac:dyDescent="0.25">
      <c r="B100" s="3" t="s">
        <v>186</v>
      </c>
      <c r="C100" s="27">
        <v>0.6</v>
      </c>
      <c r="D100" s="27">
        <v>11011.092891564696</v>
      </c>
      <c r="E100" s="27">
        <v>5.4490503886280345E-5</v>
      </c>
      <c r="F100" s="27">
        <v>0.99995785715042307</v>
      </c>
      <c r="G100" s="27">
        <v>-25391.025509976836</v>
      </c>
      <c r="H100" s="27">
        <v>25392.225509976834</v>
      </c>
    </row>
    <row r="101" spans="2:8" x14ac:dyDescent="0.25">
      <c r="B101" s="3" t="s">
        <v>187</v>
      </c>
      <c r="C101" s="27">
        <v>64633.333333333343</v>
      </c>
      <c r="D101" s="27">
        <v>11011.092891564696</v>
      </c>
      <c r="E101" s="27">
        <v>5.869838168638756</v>
      </c>
      <c r="F101" s="27">
        <v>3.7427601593140067E-4</v>
      </c>
      <c r="G101" s="27">
        <v>39241.707823356512</v>
      </c>
      <c r="H101" s="27">
        <v>90024.958843310174</v>
      </c>
    </row>
    <row r="102" spans="2:8" ht="15.75" thickBot="1" x14ac:dyDescent="0.3">
      <c r="B102" s="7" t="s">
        <v>188</v>
      </c>
      <c r="C102" s="11">
        <v>19266.666666666668</v>
      </c>
      <c r="D102" s="11">
        <v>11011.092891564696</v>
      </c>
      <c r="E102" s="11">
        <v>1.7497506247927801</v>
      </c>
      <c r="F102" s="11">
        <v>0.1182776489407473</v>
      </c>
      <c r="G102" s="11">
        <v>-6124.9588433101671</v>
      </c>
      <c r="H102" s="11">
        <v>44658.292176643503</v>
      </c>
    </row>
    <row r="105" spans="2:8" x14ac:dyDescent="0.25">
      <c r="B105" t="s">
        <v>88</v>
      </c>
    </row>
    <row r="107" spans="2:8" x14ac:dyDescent="0.25">
      <c r="B107" s="30" t="s">
        <v>189</v>
      </c>
    </row>
    <row r="110" spans="2:8" x14ac:dyDescent="0.25">
      <c r="B110" t="s">
        <v>89</v>
      </c>
    </row>
    <row r="111" spans="2:8" ht="15.75" thickBot="1" x14ac:dyDescent="0.3"/>
    <row r="112" spans="2:8" x14ac:dyDescent="0.25">
      <c r="B112" s="5" t="s">
        <v>34</v>
      </c>
      <c r="C112" s="6" t="s">
        <v>43</v>
      </c>
      <c r="D112" s="6" t="s">
        <v>44</v>
      </c>
      <c r="E112" s="6" t="s">
        <v>45</v>
      </c>
      <c r="F112" s="6" t="s">
        <v>46</v>
      </c>
      <c r="G112" s="6" t="s">
        <v>47</v>
      </c>
      <c r="H112" s="6" t="s">
        <v>48</v>
      </c>
    </row>
    <row r="113" spans="2:8" x14ac:dyDescent="0.25">
      <c r="B113" s="13" t="s">
        <v>185</v>
      </c>
      <c r="C113" s="15">
        <v>0.94343337625196988</v>
      </c>
      <c r="D113" s="15">
        <v>0.13555762343949038</v>
      </c>
      <c r="E113" s="15">
        <v>6.9596482463643632</v>
      </c>
      <c r="F113" s="15">
        <v>1.1727801236497257E-4</v>
      </c>
      <c r="G113" s="15">
        <v>0.63083693888698833</v>
      </c>
      <c r="H113" s="15">
        <v>1.2560298136169514</v>
      </c>
    </row>
    <row r="114" spans="2:8" x14ac:dyDescent="0.25">
      <c r="B114" s="3" t="s">
        <v>186</v>
      </c>
      <c r="C114" s="27">
        <v>7.386603206844478E-6</v>
      </c>
      <c r="D114" s="27">
        <v>0.13555762343949038</v>
      </c>
      <c r="E114" s="27">
        <v>5.4490503886280345E-5</v>
      </c>
      <c r="F114" s="27">
        <v>0.99995785715042307</v>
      </c>
      <c r="G114" s="27">
        <v>-0.31258905076177468</v>
      </c>
      <c r="H114" s="27">
        <v>0.31260382396818842</v>
      </c>
    </row>
    <row r="115" spans="2:8" x14ac:dyDescent="0.25">
      <c r="B115" s="3" t="s">
        <v>187</v>
      </c>
      <c r="C115" s="27">
        <v>0.79570131211508033</v>
      </c>
      <c r="D115" s="27">
        <v>0.13555762343949038</v>
      </c>
      <c r="E115" s="27">
        <v>5.869838168638756</v>
      </c>
      <c r="F115" s="27">
        <v>3.7427601593140067E-4</v>
      </c>
      <c r="G115" s="27">
        <v>0.48310487475009878</v>
      </c>
      <c r="H115" s="27">
        <v>1.1082977494800619</v>
      </c>
    </row>
    <row r="116" spans="2:8" ht="15.75" thickBot="1" x14ac:dyDescent="0.3">
      <c r="B116" s="7" t="s">
        <v>188</v>
      </c>
      <c r="C116" s="11">
        <v>0.23719203630867269</v>
      </c>
      <c r="D116" s="11">
        <v>0.13555762343949038</v>
      </c>
      <c r="E116" s="11">
        <v>1.7497506247927801</v>
      </c>
      <c r="F116" s="11">
        <v>0.1182776489407473</v>
      </c>
      <c r="G116" s="11">
        <v>-7.5404401056308856E-2</v>
      </c>
      <c r="H116" s="11">
        <v>0.54978847367365424</v>
      </c>
    </row>
    <row r="135" spans="2:14" x14ac:dyDescent="0.25">
      <c r="E135" t="s">
        <v>50</v>
      </c>
    </row>
    <row r="138" spans="2:14" x14ac:dyDescent="0.25">
      <c r="B138" t="s">
        <v>90</v>
      </c>
    </row>
    <row r="139" spans="2:14" ht="15.75" thickBot="1" x14ac:dyDescent="0.3"/>
    <row r="140" spans="2:14" x14ac:dyDescent="0.25">
      <c r="B140" s="5" t="s">
        <v>51</v>
      </c>
      <c r="C140" s="6" t="s">
        <v>52</v>
      </c>
      <c r="D140" s="6" t="s">
        <v>74</v>
      </c>
      <c r="E140" s="6" t="s">
        <v>91</v>
      </c>
      <c r="F140" s="6" t="s">
        <v>53</v>
      </c>
      <c r="G140" s="6" t="s">
        <v>54</v>
      </c>
      <c r="H140" s="6" t="s">
        <v>55</v>
      </c>
      <c r="I140" s="6" t="s">
        <v>56</v>
      </c>
      <c r="J140" s="6" t="s">
        <v>57</v>
      </c>
      <c r="K140" s="6" t="s">
        <v>58</v>
      </c>
      <c r="L140" s="6" t="s">
        <v>59</v>
      </c>
      <c r="M140" s="6" t="s">
        <v>60</v>
      </c>
      <c r="N140" s="6" t="s">
        <v>61</v>
      </c>
    </row>
    <row r="141" spans="2:14" x14ac:dyDescent="0.25">
      <c r="B141" s="13" t="s">
        <v>62</v>
      </c>
      <c r="C141" s="28">
        <v>1</v>
      </c>
      <c r="D141" s="15">
        <v>58700</v>
      </c>
      <c r="E141" s="15">
        <v>76633.333333333343</v>
      </c>
      <c r="F141" s="15">
        <v>-17933.333333333343</v>
      </c>
      <c r="G141" s="15">
        <v>-0.94030764515655618</v>
      </c>
      <c r="H141" s="15">
        <v>-1.1516369659357943</v>
      </c>
      <c r="I141" s="15">
        <v>9535.8861675252774</v>
      </c>
      <c r="J141" s="15">
        <v>54643.540598312407</v>
      </c>
      <c r="K141" s="15">
        <v>98623.126068354279</v>
      </c>
      <c r="L141" s="15">
        <v>21322.889696286471</v>
      </c>
      <c r="M141" s="15">
        <v>27462.661966695494</v>
      </c>
      <c r="N141" s="15">
        <v>125804.00469997119</v>
      </c>
    </row>
    <row r="142" spans="2:14" x14ac:dyDescent="0.25">
      <c r="B142" s="3" t="s">
        <v>63</v>
      </c>
      <c r="C142" s="29">
        <v>1</v>
      </c>
      <c r="D142" s="27">
        <v>120000</v>
      </c>
      <c r="E142" s="27">
        <v>76633.333333333343</v>
      </c>
      <c r="F142" s="27">
        <v>43366.666666666657</v>
      </c>
      <c r="G142" s="27">
        <v>2.27386662890089</v>
      </c>
      <c r="H142" s="27">
        <v>2.7849064919748461</v>
      </c>
      <c r="I142" s="27">
        <v>9535.8861675252774</v>
      </c>
      <c r="J142" s="27">
        <v>54643.540598312407</v>
      </c>
      <c r="K142" s="27">
        <v>98623.126068354279</v>
      </c>
      <c r="L142" s="27">
        <v>21322.889696286471</v>
      </c>
      <c r="M142" s="27">
        <v>27462.661966695494</v>
      </c>
      <c r="N142" s="27">
        <v>125804.00469997119</v>
      </c>
    </row>
    <row r="143" spans="2:14" x14ac:dyDescent="0.25">
      <c r="B143" s="3" t="s">
        <v>64</v>
      </c>
      <c r="C143" s="29">
        <v>1</v>
      </c>
      <c r="D143" s="27">
        <v>51200</v>
      </c>
      <c r="E143" s="27">
        <v>76633.333333333343</v>
      </c>
      <c r="F143" s="27">
        <v>-25433.333333333343</v>
      </c>
      <c r="G143" s="27">
        <v>-1.3335589837443351</v>
      </c>
      <c r="H143" s="27">
        <v>-1.6332695260390537</v>
      </c>
      <c r="I143" s="27">
        <v>9535.8861675252774</v>
      </c>
      <c r="J143" s="27">
        <v>54643.540598312407</v>
      </c>
      <c r="K143" s="27">
        <v>98623.126068354279</v>
      </c>
      <c r="L143" s="27">
        <v>21322.889696286471</v>
      </c>
      <c r="M143" s="27">
        <v>27462.661966695494</v>
      </c>
      <c r="N143" s="27">
        <v>125804.00469997119</v>
      </c>
    </row>
    <row r="144" spans="2:14" x14ac:dyDescent="0.25">
      <c r="B144" s="3" t="s">
        <v>65</v>
      </c>
      <c r="C144" s="29">
        <v>1</v>
      </c>
      <c r="D144" s="27">
        <v>70300</v>
      </c>
      <c r="E144" s="27">
        <v>64633.333333333343</v>
      </c>
      <c r="F144" s="27">
        <v>5666.666666666657</v>
      </c>
      <c r="G144" s="27">
        <v>0.29712323359965465</v>
      </c>
      <c r="H144" s="27">
        <v>0.36390015652246205</v>
      </c>
      <c r="I144" s="27">
        <v>9535.8861675252774</v>
      </c>
      <c r="J144" s="27">
        <v>42643.540598312407</v>
      </c>
      <c r="K144" s="27">
        <v>86623.126068354279</v>
      </c>
      <c r="L144" s="27">
        <v>21322.889696286471</v>
      </c>
      <c r="M144" s="27">
        <v>15462.661966695494</v>
      </c>
      <c r="N144" s="27">
        <v>113804.00469997119</v>
      </c>
    </row>
    <row r="145" spans="2:14" x14ac:dyDescent="0.25">
      <c r="B145" s="3" t="s">
        <v>66</v>
      </c>
      <c r="C145" s="29">
        <v>1</v>
      </c>
      <c r="D145" s="27">
        <v>64000</v>
      </c>
      <c r="E145" s="27">
        <v>64633.333333333343</v>
      </c>
      <c r="F145" s="27">
        <v>-633.33333333334303</v>
      </c>
      <c r="G145" s="27">
        <v>-3.3207890814079613E-2</v>
      </c>
      <c r="H145" s="27">
        <v>-4.0671193964275862E-2</v>
      </c>
      <c r="I145" s="27">
        <v>9535.8861675252774</v>
      </c>
      <c r="J145" s="27">
        <v>42643.540598312407</v>
      </c>
      <c r="K145" s="27">
        <v>86623.126068354279</v>
      </c>
      <c r="L145" s="27">
        <v>21322.889696286471</v>
      </c>
      <c r="M145" s="27">
        <v>15462.661966695494</v>
      </c>
      <c r="N145" s="27">
        <v>113804.00469997119</v>
      </c>
    </row>
    <row r="146" spans="2:14" x14ac:dyDescent="0.25">
      <c r="B146" s="3" t="s">
        <v>67</v>
      </c>
      <c r="C146" s="29">
        <v>1</v>
      </c>
      <c r="D146" s="27">
        <v>59600</v>
      </c>
      <c r="E146" s="27">
        <v>64633.333333333343</v>
      </c>
      <c r="F146" s="27">
        <v>-5033.333333333343</v>
      </c>
      <c r="G146" s="27">
        <v>-0.26391534278557655</v>
      </c>
      <c r="H146" s="27">
        <v>-0.32322896255818806</v>
      </c>
      <c r="I146" s="27">
        <v>9535.8861675252774</v>
      </c>
      <c r="J146" s="27">
        <v>42643.540598312407</v>
      </c>
      <c r="K146" s="27">
        <v>86623.126068354279</v>
      </c>
      <c r="L146" s="27">
        <v>21322.889696286471</v>
      </c>
      <c r="M146" s="27">
        <v>15462.661966695494</v>
      </c>
      <c r="N146" s="27">
        <v>113804.00469997119</v>
      </c>
    </row>
    <row r="147" spans="2:14" x14ac:dyDescent="0.25">
      <c r="B147" s="3" t="s">
        <v>68</v>
      </c>
      <c r="C147" s="29">
        <v>1</v>
      </c>
      <c r="D147" s="27">
        <v>18100</v>
      </c>
      <c r="E147" s="27">
        <v>19266.666666666668</v>
      </c>
      <c r="F147" s="27">
        <v>-1166.6666666666679</v>
      </c>
      <c r="G147" s="27">
        <v>-6.1172430446987891E-2</v>
      </c>
      <c r="H147" s="27">
        <v>-7.4920620460507098E-2</v>
      </c>
      <c r="I147" s="27">
        <v>9535.8861675252774</v>
      </c>
      <c r="J147" s="27">
        <v>-2723.1260683542714</v>
      </c>
      <c r="K147" s="27">
        <v>41256.459401687607</v>
      </c>
      <c r="L147" s="27">
        <v>21322.889696286471</v>
      </c>
      <c r="M147" s="27">
        <v>-29904.004699971181</v>
      </c>
      <c r="N147" s="27">
        <v>68437.338033304521</v>
      </c>
    </row>
    <row r="148" spans="2:14" x14ac:dyDescent="0.25">
      <c r="B148" s="3" t="s">
        <v>69</v>
      </c>
      <c r="C148" s="29">
        <v>1</v>
      </c>
      <c r="D148" s="27">
        <v>19200</v>
      </c>
      <c r="E148" s="27">
        <v>19266.666666666668</v>
      </c>
      <c r="F148" s="27">
        <v>-66.666666666667879</v>
      </c>
      <c r="G148" s="27">
        <v>-3.4955674541136536E-3</v>
      </c>
      <c r="H148" s="27">
        <v>-4.2811783120290502E-3</v>
      </c>
      <c r="I148" s="27">
        <v>9535.8861675252774</v>
      </c>
      <c r="J148" s="27">
        <v>-2723.1260683542714</v>
      </c>
      <c r="K148" s="27">
        <v>41256.459401687607</v>
      </c>
      <c r="L148" s="27">
        <v>21322.889696286471</v>
      </c>
      <c r="M148" s="27">
        <v>-29904.004699971181</v>
      </c>
      <c r="N148" s="27">
        <v>68437.338033304521</v>
      </c>
    </row>
    <row r="149" spans="2:14" x14ac:dyDescent="0.25">
      <c r="B149" s="3" t="s">
        <v>70</v>
      </c>
      <c r="C149" s="29">
        <v>1</v>
      </c>
      <c r="D149" s="27">
        <v>20500</v>
      </c>
      <c r="E149" s="27">
        <v>19266.666666666668</v>
      </c>
      <c r="F149" s="27">
        <v>1233.3333333333321</v>
      </c>
      <c r="G149" s="27">
        <v>6.4667997901101351E-2</v>
      </c>
      <c r="H149" s="27">
        <v>7.9201798772535914E-2</v>
      </c>
      <c r="I149" s="27">
        <v>9535.8861675252774</v>
      </c>
      <c r="J149" s="27">
        <v>-2723.1260683542714</v>
      </c>
      <c r="K149" s="27">
        <v>41256.459401687607</v>
      </c>
      <c r="L149" s="27">
        <v>21322.889696286471</v>
      </c>
      <c r="M149" s="27">
        <v>-29904.004699971181</v>
      </c>
      <c r="N149" s="27">
        <v>68437.338033304521</v>
      </c>
    </row>
    <row r="150" spans="2:14" x14ac:dyDescent="0.25">
      <c r="B150" s="3" t="s">
        <v>92</v>
      </c>
      <c r="C150" s="29">
        <v>1</v>
      </c>
      <c r="D150" s="27">
        <v>0.6</v>
      </c>
      <c r="E150" s="27">
        <v>0.6</v>
      </c>
      <c r="F150" s="27">
        <v>0</v>
      </c>
      <c r="G150" s="27">
        <v>0</v>
      </c>
      <c r="H150" s="27">
        <v>0</v>
      </c>
      <c r="I150" s="27">
        <v>9535.8861675252774</v>
      </c>
      <c r="J150" s="27">
        <v>-21989.192735020941</v>
      </c>
      <c r="K150" s="27">
        <v>21990.392735020938</v>
      </c>
      <c r="L150" s="27">
        <v>21322.889696286471</v>
      </c>
      <c r="M150" s="27">
        <v>-49170.071366637851</v>
      </c>
      <c r="N150" s="27">
        <v>49171.271366637848</v>
      </c>
    </row>
    <row r="151" spans="2:14" x14ac:dyDescent="0.25">
      <c r="B151" s="3" t="s">
        <v>93</v>
      </c>
      <c r="C151" s="29">
        <v>1</v>
      </c>
      <c r="D151" s="27">
        <v>0.6</v>
      </c>
      <c r="E151" s="27">
        <v>0.6</v>
      </c>
      <c r="F151" s="27">
        <v>0</v>
      </c>
      <c r="G151" s="27">
        <v>0</v>
      </c>
      <c r="H151" s="27">
        <v>0</v>
      </c>
      <c r="I151" s="27">
        <v>9535.8861675252774</v>
      </c>
      <c r="J151" s="27">
        <v>-21989.192735020941</v>
      </c>
      <c r="K151" s="27">
        <v>21990.392735020938</v>
      </c>
      <c r="L151" s="27">
        <v>21322.889696286471</v>
      </c>
      <c r="M151" s="27">
        <v>-49170.071366637851</v>
      </c>
      <c r="N151" s="27">
        <v>49171.271366637848</v>
      </c>
    </row>
    <row r="152" spans="2:14" ht="15.75" thickBot="1" x14ac:dyDescent="0.3">
      <c r="B152" s="7" t="s">
        <v>94</v>
      </c>
      <c r="C152" s="8">
        <v>1</v>
      </c>
      <c r="D152" s="11">
        <v>0.6</v>
      </c>
      <c r="E152" s="11">
        <v>0.6</v>
      </c>
      <c r="F152" s="11">
        <v>0</v>
      </c>
      <c r="G152" s="11">
        <v>0</v>
      </c>
      <c r="H152" s="11">
        <v>0</v>
      </c>
      <c r="I152" s="11">
        <v>9535.8861675252774</v>
      </c>
      <c r="J152" s="11">
        <v>-21989.192735020941</v>
      </c>
      <c r="K152" s="11">
        <v>21990.392735020938</v>
      </c>
      <c r="L152" s="11">
        <v>21322.889696286471</v>
      </c>
      <c r="M152" s="11">
        <v>-49170.071366637851</v>
      </c>
      <c r="N152" s="11">
        <v>49171.271366637848</v>
      </c>
    </row>
    <row r="171" spans="2:5" x14ac:dyDescent="0.25">
      <c r="E171" t="s">
        <v>50</v>
      </c>
    </row>
    <row r="174" spans="2:5" x14ac:dyDescent="0.25">
      <c r="B174" t="s">
        <v>190</v>
      </c>
    </row>
    <row r="192" spans="5:5" x14ac:dyDescent="0.25">
      <c r="E192" t="s">
        <v>50</v>
      </c>
    </row>
    <row r="195" spans="2:7" x14ac:dyDescent="0.25">
      <c r="B195" t="s">
        <v>191</v>
      </c>
    </row>
    <row r="196" spans="2:7" ht="15.75" thickBot="1" x14ac:dyDescent="0.3"/>
    <row r="197" spans="2:7" x14ac:dyDescent="0.25">
      <c r="B197" s="5" t="s">
        <v>192</v>
      </c>
      <c r="C197" s="6" t="s">
        <v>193</v>
      </c>
      <c r="D197" s="6" t="s">
        <v>194</v>
      </c>
      <c r="E197" s="6" t="s">
        <v>195</v>
      </c>
      <c r="F197" s="6" t="s">
        <v>196</v>
      </c>
      <c r="G197" s="6" t="s">
        <v>197</v>
      </c>
    </row>
    <row r="198" spans="2:7" x14ac:dyDescent="0.25">
      <c r="B198" s="13" t="s">
        <v>198</v>
      </c>
      <c r="C198" s="31">
        <v>76632.733333333337</v>
      </c>
      <c r="D198" s="31">
        <v>4.9211759390724961</v>
      </c>
      <c r="E198" s="31">
        <v>3.2025213117634661</v>
      </c>
      <c r="F198" s="31">
        <v>5.0984842039927657E-3</v>
      </c>
      <c r="G198" s="58" t="s">
        <v>204</v>
      </c>
    </row>
    <row r="199" spans="2:7" x14ac:dyDescent="0.25">
      <c r="B199" s="3" t="s">
        <v>199</v>
      </c>
      <c r="C199" s="57">
        <v>57366.666666666672</v>
      </c>
      <c r="D199" s="57">
        <v>3.6839539375009314</v>
      </c>
      <c r="E199" s="57">
        <v>3.2025213117634661</v>
      </c>
      <c r="F199" s="57">
        <v>2.5580836300278104E-2</v>
      </c>
      <c r="G199" s="59" t="s">
        <v>204</v>
      </c>
    </row>
    <row r="200" spans="2:7" x14ac:dyDescent="0.25">
      <c r="B200" s="3" t="s">
        <v>200</v>
      </c>
      <c r="C200" s="57">
        <v>12000</v>
      </c>
      <c r="D200" s="57">
        <v>0.77061209616521509</v>
      </c>
      <c r="E200" s="57">
        <v>3.2025213117634661</v>
      </c>
      <c r="F200" s="57">
        <v>0.86551961823189771</v>
      </c>
      <c r="G200" s="59" t="s">
        <v>205</v>
      </c>
    </row>
    <row r="201" spans="2:7" x14ac:dyDescent="0.25">
      <c r="B201" s="3" t="s">
        <v>201</v>
      </c>
      <c r="C201" s="57">
        <v>64632.733333333344</v>
      </c>
      <c r="D201" s="57">
        <v>4.1505638429072818</v>
      </c>
      <c r="E201" s="57">
        <v>3.2025213117634661</v>
      </c>
      <c r="F201" s="57">
        <v>1.363169671009217E-2</v>
      </c>
      <c r="G201" s="59" t="s">
        <v>204</v>
      </c>
    </row>
    <row r="202" spans="2:7" x14ac:dyDescent="0.25">
      <c r="B202" s="3" t="s">
        <v>202</v>
      </c>
      <c r="C202" s="57">
        <v>45366.666666666672</v>
      </c>
      <c r="D202" s="57">
        <v>2.9133418413357162</v>
      </c>
      <c r="E202" s="57">
        <v>3.2025213117634661</v>
      </c>
      <c r="F202" s="57">
        <v>7.5183100140595288E-2</v>
      </c>
      <c r="G202" s="59" t="s">
        <v>205</v>
      </c>
    </row>
    <row r="203" spans="2:7" ht="15.75" thickBot="1" x14ac:dyDescent="0.3">
      <c r="B203" s="7" t="s">
        <v>203</v>
      </c>
      <c r="C203" s="32">
        <v>19266.066666666669</v>
      </c>
      <c r="D203" s="32">
        <v>1.2372220015715649</v>
      </c>
      <c r="E203" s="32">
        <v>3.2025213117634661</v>
      </c>
      <c r="F203" s="32">
        <v>0.62277775384937695</v>
      </c>
      <c r="G203" s="60" t="s">
        <v>205</v>
      </c>
    </row>
    <row r="204" spans="2:7" x14ac:dyDescent="0.25">
      <c r="B204" s="30" t="s">
        <v>206</v>
      </c>
      <c r="E204" s="61">
        <v>4.529049072884769</v>
      </c>
    </row>
    <row r="206" spans="2:7" ht="15.75" thickBot="1" x14ac:dyDescent="0.3"/>
    <row r="207" spans="2:7" x14ac:dyDescent="0.25">
      <c r="B207" s="5" t="s">
        <v>207</v>
      </c>
      <c r="C207" s="6" t="s">
        <v>208</v>
      </c>
      <c r="D207" s="90" t="s">
        <v>212</v>
      </c>
      <c r="E207" s="91"/>
      <c r="F207" s="91"/>
    </row>
    <row r="208" spans="2:7" x14ac:dyDescent="0.25">
      <c r="B208" s="13" t="s">
        <v>172</v>
      </c>
      <c r="C208" s="15">
        <v>76633.333333333343</v>
      </c>
      <c r="D208" s="62" t="s">
        <v>209</v>
      </c>
      <c r="E208" s="62"/>
      <c r="F208" s="62"/>
    </row>
    <row r="209" spans="2:10" x14ac:dyDescent="0.25">
      <c r="B209" s="3" t="s">
        <v>173</v>
      </c>
      <c r="C209" s="27">
        <v>64633.333333333343</v>
      </c>
      <c r="D209" s="63" t="s">
        <v>209</v>
      </c>
      <c r="E209" s="63" t="s">
        <v>210</v>
      </c>
      <c r="F209" s="63"/>
    </row>
    <row r="210" spans="2:10" x14ac:dyDescent="0.25">
      <c r="B210" s="3" t="s">
        <v>174</v>
      </c>
      <c r="C210" s="27">
        <v>19266.666666666668</v>
      </c>
      <c r="D210" s="63"/>
      <c r="E210" s="63" t="s">
        <v>210</v>
      </c>
      <c r="F210" s="63" t="s">
        <v>211</v>
      </c>
    </row>
    <row r="211" spans="2:10" ht="15.75" thickBot="1" x14ac:dyDescent="0.3">
      <c r="B211" s="7" t="s">
        <v>175</v>
      </c>
      <c r="C211" s="11">
        <v>0.6</v>
      </c>
      <c r="D211" s="64"/>
      <c r="E211" s="64"/>
      <c r="F211" s="64" t="s">
        <v>211</v>
      </c>
    </row>
    <row r="214" spans="2:10" x14ac:dyDescent="0.25">
      <c r="B214" s="19" t="s">
        <v>95</v>
      </c>
    </row>
    <row r="216" spans="2:10" x14ac:dyDescent="0.25">
      <c r="B216" t="s">
        <v>96</v>
      </c>
    </row>
    <row r="217" spans="2:10" ht="15.75" thickBot="1" x14ac:dyDescent="0.3"/>
    <row r="218" spans="2:10" x14ac:dyDescent="0.25">
      <c r="B218" s="6" t="s">
        <v>15</v>
      </c>
      <c r="C218" s="6" t="s">
        <v>14</v>
      </c>
      <c r="D218" s="6" t="s">
        <v>16</v>
      </c>
      <c r="E218" s="6" t="s">
        <v>17</v>
      </c>
      <c r="F218" s="6" t="s">
        <v>18</v>
      </c>
      <c r="G218" s="6" t="s">
        <v>19</v>
      </c>
      <c r="H218" s="6" t="s">
        <v>20</v>
      </c>
      <c r="I218" s="6" t="s">
        <v>21</v>
      </c>
      <c r="J218" s="6" t="s">
        <v>22</v>
      </c>
    </row>
    <row r="219" spans="2:10" ht="15.75" thickBot="1" x14ac:dyDescent="0.3">
      <c r="B219" s="20">
        <v>1</v>
      </c>
      <c r="C219" s="21" t="s">
        <v>171</v>
      </c>
      <c r="D219" s="22">
        <v>42419.166666666642</v>
      </c>
      <c r="E219" s="22">
        <v>0.65361038867785393</v>
      </c>
      <c r="F219" s="23">
        <v>0.48041558301678089</v>
      </c>
      <c r="G219" s="22">
        <v>-1.2117247944064946</v>
      </c>
      <c r="H219" s="22">
        <v>130.99868569995104</v>
      </c>
      <c r="I219" s="22">
        <v>132.93831229910305</v>
      </c>
      <c r="J219" s="22">
        <v>0.56288311839848726</v>
      </c>
    </row>
    <row r="220" spans="2:10" x14ac:dyDescent="0.25">
      <c r="B220" s="24" t="s">
        <v>23</v>
      </c>
    </row>
    <row r="223" spans="2:10" x14ac:dyDescent="0.25">
      <c r="B223" t="s">
        <v>97</v>
      </c>
    </row>
    <row r="224" spans="2:10" ht="15.75" thickBot="1" x14ac:dyDescent="0.3"/>
    <row r="225" spans="2:3" x14ac:dyDescent="0.25">
      <c r="B225" s="25" t="s">
        <v>6</v>
      </c>
      <c r="C225" s="26">
        <v>12</v>
      </c>
    </row>
    <row r="226" spans="2:3" x14ac:dyDescent="0.25">
      <c r="B226" s="3" t="s">
        <v>24</v>
      </c>
      <c r="C226" s="27">
        <v>12</v>
      </c>
    </row>
    <row r="227" spans="2:3" x14ac:dyDescent="0.25">
      <c r="B227" s="3" t="s">
        <v>25</v>
      </c>
      <c r="C227" s="27">
        <v>8</v>
      </c>
    </row>
    <row r="228" spans="2:3" x14ac:dyDescent="0.25">
      <c r="B228" s="3" t="s">
        <v>17</v>
      </c>
      <c r="C228" s="27">
        <v>0.65361038867785382</v>
      </c>
    </row>
    <row r="229" spans="2:3" x14ac:dyDescent="0.25">
      <c r="B229" s="3" t="s">
        <v>18</v>
      </c>
      <c r="C229" s="27"/>
    </row>
    <row r="230" spans="2:3" x14ac:dyDescent="0.25">
      <c r="B230" s="3" t="s">
        <v>16</v>
      </c>
      <c r="C230" s="27">
        <v>42419.166666666642</v>
      </c>
    </row>
    <row r="231" spans="2:3" x14ac:dyDescent="0.25">
      <c r="B231" s="3" t="s">
        <v>26</v>
      </c>
      <c r="C231" s="27">
        <v>205.95913834221253</v>
      </c>
    </row>
    <row r="232" spans="2:3" x14ac:dyDescent="0.25">
      <c r="B232" s="3" t="s">
        <v>27</v>
      </c>
      <c r="C232" s="27">
        <v>24.102628650115552</v>
      </c>
    </row>
    <row r="233" spans="2:3" x14ac:dyDescent="0.25">
      <c r="B233" s="3" t="s">
        <v>28</v>
      </c>
      <c r="C233" s="27">
        <v>3.1998660851685239</v>
      </c>
    </row>
    <row r="234" spans="2:3" x14ac:dyDescent="0.25">
      <c r="B234" s="3" t="s">
        <v>29</v>
      </c>
      <c r="C234" s="27">
        <v>-1.2117247944064946</v>
      </c>
    </row>
    <row r="235" spans="2:3" x14ac:dyDescent="0.25">
      <c r="B235" s="3" t="s">
        <v>30</v>
      </c>
      <c r="C235" s="27">
        <v>130.99868569995104</v>
      </c>
    </row>
    <row r="236" spans="2:3" x14ac:dyDescent="0.25">
      <c r="B236" s="3" t="s">
        <v>31</v>
      </c>
      <c r="C236" s="27">
        <v>132.93831229910305</v>
      </c>
    </row>
    <row r="237" spans="2:3" ht="15.75" thickBot="1" x14ac:dyDescent="0.3">
      <c r="B237" s="7" t="s">
        <v>32</v>
      </c>
      <c r="C237" s="11"/>
    </row>
    <row r="238" spans="2:3" x14ac:dyDescent="0.25">
      <c r="B238" s="24" t="s">
        <v>33</v>
      </c>
    </row>
    <row r="241" spans="2:8" x14ac:dyDescent="0.25">
      <c r="B241" t="s">
        <v>98</v>
      </c>
    </row>
    <row r="242" spans="2:8" ht="15.75" thickBot="1" x14ac:dyDescent="0.3"/>
    <row r="243" spans="2:8" x14ac:dyDescent="0.25">
      <c r="B243" s="5" t="s">
        <v>34</v>
      </c>
      <c r="C243" s="6" t="s">
        <v>25</v>
      </c>
      <c r="D243" s="6" t="s">
        <v>35</v>
      </c>
      <c r="E243" s="6" t="s">
        <v>36</v>
      </c>
      <c r="F243" s="6" t="s">
        <v>37</v>
      </c>
      <c r="G243" s="6" t="s">
        <v>38</v>
      </c>
    </row>
    <row r="244" spans="2:8" x14ac:dyDescent="0.25">
      <c r="B244" s="13" t="s">
        <v>39</v>
      </c>
      <c r="C244" s="28">
        <v>4</v>
      </c>
      <c r="D244" s="15">
        <v>2420419.7466666666</v>
      </c>
      <c r="E244" s="15">
        <v>605104.93666666665</v>
      </c>
      <c r="F244" s="15">
        <v>14.264894485590247</v>
      </c>
      <c r="G244" s="15">
        <v>1.0306534902243146E-3</v>
      </c>
    </row>
    <row r="245" spans="2:8" x14ac:dyDescent="0.25">
      <c r="B245" s="3" t="s">
        <v>40</v>
      </c>
      <c r="C245" s="29">
        <v>8</v>
      </c>
      <c r="D245" s="27">
        <v>339353.33333333314</v>
      </c>
      <c r="E245" s="27">
        <v>42419.166666666642</v>
      </c>
      <c r="F245" s="27"/>
      <c r="G245" s="27"/>
    </row>
    <row r="246" spans="2:8" ht="15.75" thickBot="1" x14ac:dyDescent="0.3">
      <c r="B246" s="7" t="s">
        <v>41</v>
      </c>
      <c r="C246" s="8">
        <v>12</v>
      </c>
      <c r="D246" s="11">
        <v>2759773.0799999996</v>
      </c>
      <c r="E246" s="11"/>
      <c r="F246" s="11"/>
      <c r="G246" s="11"/>
    </row>
    <row r="247" spans="2:8" x14ac:dyDescent="0.25">
      <c r="B247" s="24" t="s">
        <v>42</v>
      </c>
    </row>
    <row r="250" spans="2:8" x14ac:dyDescent="0.25">
      <c r="B250" t="s">
        <v>99</v>
      </c>
    </row>
    <row r="251" spans="2:8" ht="15.75" thickBot="1" x14ac:dyDescent="0.3"/>
    <row r="252" spans="2:8" x14ac:dyDescent="0.25">
      <c r="B252" s="5" t="s">
        <v>34</v>
      </c>
      <c r="C252" s="6" t="s">
        <v>43</v>
      </c>
      <c r="D252" s="6" t="s">
        <v>44</v>
      </c>
      <c r="E252" s="6" t="s">
        <v>45</v>
      </c>
      <c r="F252" s="6" t="s">
        <v>46</v>
      </c>
      <c r="G252" s="6" t="s">
        <v>47</v>
      </c>
      <c r="H252" s="6" t="s">
        <v>48</v>
      </c>
    </row>
    <row r="253" spans="2:8" x14ac:dyDescent="0.25">
      <c r="B253" s="13" t="s">
        <v>49</v>
      </c>
      <c r="C253" s="15">
        <v>0</v>
      </c>
      <c r="D253" s="15"/>
      <c r="E253" s="15"/>
      <c r="F253" s="15"/>
      <c r="G253" s="15"/>
      <c r="H253" s="15"/>
    </row>
    <row r="254" spans="2:8" x14ac:dyDescent="0.25">
      <c r="B254" s="3" t="s">
        <v>185</v>
      </c>
      <c r="C254" s="27">
        <v>429.33333333333337</v>
      </c>
      <c r="D254" s="27">
        <v>118.91056396393977</v>
      </c>
      <c r="E254" s="27">
        <v>3.610556699264591</v>
      </c>
      <c r="F254" s="27">
        <v>6.8761195113217245E-3</v>
      </c>
      <c r="G254" s="27">
        <v>155.12508360859124</v>
      </c>
      <c r="H254" s="27">
        <v>703.5415830580755</v>
      </c>
    </row>
    <row r="255" spans="2:8" x14ac:dyDescent="0.25">
      <c r="B255" s="3" t="s">
        <v>186</v>
      </c>
      <c r="C255" s="27">
        <v>0.6</v>
      </c>
      <c r="D255" s="27">
        <v>118.91056396393977</v>
      </c>
      <c r="E255" s="27">
        <v>5.045809051767285E-3</v>
      </c>
      <c r="F255" s="27">
        <v>0.99609759978864632</v>
      </c>
      <c r="G255" s="27">
        <v>-273.60824972474211</v>
      </c>
      <c r="H255" s="27">
        <v>274.80824972474215</v>
      </c>
    </row>
    <row r="256" spans="2:8" x14ac:dyDescent="0.25">
      <c r="B256" s="3" t="s">
        <v>187</v>
      </c>
      <c r="C256" s="27">
        <v>608.66666666666663</v>
      </c>
      <c r="D256" s="27">
        <v>118.91056396393977</v>
      </c>
      <c r="E256" s="27">
        <v>5.1186929602928117</v>
      </c>
      <c r="F256" s="27">
        <v>9.0865228687736922E-4</v>
      </c>
      <c r="G256" s="27">
        <v>334.4584169419245</v>
      </c>
      <c r="H256" s="27">
        <v>882.87491639140876</v>
      </c>
    </row>
    <row r="257" spans="2:8" ht="15.75" thickBot="1" x14ac:dyDescent="0.3">
      <c r="B257" s="7" t="s">
        <v>188</v>
      </c>
      <c r="C257" s="11">
        <v>502.00000000000006</v>
      </c>
      <c r="D257" s="11">
        <v>118.91056396393977</v>
      </c>
      <c r="E257" s="11">
        <v>4.2216602399786289</v>
      </c>
      <c r="F257" s="11">
        <v>2.9092308421854529E-3</v>
      </c>
      <c r="G257" s="11">
        <v>227.79175027525793</v>
      </c>
      <c r="H257" s="11">
        <v>776.20824972474225</v>
      </c>
    </row>
    <row r="260" spans="2:8" x14ac:dyDescent="0.25">
      <c r="B260" t="s">
        <v>100</v>
      </c>
    </row>
    <row r="262" spans="2:8" x14ac:dyDescent="0.25">
      <c r="B262" s="30" t="s">
        <v>213</v>
      </c>
    </row>
    <row r="265" spans="2:8" x14ac:dyDescent="0.25">
      <c r="B265" t="s">
        <v>101</v>
      </c>
    </row>
    <row r="266" spans="2:8" ht="15.75" thickBot="1" x14ac:dyDescent="0.3"/>
    <row r="267" spans="2:8" x14ac:dyDescent="0.25">
      <c r="B267" s="5" t="s">
        <v>34</v>
      </c>
      <c r="C267" s="6" t="s">
        <v>43</v>
      </c>
      <c r="D267" s="6" t="s">
        <v>44</v>
      </c>
      <c r="E267" s="6" t="s">
        <v>45</v>
      </c>
      <c r="F267" s="6" t="s">
        <v>46</v>
      </c>
      <c r="G267" s="6" t="s">
        <v>47</v>
      </c>
      <c r="H267" s="6" t="s">
        <v>48</v>
      </c>
    </row>
    <row r="268" spans="2:8" x14ac:dyDescent="0.25">
      <c r="B268" s="13" t="s">
        <v>185</v>
      </c>
      <c r="C268" s="15">
        <v>0.65064221364986496</v>
      </c>
      <c r="D268" s="15">
        <v>0.18020551063008922</v>
      </c>
      <c r="E268" s="15">
        <v>3.6105566992645901</v>
      </c>
      <c r="F268" s="15">
        <v>6.8761195113217332E-3</v>
      </c>
      <c r="G268" s="15">
        <v>0.23508756473225351</v>
      </c>
      <c r="H268" s="15">
        <v>1.0661968625674765</v>
      </c>
    </row>
    <row r="269" spans="2:8" x14ac:dyDescent="0.25">
      <c r="B269" s="3" t="s">
        <v>186</v>
      </c>
      <c r="C269" s="27">
        <v>9.0928259671564974E-4</v>
      </c>
      <c r="D269" s="27">
        <v>0.18020551063008922</v>
      </c>
      <c r="E269" s="27">
        <v>5.0458090517672841E-3</v>
      </c>
      <c r="F269" s="27">
        <v>0.99609759978864632</v>
      </c>
      <c r="G269" s="27">
        <v>-0.41464536632089583</v>
      </c>
      <c r="H269" s="27">
        <v>0.41646393151432709</v>
      </c>
    </row>
    <row r="270" spans="2:8" x14ac:dyDescent="0.25">
      <c r="B270" s="3" t="s">
        <v>187</v>
      </c>
      <c r="C270" s="27">
        <v>0.92241667866820909</v>
      </c>
      <c r="D270" s="27">
        <v>0.18020551063008922</v>
      </c>
      <c r="E270" s="27">
        <v>5.1186929602928117</v>
      </c>
      <c r="F270" s="27">
        <v>9.0865228687736922E-4</v>
      </c>
      <c r="G270" s="27">
        <v>0.50686202975059769</v>
      </c>
      <c r="H270" s="27">
        <v>1.3379713275858205</v>
      </c>
    </row>
    <row r="271" spans="2:8" ht="15.75" thickBot="1" x14ac:dyDescent="0.3">
      <c r="B271" s="7" t="s">
        <v>188</v>
      </c>
      <c r="C271" s="11">
        <v>0.76076643925209375</v>
      </c>
      <c r="D271" s="11">
        <v>0.18020551063008922</v>
      </c>
      <c r="E271" s="11">
        <v>4.2216602399786289</v>
      </c>
      <c r="F271" s="11">
        <v>2.9092308421854529E-3</v>
      </c>
      <c r="G271" s="11">
        <v>0.34521179033448229</v>
      </c>
      <c r="H271" s="11">
        <v>1.1763210881697053</v>
      </c>
    </row>
    <row r="290" spans="2:14" x14ac:dyDescent="0.25">
      <c r="E290" t="s">
        <v>50</v>
      </c>
    </row>
    <row r="293" spans="2:14" x14ac:dyDescent="0.25">
      <c r="B293" t="s">
        <v>102</v>
      </c>
    </row>
    <row r="294" spans="2:14" ht="15.75" thickBot="1" x14ac:dyDescent="0.3"/>
    <row r="295" spans="2:14" x14ac:dyDescent="0.25">
      <c r="B295" s="5" t="s">
        <v>51</v>
      </c>
      <c r="C295" s="6" t="s">
        <v>52</v>
      </c>
      <c r="D295" s="6" t="s">
        <v>75</v>
      </c>
      <c r="E295" s="6" t="s">
        <v>103</v>
      </c>
      <c r="F295" s="6" t="s">
        <v>53</v>
      </c>
      <c r="G295" s="6" t="s">
        <v>54</v>
      </c>
      <c r="H295" s="6" t="s">
        <v>55</v>
      </c>
      <c r="I295" s="6" t="s">
        <v>56</v>
      </c>
      <c r="J295" s="6" t="s">
        <v>57</v>
      </c>
      <c r="K295" s="6" t="s">
        <v>58</v>
      </c>
      <c r="L295" s="6" t="s">
        <v>59</v>
      </c>
      <c r="M295" s="6" t="s">
        <v>60</v>
      </c>
      <c r="N295" s="6" t="s">
        <v>61</v>
      </c>
    </row>
    <row r="296" spans="2:14" x14ac:dyDescent="0.25">
      <c r="B296" s="13" t="s">
        <v>62</v>
      </c>
      <c r="C296" s="28">
        <v>1</v>
      </c>
      <c r="D296" s="15">
        <v>499</v>
      </c>
      <c r="E296" s="15">
        <v>429.33333333333337</v>
      </c>
      <c r="F296" s="15">
        <v>69.666666666666629</v>
      </c>
      <c r="G296" s="15">
        <v>0.33825479766239652</v>
      </c>
      <c r="H296" s="15">
        <v>0.41427582866061974</v>
      </c>
      <c r="I296" s="15">
        <v>102.97956917110626</v>
      </c>
      <c r="J296" s="15">
        <v>191.86202314443938</v>
      </c>
      <c r="K296" s="15">
        <v>666.80464352222737</v>
      </c>
      <c r="L296" s="15">
        <v>230.26931696023527</v>
      </c>
      <c r="M296" s="15">
        <v>-101.66865895497199</v>
      </c>
      <c r="N296" s="15">
        <v>960.33532562163873</v>
      </c>
    </row>
    <row r="297" spans="2:14" x14ac:dyDescent="0.25">
      <c r="B297" s="3" t="s">
        <v>63</v>
      </c>
      <c r="C297" s="29">
        <v>1</v>
      </c>
      <c r="D297" s="27">
        <v>423</v>
      </c>
      <c r="E297" s="27">
        <v>429.33333333333337</v>
      </c>
      <c r="F297" s="27">
        <v>-6.3333333333333712</v>
      </c>
      <c r="G297" s="27">
        <v>-3.0750436151127155E-2</v>
      </c>
      <c r="H297" s="27">
        <v>-3.7661438969147497E-2</v>
      </c>
      <c r="I297" s="27">
        <v>102.97956917110626</v>
      </c>
      <c r="J297" s="27">
        <v>191.86202314443938</v>
      </c>
      <c r="K297" s="27">
        <v>666.80464352222737</v>
      </c>
      <c r="L297" s="27">
        <v>230.26931696023527</v>
      </c>
      <c r="M297" s="27">
        <v>-101.66865895497199</v>
      </c>
      <c r="N297" s="27">
        <v>960.33532562163873</v>
      </c>
    </row>
    <row r="298" spans="2:14" x14ac:dyDescent="0.25">
      <c r="B298" s="3" t="s">
        <v>64</v>
      </c>
      <c r="C298" s="29">
        <v>1</v>
      </c>
      <c r="D298" s="27">
        <v>366</v>
      </c>
      <c r="E298" s="27">
        <v>429.33333333333337</v>
      </c>
      <c r="F298" s="27">
        <v>-63.333333333333371</v>
      </c>
      <c r="G298" s="27">
        <v>-0.30750436151126992</v>
      </c>
      <c r="H298" s="27">
        <v>-0.37661438969147293</v>
      </c>
      <c r="I298" s="27">
        <v>102.97956917110626</v>
      </c>
      <c r="J298" s="27">
        <v>191.86202314443938</v>
      </c>
      <c r="K298" s="27">
        <v>666.80464352222737</v>
      </c>
      <c r="L298" s="27">
        <v>230.26931696023527</v>
      </c>
      <c r="M298" s="27">
        <v>-101.66865895497199</v>
      </c>
      <c r="N298" s="27">
        <v>960.33532562163873</v>
      </c>
    </row>
    <row r="299" spans="2:14" x14ac:dyDescent="0.25">
      <c r="B299" s="3" t="s">
        <v>65</v>
      </c>
      <c r="C299" s="29">
        <v>1</v>
      </c>
      <c r="D299" s="27">
        <v>445</v>
      </c>
      <c r="E299" s="27">
        <v>608.66666666666663</v>
      </c>
      <c r="F299" s="27">
        <v>-163.66666666666663</v>
      </c>
      <c r="G299" s="27">
        <v>-0.79465600790543889</v>
      </c>
      <c r="H299" s="27">
        <v>-0.97325087020270018</v>
      </c>
      <c r="I299" s="27">
        <v>102.97956917110626</v>
      </c>
      <c r="J299" s="27">
        <v>371.19535647777263</v>
      </c>
      <c r="K299" s="27">
        <v>846.13797685556062</v>
      </c>
      <c r="L299" s="27">
        <v>230.26931696023527</v>
      </c>
      <c r="M299" s="27">
        <v>77.664674378361269</v>
      </c>
      <c r="N299" s="27">
        <v>1139.668658954972</v>
      </c>
    </row>
    <row r="300" spans="2:14" x14ac:dyDescent="0.25">
      <c r="B300" s="3" t="s">
        <v>66</v>
      </c>
      <c r="C300" s="29">
        <v>1</v>
      </c>
      <c r="D300" s="27">
        <v>557</v>
      </c>
      <c r="E300" s="27">
        <v>608.66666666666663</v>
      </c>
      <c r="F300" s="27">
        <v>-51.666666666666629</v>
      </c>
      <c r="G300" s="27">
        <v>-0.25085882123287773</v>
      </c>
      <c r="H300" s="27">
        <v>-0.30723805474830646</v>
      </c>
      <c r="I300" s="27">
        <v>102.97956917110626</v>
      </c>
      <c r="J300" s="27">
        <v>371.19535647777263</v>
      </c>
      <c r="K300" s="27">
        <v>846.13797685556062</v>
      </c>
      <c r="L300" s="27">
        <v>230.26931696023527</v>
      </c>
      <c r="M300" s="27">
        <v>77.664674378361269</v>
      </c>
      <c r="N300" s="27">
        <v>1139.668658954972</v>
      </c>
    </row>
    <row r="301" spans="2:14" x14ac:dyDescent="0.25">
      <c r="B301" s="3" t="s">
        <v>67</v>
      </c>
      <c r="C301" s="29">
        <v>1</v>
      </c>
      <c r="D301" s="27">
        <v>824</v>
      </c>
      <c r="E301" s="27">
        <v>608.66666666666663</v>
      </c>
      <c r="F301" s="27">
        <v>215.33333333333337</v>
      </c>
      <c r="G301" s="27">
        <v>1.0455148291383172</v>
      </c>
      <c r="H301" s="27">
        <v>1.2804889249510074</v>
      </c>
      <c r="I301" s="27">
        <v>102.97956917110626</v>
      </c>
      <c r="J301" s="27">
        <v>371.19535647777263</v>
      </c>
      <c r="K301" s="27">
        <v>846.13797685556062</v>
      </c>
      <c r="L301" s="27">
        <v>230.26931696023527</v>
      </c>
      <c r="M301" s="27">
        <v>77.664674378361269</v>
      </c>
      <c r="N301" s="27">
        <v>1139.668658954972</v>
      </c>
    </row>
    <row r="302" spans="2:14" x14ac:dyDescent="0.25">
      <c r="B302" s="3" t="s">
        <v>68</v>
      </c>
      <c r="C302" s="29">
        <v>1</v>
      </c>
      <c r="D302" s="27">
        <v>298</v>
      </c>
      <c r="E302" s="27">
        <v>502.00000000000006</v>
      </c>
      <c r="F302" s="27">
        <v>-204.00000000000006</v>
      </c>
      <c r="G302" s="27">
        <v>-0.99048773286787961</v>
      </c>
      <c r="H302" s="27">
        <v>-1.2130947710062177</v>
      </c>
      <c r="I302" s="27">
        <v>102.97956917110626</v>
      </c>
      <c r="J302" s="27">
        <v>264.52868981110606</v>
      </c>
      <c r="K302" s="27">
        <v>739.47131018889399</v>
      </c>
      <c r="L302" s="27">
        <v>230.26931696023527</v>
      </c>
      <c r="M302" s="27">
        <v>-29.001992288305303</v>
      </c>
      <c r="N302" s="27">
        <v>1033.0019922883055</v>
      </c>
    </row>
    <row r="303" spans="2:14" x14ac:dyDescent="0.25">
      <c r="B303" s="3" t="s">
        <v>69</v>
      </c>
      <c r="C303" s="29">
        <v>1</v>
      </c>
      <c r="D303" s="27">
        <v>914</v>
      </c>
      <c r="E303" s="27">
        <v>502.00000000000006</v>
      </c>
      <c r="F303" s="27">
        <v>411.99999999999994</v>
      </c>
      <c r="G303" s="27">
        <v>2.0003967938312068</v>
      </c>
      <c r="H303" s="27">
        <v>2.4499757139929481</v>
      </c>
      <c r="I303" s="27">
        <v>102.97956917110626</v>
      </c>
      <c r="J303" s="27">
        <v>264.52868981110606</v>
      </c>
      <c r="K303" s="27">
        <v>739.47131018889399</v>
      </c>
      <c r="L303" s="27">
        <v>230.26931696023527</v>
      </c>
      <c r="M303" s="27">
        <v>-29.001992288305303</v>
      </c>
      <c r="N303" s="27">
        <v>1033.0019922883055</v>
      </c>
    </row>
    <row r="304" spans="2:14" x14ac:dyDescent="0.25">
      <c r="B304" s="3" t="s">
        <v>70</v>
      </c>
      <c r="C304" s="29">
        <v>1</v>
      </c>
      <c r="D304" s="27">
        <v>294</v>
      </c>
      <c r="E304" s="27">
        <v>502.00000000000006</v>
      </c>
      <c r="F304" s="27">
        <v>-208.00000000000006</v>
      </c>
      <c r="G304" s="27">
        <v>-1.0099090609633281</v>
      </c>
      <c r="H304" s="27">
        <v>-1.2368809429867316</v>
      </c>
      <c r="I304" s="27">
        <v>102.97956917110626</v>
      </c>
      <c r="J304" s="27">
        <v>264.52868981110606</v>
      </c>
      <c r="K304" s="27">
        <v>739.47131018889399</v>
      </c>
      <c r="L304" s="27">
        <v>230.26931696023527</v>
      </c>
      <c r="M304" s="27">
        <v>-29.001992288305303</v>
      </c>
      <c r="N304" s="27">
        <v>1033.0019922883055</v>
      </c>
    </row>
    <row r="305" spans="2:14" x14ac:dyDescent="0.25">
      <c r="B305" s="3" t="s">
        <v>92</v>
      </c>
      <c r="C305" s="29">
        <v>1</v>
      </c>
      <c r="D305" s="27">
        <v>0.6</v>
      </c>
      <c r="E305" s="27">
        <v>0.6</v>
      </c>
      <c r="F305" s="27">
        <v>0</v>
      </c>
      <c r="G305" s="27">
        <v>0</v>
      </c>
      <c r="H305" s="27">
        <v>0</v>
      </c>
      <c r="I305" s="27">
        <v>102.97956917110626</v>
      </c>
      <c r="J305" s="27">
        <v>-236.871310188894</v>
      </c>
      <c r="K305" s="27">
        <v>238.07131018889399</v>
      </c>
      <c r="L305" s="27">
        <v>230.26931696023527</v>
      </c>
      <c r="M305" s="27">
        <v>-530.40199228830534</v>
      </c>
      <c r="N305" s="27">
        <v>531.60199228830538</v>
      </c>
    </row>
    <row r="306" spans="2:14" x14ac:dyDescent="0.25">
      <c r="B306" s="3" t="s">
        <v>93</v>
      </c>
      <c r="C306" s="29">
        <v>1</v>
      </c>
      <c r="D306" s="27">
        <v>0.6</v>
      </c>
      <c r="E306" s="27">
        <v>0.6</v>
      </c>
      <c r="F306" s="27">
        <v>0</v>
      </c>
      <c r="G306" s="27">
        <v>0</v>
      </c>
      <c r="H306" s="27">
        <v>0</v>
      </c>
      <c r="I306" s="27">
        <v>102.97956917110626</v>
      </c>
      <c r="J306" s="27">
        <v>-236.871310188894</v>
      </c>
      <c r="K306" s="27">
        <v>238.07131018889399</v>
      </c>
      <c r="L306" s="27">
        <v>230.26931696023527</v>
      </c>
      <c r="M306" s="27">
        <v>-530.40199228830534</v>
      </c>
      <c r="N306" s="27">
        <v>531.60199228830538</v>
      </c>
    </row>
    <row r="307" spans="2:14" ht="15.75" thickBot="1" x14ac:dyDescent="0.3">
      <c r="B307" s="7" t="s">
        <v>94</v>
      </c>
      <c r="C307" s="8">
        <v>1</v>
      </c>
      <c r="D307" s="11">
        <v>0.6</v>
      </c>
      <c r="E307" s="11">
        <v>0.6</v>
      </c>
      <c r="F307" s="11">
        <v>0</v>
      </c>
      <c r="G307" s="11">
        <v>0</v>
      </c>
      <c r="H307" s="11">
        <v>0</v>
      </c>
      <c r="I307" s="11">
        <v>102.97956917110626</v>
      </c>
      <c r="J307" s="11">
        <v>-236.871310188894</v>
      </c>
      <c r="K307" s="11">
        <v>238.07131018889399</v>
      </c>
      <c r="L307" s="11">
        <v>230.26931696023527</v>
      </c>
      <c r="M307" s="11">
        <v>-530.40199228830534</v>
      </c>
      <c r="N307" s="11">
        <v>531.60199228830538</v>
      </c>
    </row>
    <row r="326" spans="2:5" x14ac:dyDescent="0.25">
      <c r="E326" t="s">
        <v>50</v>
      </c>
    </row>
    <row r="329" spans="2:5" x14ac:dyDescent="0.25">
      <c r="B329" t="s">
        <v>190</v>
      </c>
    </row>
    <row r="347" spans="2:7" x14ac:dyDescent="0.25">
      <c r="E347" t="s">
        <v>50</v>
      </c>
    </row>
    <row r="350" spans="2:7" x14ac:dyDescent="0.25">
      <c r="B350" t="s">
        <v>191</v>
      </c>
    </row>
    <row r="351" spans="2:7" ht="15.75" thickBot="1" x14ac:dyDescent="0.3"/>
    <row r="352" spans="2:7" x14ac:dyDescent="0.25">
      <c r="B352" s="5" t="s">
        <v>192</v>
      </c>
      <c r="C352" s="6" t="s">
        <v>193</v>
      </c>
      <c r="D352" s="6" t="s">
        <v>194</v>
      </c>
      <c r="E352" s="6" t="s">
        <v>195</v>
      </c>
      <c r="F352" s="6" t="s">
        <v>196</v>
      </c>
      <c r="G352" s="6" t="s">
        <v>197</v>
      </c>
    </row>
    <row r="353" spans="2:7" x14ac:dyDescent="0.25">
      <c r="B353" s="13" t="s">
        <v>201</v>
      </c>
      <c r="C353" s="31">
        <v>608.06666666666661</v>
      </c>
      <c r="D353" s="31">
        <v>3.615894577237813</v>
      </c>
      <c r="E353" s="31">
        <v>3.2025213117634661</v>
      </c>
      <c r="F353" s="31">
        <v>2.8092014399606992E-2</v>
      </c>
      <c r="G353" s="58" t="s">
        <v>204</v>
      </c>
    </row>
    <row r="354" spans="2:7" x14ac:dyDescent="0.25">
      <c r="B354" s="3" t="s">
        <v>214</v>
      </c>
      <c r="C354" s="57">
        <v>179.33333333333326</v>
      </c>
      <c r="D354" s="57">
        <v>1.0664133771263802</v>
      </c>
      <c r="E354" s="57">
        <v>3.2025213117634661</v>
      </c>
      <c r="F354" s="57">
        <v>0.71794818676927474</v>
      </c>
      <c r="G354" s="59" t="s">
        <v>205</v>
      </c>
    </row>
    <row r="355" spans="2:7" x14ac:dyDescent="0.25">
      <c r="B355" s="3" t="s">
        <v>202</v>
      </c>
      <c r="C355" s="57">
        <v>106.66666666666657</v>
      </c>
      <c r="D355" s="57">
        <v>0.63429791948037462</v>
      </c>
      <c r="E355" s="57">
        <v>3.2025213117634661</v>
      </c>
      <c r="F355" s="57">
        <v>0.91804874312199036</v>
      </c>
      <c r="G355" s="59" t="s">
        <v>205</v>
      </c>
    </row>
    <row r="356" spans="2:7" x14ac:dyDescent="0.25">
      <c r="B356" s="3" t="s">
        <v>203</v>
      </c>
      <c r="C356" s="57">
        <v>501.40000000000003</v>
      </c>
      <c r="D356" s="57">
        <v>2.9815966577574384</v>
      </c>
      <c r="E356" s="57">
        <v>3.2025213117634661</v>
      </c>
      <c r="F356" s="57">
        <v>6.8271262649654343E-2</v>
      </c>
      <c r="G356" s="59" t="s">
        <v>205</v>
      </c>
    </row>
    <row r="357" spans="2:7" x14ac:dyDescent="0.25">
      <c r="B357" s="3" t="s">
        <v>215</v>
      </c>
      <c r="C357" s="57">
        <v>72.666666666666686</v>
      </c>
      <c r="D357" s="57">
        <v>0.43211545764600567</v>
      </c>
      <c r="E357" s="57">
        <v>3.2025213117634661</v>
      </c>
      <c r="F357" s="57">
        <v>0.97124297081785771</v>
      </c>
      <c r="G357" s="59" t="s">
        <v>205</v>
      </c>
    </row>
    <row r="358" spans="2:7" ht="15.75" thickBot="1" x14ac:dyDescent="0.3">
      <c r="B358" s="7" t="s">
        <v>198</v>
      </c>
      <c r="C358" s="32">
        <v>428.73333333333335</v>
      </c>
      <c r="D358" s="32">
        <v>2.5494812001114329</v>
      </c>
      <c r="E358" s="32">
        <v>3.2025213117634661</v>
      </c>
      <c r="F358" s="32">
        <v>0.12546164924222966</v>
      </c>
      <c r="G358" s="60" t="s">
        <v>205</v>
      </c>
    </row>
    <row r="359" spans="2:7" x14ac:dyDescent="0.25">
      <c r="B359" s="30" t="s">
        <v>206</v>
      </c>
      <c r="E359" s="61">
        <v>4.529049072884769</v>
      </c>
    </row>
    <row r="361" spans="2:7" ht="15.75" thickBot="1" x14ac:dyDescent="0.3"/>
    <row r="362" spans="2:7" x14ac:dyDescent="0.25">
      <c r="B362" s="5" t="s">
        <v>207</v>
      </c>
      <c r="C362" s="6" t="s">
        <v>208</v>
      </c>
      <c r="D362" s="90" t="s">
        <v>212</v>
      </c>
      <c r="E362" s="91"/>
    </row>
    <row r="363" spans="2:7" x14ac:dyDescent="0.25">
      <c r="B363" s="13" t="s">
        <v>173</v>
      </c>
      <c r="C363" s="15">
        <v>608.66666666666663</v>
      </c>
      <c r="D363" s="62" t="s">
        <v>209</v>
      </c>
      <c r="E363" s="62"/>
    </row>
    <row r="364" spans="2:7" x14ac:dyDescent="0.25">
      <c r="B364" s="3" t="s">
        <v>174</v>
      </c>
      <c r="C364" s="27">
        <v>502.00000000000006</v>
      </c>
      <c r="D364" s="63" t="s">
        <v>209</v>
      </c>
      <c r="E364" s="63" t="s">
        <v>210</v>
      </c>
    </row>
    <row r="365" spans="2:7" x14ac:dyDescent="0.25">
      <c r="B365" s="3" t="s">
        <v>172</v>
      </c>
      <c r="C365" s="27">
        <v>429.33333333333337</v>
      </c>
      <c r="D365" s="63" t="s">
        <v>209</v>
      </c>
      <c r="E365" s="63" t="s">
        <v>210</v>
      </c>
    </row>
    <row r="366" spans="2:7" ht="15.75" thickBot="1" x14ac:dyDescent="0.3">
      <c r="B366" s="7" t="s">
        <v>175</v>
      </c>
      <c r="C366" s="11">
        <v>0.6</v>
      </c>
      <c r="D366" s="64"/>
      <c r="E366" s="64" t="s">
        <v>210</v>
      </c>
    </row>
    <row r="369" spans="2:10" x14ac:dyDescent="0.25">
      <c r="B369" s="19" t="s">
        <v>104</v>
      </c>
    </row>
    <row r="371" spans="2:10" x14ac:dyDescent="0.25">
      <c r="B371" t="s">
        <v>105</v>
      </c>
    </row>
    <row r="372" spans="2:10" ht="15.75" thickBot="1" x14ac:dyDescent="0.3"/>
    <row r="373" spans="2:10" x14ac:dyDescent="0.25">
      <c r="B373" s="6" t="s">
        <v>15</v>
      </c>
      <c r="C373" s="6" t="s">
        <v>14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  <c r="J373" s="6" t="s">
        <v>22</v>
      </c>
    </row>
    <row r="374" spans="2:10" ht="15.75" thickBot="1" x14ac:dyDescent="0.3">
      <c r="B374" s="20">
        <v>1</v>
      </c>
      <c r="C374" s="21" t="s">
        <v>171</v>
      </c>
      <c r="D374" s="22">
        <v>85596074.999999851</v>
      </c>
      <c r="E374" s="22">
        <v>0.74142797250677905</v>
      </c>
      <c r="F374" s="23">
        <v>0.61214195876016864</v>
      </c>
      <c r="G374" s="22">
        <v>2.8541964712111341</v>
      </c>
      <c r="H374" s="22">
        <v>222.31621854978553</v>
      </c>
      <c r="I374" s="22">
        <v>224.25584514893754</v>
      </c>
      <c r="J374" s="22">
        <v>0.42017954467648405</v>
      </c>
    </row>
    <row r="375" spans="2:10" x14ac:dyDescent="0.25">
      <c r="B375" s="24" t="s">
        <v>23</v>
      </c>
    </row>
    <row r="378" spans="2:10" x14ac:dyDescent="0.25">
      <c r="B378" t="s">
        <v>106</v>
      </c>
    </row>
    <row r="379" spans="2:10" ht="15.75" thickBot="1" x14ac:dyDescent="0.3"/>
    <row r="380" spans="2:10" x14ac:dyDescent="0.25">
      <c r="B380" s="25" t="s">
        <v>6</v>
      </c>
      <c r="C380" s="26">
        <v>12</v>
      </c>
    </row>
    <row r="381" spans="2:10" x14ac:dyDescent="0.25">
      <c r="B381" s="3" t="s">
        <v>24</v>
      </c>
      <c r="C381" s="27">
        <v>12</v>
      </c>
    </row>
    <row r="382" spans="2:10" x14ac:dyDescent="0.25">
      <c r="B382" s="3" t="s">
        <v>25</v>
      </c>
      <c r="C382" s="27">
        <v>8</v>
      </c>
    </row>
    <row r="383" spans="2:10" x14ac:dyDescent="0.25">
      <c r="B383" s="3" t="s">
        <v>17</v>
      </c>
      <c r="C383" s="27">
        <v>0.74142797250677861</v>
      </c>
    </row>
    <row r="384" spans="2:10" x14ac:dyDescent="0.25">
      <c r="B384" s="3" t="s">
        <v>18</v>
      </c>
      <c r="C384" s="27"/>
    </row>
    <row r="385" spans="2:7" x14ac:dyDescent="0.25">
      <c r="B385" s="3" t="s">
        <v>16</v>
      </c>
      <c r="C385" s="27">
        <v>85596074.999999851</v>
      </c>
    </row>
    <row r="386" spans="2:7" x14ac:dyDescent="0.25">
      <c r="B386" s="3" t="s">
        <v>26</v>
      </c>
      <c r="C386" s="27">
        <v>9251.8146868600779</v>
      </c>
    </row>
    <row r="387" spans="2:7" x14ac:dyDescent="0.25">
      <c r="B387" s="3" t="s">
        <v>27</v>
      </c>
      <c r="C387" s="27">
        <v>15.642313046782775</v>
      </c>
    </row>
    <row r="388" spans="2:7" x14ac:dyDescent="0.25">
      <c r="B388" s="3" t="s">
        <v>28</v>
      </c>
      <c r="C388" s="27">
        <v>3.0618792002631743</v>
      </c>
    </row>
    <row r="389" spans="2:7" x14ac:dyDescent="0.25">
      <c r="B389" s="3" t="s">
        <v>29</v>
      </c>
      <c r="C389" s="27">
        <v>2.8541964712111341</v>
      </c>
    </row>
    <row r="390" spans="2:7" x14ac:dyDescent="0.25">
      <c r="B390" s="3" t="s">
        <v>30</v>
      </c>
      <c r="C390" s="27">
        <v>222.31621854978553</v>
      </c>
    </row>
    <row r="391" spans="2:7" x14ac:dyDescent="0.25">
      <c r="B391" s="3" t="s">
        <v>31</v>
      </c>
      <c r="C391" s="27">
        <v>224.25584514893754</v>
      </c>
    </row>
    <row r="392" spans="2:7" ht="15.75" thickBot="1" x14ac:dyDescent="0.3">
      <c r="B392" s="7" t="s">
        <v>32</v>
      </c>
      <c r="C392" s="11"/>
    </row>
    <row r="393" spans="2:7" x14ac:dyDescent="0.25">
      <c r="B393" s="24" t="s">
        <v>33</v>
      </c>
    </row>
    <row r="396" spans="2:7" x14ac:dyDescent="0.25">
      <c r="B396" t="s">
        <v>107</v>
      </c>
    </row>
    <row r="397" spans="2:7" ht="15.75" thickBot="1" x14ac:dyDescent="0.3"/>
    <row r="398" spans="2:7" x14ac:dyDescent="0.25">
      <c r="B398" s="5" t="s">
        <v>34</v>
      </c>
      <c r="C398" s="6" t="s">
        <v>25</v>
      </c>
      <c r="D398" s="6" t="s">
        <v>35</v>
      </c>
      <c r="E398" s="6" t="s">
        <v>36</v>
      </c>
      <c r="F398" s="6" t="s">
        <v>37</v>
      </c>
      <c r="G398" s="6" t="s">
        <v>38</v>
      </c>
    </row>
    <row r="399" spans="2:7" x14ac:dyDescent="0.25">
      <c r="B399" s="13" t="s">
        <v>39</v>
      </c>
      <c r="C399" s="28">
        <v>4</v>
      </c>
      <c r="D399" s="15">
        <v>5235843201.079999</v>
      </c>
      <c r="E399" s="15">
        <v>1308960800.2699997</v>
      </c>
      <c r="F399" s="15">
        <v>15.292299328795181</v>
      </c>
      <c r="G399" s="15">
        <v>8.1191926797098452E-4</v>
      </c>
    </row>
    <row r="400" spans="2:7" x14ac:dyDescent="0.25">
      <c r="B400" s="3" t="s">
        <v>40</v>
      </c>
      <c r="C400" s="29">
        <v>8</v>
      </c>
      <c r="D400" s="27">
        <v>684768599.99999881</v>
      </c>
      <c r="E400" s="27">
        <v>85596074.999999851</v>
      </c>
      <c r="F400" s="27"/>
      <c r="G400" s="27"/>
    </row>
    <row r="401" spans="2:8" ht="15.75" thickBot="1" x14ac:dyDescent="0.3">
      <c r="B401" s="7" t="s">
        <v>41</v>
      </c>
      <c r="C401" s="8">
        <v>12</v>
      </c>
      <c r="D401" s="11">
        <v>5920611801.079998</v>
      </c>
      <c r="E401" s="11"/>
      <c r="F401" s="11"/>
      <c r="G401" s="11"/>
    </row>
    <row r="402" spans="2:8" x14ac:dyDescent="0.25">
      <c r="B402" s="24" t="s">
        <v>42</v>
      </c>
    </row>
    <row r="405" spans="2:8" x14ac:dyDescent="0.25">
      <c r="B405" t="s">
        <v>108</v>
      </c>
    </row>
    <row r="406" spans="2:8" ht="15.75" thickBot="1" x14ac:dyDescent="0.3"/>
    <row r="407" spans="2:8" x14ac:dyDescent="0.25">
      <c r="B407" s="5" t="s">
        <v>34</v>
      </c>
      <c r="C407" s="6" t="s">
        <v>43</v>
      </c>
      <c r="D407" s="6" t="s">
        <v>44</v>
      </c>
      <c r="E407" s="6" t="s">
        <v>45</v>
      </c>
      <c r="F407" s="6" t="s">
        <v>46</v>
      </c>
      <c r="G407" s="6" t="s">
        <v>47</v>
      </c>
      <c r="H407" s="6" t="s">
        <v>48</v>
      </c>
    </row>
    <row r="408" spans="2:8" x14ac:dyDescent="0.25">
      <c r="B408" s="13" t="s">
        <v>49</v>
      </c>
      <c r="C408" s="15">
        <v>0</v>
      </c>
      <c r="D408" s="15"/>
      <c r="E408" s="15"/>
      <c r="F408" s="15"/>
      <c r="G408" s="15"/>
      <c r="H408" s="15"/>
    </row>
    <row r="409" spans="2:8" x14ac:dyDescent="0.25">
      <c r="B409" s="3" t="s">
        <v>185</v>
      </c>
      <c r="C409" s="27">
        <v>31533.333333333332</v>
      </c>
      <c r="D409" s="27">
        <v>5341.5376999511991</v>
      </c>
      <c r="E409" s="27">
        <v>5.9034186604395629</v>
      </c>
      <c r="F409" s="27">
        <v>3.6035458504299968E-4</v>
      </c>
      <c r="G409" s="27">
        <v>19215.725420999159</v>
      </c>
      <c r="H409" s="27">
        <v>43850.941245667505</v>
      </c>
    </row>
    <row r="410" spans="2:8" x14ac:dyDescent="0.25">
      <c r="B410" s="3" t="s">
        <v>186</v>
      </c>
      <c r="C410" s="27">
        <v>0.6</v>
      </c>
      <c r="D410" s="27">
        <v>5341.5376999511991</v>
      </c>
      <c r="E410" s="27">
        <v>1.1232720495550966E-4</v>
      </c>
      <c r="F410" s="27">
        <v>0.99991312635848628</v>
      </c>
      <c r="G410" s="27">
        <v>-12317.007912334171</v>
      </c>
      <c r="H410" s="27">
        <v>12318.207912334172</v>
      </c>
    </row>
    <row r="411" spans="2:8" x14ac:dyDescent="0.25">
      <c r="B411" s="3" t="s">
        <v>187</v>
      </c>
      <c r="C411" s="27">
        <v>26066.666666666668</v>
      </c>
      <c r="D411" s="27">
        <v>5341.5376999511991</v>
      </c>
      <c r="E411" s="27">
        <v>4.8799930152893642</v>
      </c>
      <c r="F411" s="27">
        <v>1.2243692318320001E-3</v>
      </c>
      <c r="G411" s="27">
        <v>13749.058754332496</v>
      </c>
      <c r="H411" s="27">
        <v>38384.274579000841</v>
      </c>
    </row>
    <row r="412" spans="2:8" ht="15.75" thickBot="1" x14ac:dyDescent="0.3">
      <c r="B412" s="7" t="s">
        <v>188</v>
      </c>
      <c r="C412" s="11">
        <v>8453.3333333333321</v>
      </c>
      <c r="D412" s="11">
        <v>5341.5376999511991</v>
      </c>
      <c r="E412" s="11">
        <v>1.5825655098176248</v>
      </c>
      <c r="F412" s="11">
        <v>0.15217804803973967</v>
      </c>
      <c r="G412" s="11">
        <v>-3864.2745790008394</v>
      </c>
      <c r="H412" s="11">
        <v>20770.941245667505</v>
      </c>
    </row>
    <row r="415" spans="2:8" x14ac:dyDescent="0.25">
      <c r="B415" t="s">
        <v>109</v>
      </c>
    </row>
    <row r="417" spans="2:8" x14ac:dyDescent="0.25">
      <c r="B417" s="30" t="s">
        <v>216</v>
      </c>
    </row>
    <row r="420" spans="2:8" x14ac:dyDescent="0.25">
      <c r="B420" t="s">
        <v>110</v>
      </c>
    </row>
    <row r="421" spans="2:8" ht="15.75" thickBot="1" x14ac:dyDescent="0.3"/>
    <row r="422" spans="2:8" x14ac:dyDescent="0.25">
      <c r="B422" s="5" t="s">
        <v>34</v>
      </c>
      <c r="C422" s="6" t="s">
        <v>43</v>
      </c>
      <c r="D422" s="6" t="s">
        <v>44</v>
      </c>
      <c r="E422" s="6" t="s">
        <v>45</v>
      </c>
      <c r="F422" s="6" t="s">
        <v>46</v>
      </c>
      <c r="G422" s="6" t="s">
        <v>47</v>
      </c>
      <c r="H422" s="6" t="s">
        <v>48</v>
      </c>
    </row>
    <row r="423" spans="2:8" x14ac:dyDescent="0.25">
      <c r="B423" s="13" t="s">
        <v>185</v>
      </c>
      <c r="C423" s="15">
        <v>0.91913645671021416</v>
      </c>
      <c r="D423" s="15">
        <v>0.15569562478595686</v>
      </c>
      <c r="E423" s="15">
        <v>5.903418660439562</v>
      </c>
      <c r="F423" s="15">
        <v>3.6035458504299968E-4</v>
      </c>
      <c r="G423" s="15">
        <v>0.56010170538816784</v>
      </c>
      <c r="H423" s="15">
        <v>1.2781712080322605</v>
      </c>
    </row>
    <row r="424" spans="2:8" x14ac:dyDescent="0.25">
      <c r="B424" s="3" t="s">
        <v>186</v>
      </c>
      <c r="C424" s="27">
        <v>1.7488854356008306E-5</v>
      </c>
      <c r="D424" s="27">
        <v>0.15569562478595686</v>
      </c>
      <c r="E424" s="27">
        <v>1.1232720495550966E-4</v>
      </c>
      <c r="F424" s="27">
        <v>0.99991312635848628</v>
      </c>
      <c r="G424" s="27">
        <v>-0.35901726246769039</v>
      </c>
      <c r="H424" s="27">
        <v>0.35905224017640236</v>
      </c>
    </row>
    <row r="425" spans="2:8" x14ac:dyDescent="0.25">
      <c r="B425" s="3" t="s">
        <v>187</v>
      </c>
      <c r="C425" s="27">
        <v>0.75979356146658306</v>
      </c>
      <c r="D425" s="27">
        <v>0.15569562478595686</v>
      </c>
      <c r="E425" s="27">
        <v>4.8799930152893642</v>
      </c>
      <c r="F425" s="27">
        <v>1.2243692318320001E-3</v>
      </c>
      <c r="G425" s="27">
        <v>0.40075881014453668</v>
      </c>
      <c r="H425" s="27">
        <v>1.1188283127886294</v>
      </c>
    </row>
    <row r="426" spans="2:8" ht="15.75" thickBot="1" x14ac:dyDescent="0.3">
      <c r="B426" s="7" t="s">
        <v>188</v>
      </c>
      <c r="C426" s="11">
        <v>0.24639852581576141</v>
      </c>
      <c r="D426" s="11">
        <v>0.15569562478595686</v>
      </c>
      <c r="E426" s="11">
        <v>1.5825655098176246</v>
      </c>
      <c r="F426" s="11">
        <v>0.15217804803973967</v>
      </c>
      <c r="G426" s="11">
        <v>-0.11263622550628496</v>
      </c>
      <c r="H426" s="11">
        <v>0.60543327713780781</v>
      </c>
    </row>
    <row r="445" spans="2:5" x14ac:dyDescent="0.25">
      <c r="E445" t="s">
        <v>50</v>
      </c>
    </row>
    <row r="448" spans="2:5" x14ac:dyDescent="0.25">
      <c r="B448" t="s">
        <v>111</v>
      </c>
    </row>
    <row r="449" spans="2:14" ht="15.75" thickBot="1" x14ac:dyDescent="0.3"/>
    <row r="450" spans="2:14" x14ac:dyDescent="0.25">
      <c r="B450" s="5" t="s">
        <v>51</v>
      </c>
      <c r="C450" s="6" t="s">
        <v>52</v>
      </c>
      <c r="D450" s="6" t="s">
        <v>76</v>
      </c>
      <c r="E450" s="6" t="s">
        <v>112</v>
      </c>
      <c r="F450" s="6" t="s">
        <v>53</v>
      </c>
      <c r="G450" s="6" t="s">
        <v>54</v>
      </c>
      <c r="H450" s="6" t="s">
        <v>55</v>
      </c>
      <c r="I450" s="6" t="s">
        <v>56</v>
      </c>
      <c r="J450" s="6" t="s">
        <v>57</v>
      </c>
      <c r="K450" s="6" t="s">
        <v>58</v>
      </c>
      <c r="L450" s="6" t="s">
        <v>59</v>
      </c>
      <c r="M450" s="6" t="s">
        <v>60</v>
      </c>
      <c r="N450" s="6" t="s">
        <v>61</v>
      </c>
    </row>
    <row r="451" spans="2:14" x14ac:dyDescent="0.25">
      <c r="B451" s="13" t="s">
        <v>62</v>
      </c>
      <c r="C451" s="28">
        <v>1</v>
      </c>
      <c r="D451" s="15">
        <v>18300</v>
      </c>
      <c r="E451" s="15">
        <v>31533.333333333332</v>
      </c>
      <c r="F451" s="15">
        <v>-13233.333333333332</v>
      </c>
      <c r="G451" s="15">
        <v>-1.4303500211831977</v>
      </c>
      <c r="H451" s="15">
        <v>-1.7518138527389719</v>
      </c>
      <c r="I451" s="15">
        <v>4625.907343430039</v>
      </c>
      <c r="J451" s="15">
        <v>20865.971967395737</v>
      </c>
      <c r="K451" s="15">
        <v>42200.694699270927</v>
      </c>
      <c r="L451" s="15">
        <v>10343.843277525033</v>
      </c>
      <c r="M451" s="15">
        <v>7680.3881785418525</v>
      </c>
      <c r="N451" s="15">
        <v>55386.278488124808</v>
      </c>
    </row>
    <row r="452" spans="2:14" x14ac:dyDescent="0.25">
      <c r="B452" s="3" t="s">
        <v>63</v>
      </c>
      <c r="C452" s="29">
        <v>1</v>
      </c>
      <c r="D452" s="27">
        <v>52300</v>
      </c>
      <c r="E452" s="27">
        <v>31533.333333333332</v>
      </c>
      <c r="F452" s="27">
        <v>20766.666666666668</v>
      </c>
      <c r="G452" s="27">
        <v>2.2446046931917691</v>
      </c>
      <c r="H452" s="27">
        <v>2.7490680862881098</v>
      </c>
      <c r="I452" s="27">
        <v>4625.907343430039</v>
      </c>
      <c r="J452" s="27">
        <v>20865.971967395737</v>
      </c>
      <c r="K452" s="27">
        <v>42200.694699270927</v>
      </c>
      <c r="L452" s="27">
        <v>10343.843277525033</v>
      </c>
      <c r="M452" s="27">
        <v>7680.3881785418525</v>
      </c>
      <c r="N452" s="27">
        <v>55386.278488124808</v>
      </c>
    </row>
    <row r="453" spans="2:14" x14ac:dyDescent="0.25">
      <c r="B453" s="3" t="s">
        <v>64</v>
      </c>
      <c r="C453" s="29">
        <v>1</v>
      </c>
      <c r="D453" s="27">
        <v>24000</v>
      </c>
      <c r="E453" s="27">
        <v>31533.333333333332</v>
      </c>
      <c r="F453" s="27">
        <v>-7533.3333333333321</v>
      </c>
      <c r="G453" s="27">
        <v>-0.81425467200857093</v>
      </c>
      <c r="H453" s="27">
        <v>-0.99725423354913756</v>
      </c>
      <c r="I453" s="27">
        <v>4625.907343430039</v>
      </c>
      <c r="J453" s="27">
        <v>20865.971967395737</v>
      </c>
      <c r="K453" s="27">
        <v>42200.694699270927</v>
      </c>
      <c r="L453" s="27">
        <v>10343.843277525033</v>
      </c>
      <c r="M453" s="27">
        <v>7680.3881785418525</v>
      </c>
      <c r="N453" s="27">
        <v>55386.278488124808</v>
      </c>
    </row>
    <row r="454" spans="2:14" x14ac:dyDescent="0.25">
      <c r="B454" s="3" t="s">
        <v>65</v>
      </c>
      <c r="C454" s="29">
        <v>1</v>
      </c>
      <c r="D454" s="27">
        <v>28800</v>
      </c>
      <c r="E454" s="27">
        <v>26066.666666666668</v>
      </c>
      <c r="F454" s="27">
        <v>2733.3333333333321</v>
      </c>
      <c r="G454" s="27">
        <v>0.29543753586151678</v>
      </c>
      <c r="H454" s="27">
        <v>0.36183560686296135</v>
      </c>
      <c r="I454" s="27">
        <v>4625.907343430039</v>
      </c>
      <c r="J454" s="27">
        <v>15399.305300729071</v>
      </c>
      <c r="K454" s="27">
        <v>36734.028032604263</v>
      </c>
      <c r="L454" s="27">
        <v>10343.843277525033</v>
      </c>
      <c r="M454" s="27">
        <v>2213.7215118751883</v>
      </c>
      <c r="N454" s="27">
        <v>49919.611821458151</v>
      </c>
    </row>
    <row r="455" spans="2:14" x14ac:dyDescent="0.25">
      <c r="B455" s="3" t="s">
        <v>66</v>
      </c>
      <c r="C455" s="29">
        <v>1</v>
      </c>
      <c r="D455" s="27">
        <v>26900</v>
      </c>
      <c r="E455" s="27">
        <v>26066.666666666668</v>
      </c>
      <c r="F455" s="27">
        <v>833.33333333333212</v>
      </c>
      <c r="G455" s="27">
        <v>9.0072419469974546E-2</v>
      </c>
      <c r="H455" s="27">
        <v>0.11031573379968322</v>
      </c>
      <c r="I455" s="27">
        <v>4625.907343430039</v>
      </c>
      <c r="J455" s="27">
        <v>15399.305300729071</v>
      </c>
      <c r="K455" s="27">
        <v>36734.028032604263</v>
      </c>
      <c r="L455" s="27">
        <v>10343.843277525033</v>
      </c>
      <c r="M455" s="27">
        <v>2213.7215118751883</v>
      </c>
      <c r="N455" s="27">
        <v>49919.611821458151</v>
      </c>
    </row>
    <row r="456" spans="2:14" x14ac:dyDescent="0.25">
      <c r="B456" s="3" t="s">
        <v>67</v>
      </c>
      <c r="C456" s="29">
        <v>1</v>
      </c>
      <c r="D456" s="27">
        <v>22500</v>
      </c>
      <c r="E456" s="27">
        <v>26066.666666666668</v>
      </c>
      <c r="F456" s="27">
        <v>-3566.6666666666679</v>
      </c>
      <c r="G456" s="27">
        <v>-0.38550995533149174</v>
      </c>
      <c r="H456" s="27">
        <v>-0.47215134066264502</v>
      </c>
      <c r="I456" s="27">
        <v>4625.907343430039</v>
      </c>
      <c r="J456" s="27">
        <v>15399.305300729071</v>
      </c>
      <c r="K456" s="27">
        <v>36734.028032604263</v>
      </c>
      <c r="L456" s="27">
        <v>10343.843277525033</v>
      </c>
      <c r="M456" s="27">
        <v>2213.7215118751883</v>
      </c>
      <c r="N456" s="27">
        <v>49919.611821458151</v>
      </c>
    </row>
    <row r="457" spans="2:14" x14ac:dyDescent="0.25">
      <c r="B457" s="3" t="s">
        <v>68</v>
      </c>
      <c r="C457" s="29">
        <v>1</v>
      </c>
      <c r="D457" s="27">
        <v>7930</v>
      </c>
      <c r="E457" s="27">
        <v>8453.3333333333321</v>
      </c>
      <c r="F457" s="27">
        <v>-523.33333333333212</v>
      </c>
      <c r="G457" s="27">
        <v>-5.6565479427143968E-2</v>
      </c>
      <c r="H457" s="27">
        <v>-6.9278280826200994E-2</v>
      </c>
      <c r="I457" s="27">
        <v>4625.907343430039</v>
      </c>
      <c r="J457" s="27">
        <v>-2214.0280326042648</v>
      </c>
      <c r="K457" s="27">
        <v>19120.694699270927</v>
      </c>
      <c r="L457" s="27">
        <v>10343.843277525033</v>
      </c>
      <c r="M457" s="27">
        <v>-15399.611821458147</v>
      </c>
      <c r="N457" s="27">
        <v>32306.278488124812</v>
      </c>
    </row>
    <row r="458" spans="2:14" x14ac:dyDescent="0.25">
      <c r="B458" s="3" t="s">
        <v>69</v>
      </c>
      <c r="C458" s="29">
        <v>1</v>
      </c>
      <c r="D458" s="27">
        <v>9130</v>
      </c>
      <c r="E458" s="27">
        <v>8453.3333333333321</v>
      </c>
      <c r="F458" s="27">
        <v>676.66666666666788</v>
      </c>
      <c r="G458" s="27">
        <v>7.3138804609619565E-2</v>
      </c>
      <c r="H458" s="27">
        <v>8.9576375845343059E-2</v>
      </c>
      <c r="I458" s="27">
        <v>4625.907343430039</v>
      </c>
      <c r="J458" s="27">
        <v>-2214.0280326042648</v>
      </c>
      <c r="K458" s="27">
        <v>19120.694699270927</v>
      </c>
      <c r="L458" s="27">
        <v>10343.843277525033</v>
      </c>
      <c r="M458" s="27">
        <v>-15399.611821458147</v>
      </c>
      <c r="N458" s="27">
        <v>32306.278488124812</v>
      </c>
    </row>
    <row r="459" spans="2:14" x14ac:dyDescent="0.25">
      <c r="B459" s="3" t="s">
        <v>70</v>
      </c>
      <c r="C459" s="29">
        <v>1</v>
      </c>
      <c r="D459" s="27">
        <v>8300</v>
      </c>
      <c r="E459" s="27">
        <v>8453.3333333333321</v>
      </c>
      <c r="F459" s="27">
        <v>-153.33333333333212</v>
      </c>
      <c r="G459" s="27">
        <v>-1.6573325182475208E-2</v>
      </c>
      <c r="H459" s="27">
        <v>-2.0298095019141579E-2</v>
      </c>
      <c r="I459" s="27">
        <v>4625.907343430039</v>
      </c>
      <c r="J459" s="27">
        <v>-2214.0280326042648</v>
      </c>
      <c r="K459" s="27">
        <v>19120.694699270927</v>
      </c>
      <c r="L459" s="27">
        <v>10343.843277525033</v>
      </c>
      <c r="M459" s="27">
        <v>-15399.611821458147</v>
      </c>
      <c r="N459" s="27">
        <v>32306.278488124812</v>
      </c>
    </row>
    <row r="460" spans="2:14" x14ac:dyDescent="0.25">
      <c r="B460" s="3" t="s">
        <v>92</v>
      </c>
      <c r="C460" s="29">
        <v>1</v>
      </c>
      <c r="D460" s="27">
        <v>0.6</v>
      </c>
      <c r="E460" s="27">
        <v>0.6</v>
      </c>
      <c r="F460" s="27">
        <v>0</v>
      </c>
      <c r="G460" s="27">
        <v>0</v>
      </c>
      <c r="H460" s="27">
        <v>0</v>
      </c>
      <c r="I460" s="27">
        <v>4625.907343430039</v>
      </c>
      <c r="J460" s="27">
        <v>-10666.761365937597</v>
      </c>
      <c r="K460" s="27">
        <v>10667.961365937597</v>
      </c>
      <c r="L460" s="27">
        <v>10343.843277525033</v>
      </c>
      <c r="M460" s="27">
        <v>-23852.345154791481</v>
      </c>
      <c r="N460" s="27">
        <v>23853.545154791478</v>
      </c>
    </row>
    <row r="461" spans="2:14" x14ac:dyDescent="0.25">
      <c r="B461" s="3" t="s">
        <v>93</v>
      </c>
      <c r="C461" s="29">
        <v>1</v>
      </c>
      <c r="D461" s="27">
        <v>0.6</v>
      </c>
      <c r="E461" s="27">
        <v>0.6</v>
      </c>
      <c r="F461" s="27">
        <v>0</v>
      </c>
      <c r="G461" s="27">
        <v>0</v>
      </c>
      <c r="H461" s="27">
        <v>0</v>
      </c>
      <c r="I461" s="27">
        <v>4625.907343430039</v>
      </c>
      <c r="J461" s="27">
        <v>-10666.761365937597</v>
      </c>
      <c r="K461" s="27">
        <v>10667.961365937597</v>
      </c>
      <c r="L461" s="27">
        <v>10343.843277525033</v>
      </c>
      <c r="M461" s="27">
        <v>-23852.345154791481</v>
      </c>
      <c r="N461" s="27">
        <v>23853.545154791478</v>
      </c>
    </row>
    <row r="462" spans="2:14" ht="15.75" thickBot="1" x14ac:dyDescent="0.3">
      <c r="B462" s="7" t="s">
        <v>94</v>
      </c>
      <c r="C462" s="8">
        <v>1</v>
      </c>
      <c r="D462" s="11">
        <v>0.6</v>
      </c>
      <c r="E462" s="11">
        <v>0.6</v>
      </c>
      <c r="F462" s="11">
        <v>0</v>
      </c>
      <c r="G462" s="11">
        <v>0</v>
      </c>
      <c r="H462" s="11">
        <v>0</v>
      </c>
      <c r="I462" s="11">
        <v>4625.907343430039</v>
      </c>
      <c r="J462" s="11">
        <v>-10666.761365937597</v>
      </c>
      <c r="K462" s="11">
        <v>10667.961365937597</v>
      </c>
      <c r="L462" s="11">
        <v>10343.843277525033</v>
      </c>
      <c r="M462" s="11">
        <v>-23852.345154791481</v>
      </c>
      <c r="N462" s="11">
        <v>23853.545154791478</v>
      </c>
    </row>
    <row r="481" spans="2:5" x14ac:dyDescent="0.25">
      <c r="E481" t="s">
        <v>50</v>
      </c>
    </row>
    <row r="484" spans="2:5" x14ac:dyDescent="0.25">
      <c r="B484" t="s">
        <v>190</v>
      </c>
    </row>
    <row r="502" spans="2:7" x14ac:dyDescent="0.25">
      <c r="E502" t="s">
        <v>50</v>
      </c>
    </row>
    <row r="505" spans="2:7" x14ac:dyDescent="0.25">
      <c r="B505" t="s">
        <v>191</v>
      </c>
    </row>
    <row r="506" spans="2:7" ht="15.75" thickBot="1" x14ac:dyDescent="0.3"/>
    <row r="507" spans="2:7" x14ac:dyDescent="0.25">
      <c r="B507" s="5" t="s">
        <v>192</v>
      </c>
      <c r="C507" s="6" t="s">
        <v>193</v>
      </c>
      <c r="D507" s="6" t="s">
        <v>194</v>
      </c>
      <c r="E507" s="6" t="s">
        <v>195</v>
      </c>
      <c r="F507" s="6" t="s">
        <v>196</v>
      </c>
      <c r="G507" s="6" t="s">
        <v>197</v>
      </c>
    </row>
    <row r="508" spans="2:7" x14ac:dyDescent="0.25">
      <c r="B508" s="13" t="s">
        <v>198</v>
      </c>
      <c r="C508" s="31">
        <v>31532.733333333334</v>
      </c>
      <c r="D508" s="31">
        <v>4.174267939651684</v>
      </c>
      <c r="E508" s="31">
        <v>3.2025213117634661</v>
      </c>
      <c r="F508" s="31">
        <v>1.3211162811755569E-2</v>
      </c>
      <c r="G508" s="58" t="s">
        <v>204</v>
      </c>
    </row>
    <row r="509" spans="2:7" x14ac:dyDescent="0.25">
      <c r="B509" s="3" t="s">
        <v>199</v>
      </c>
      <c r="C509" s="57">
        <v>23080</v>
      </c>
      <c r="D509" s="57">
        <v>3.0553045633160312</v>
      </c>
      <c r="E509" s="57">
        <v>3.2025213117634661</v>
      </c>
      <c r="F509" s="57">
        <v>6.1521860971009305E-2</v>
      </c>
      <c r="G509" s="59" t="s">
        <v>205</v>
      </c>
    </row>
    <row r="510" spans="2:7" x14ac:dyDescent="0.25">
      <c r="B510" s="3" t="s">
        <v>200</v>
      </c>
      <c r="C510" s="57">
        <v>5466.6666666666642</v>
      </c>
      <c r="D510" s="57">
        <v>0.72367121372592269</v>
      </c>
      <c r="E510" s="57">
        <v>3.2025213117634661</v>
      </c>
      <c r="F510" s="57">
        <v>0.88499703903153371</v>
      </c>
      <c r="G510" s="59" t="s">
        <v>205</v>
      </c>
    </row>
    <row r="511" spans="2:7" x14ac:dyDescent="0.25">
      <c r="B511" s="3" t="s">
        <v>201</v>
      </c>
      <c r="C511" s="57">
        <v>26066.066666666669</v>
      </c>
      <c r="D511" s="57">
        <v>3.4505967259257613</v>
      </c>
      <c r="E511" s="57">
        <v>3.2025213117634661</v>
      </c>
      <c r="F511" s="57">
        <v>3.5323573288473555E-2</v>
      </c>
      <c r="G511" s="59" t="s">
        <v>204</v>
      </c>
    </row>
    <row r="512" spans="2:7" x14ac:dyDescent="0.25">
      <c r="B512" s="3" t="s">
        <v>202</v>
      </c>
      <c r="C512" s="57">
        <v>17613.333333333336</v>
      </c>
      <c r="D512" s="57">
        <v>2.3316333495901085</v>
      </c>
      <c r="E512" s="57">
        <v>3.2025213117634661</v>
      </c>
      <c r="F512" s="57">
        <v>0.16960998238700664</v>
      </c>
      <c r="G512" s="59" t="s">
        <v>205</v>
      </c>
    </row>
    <row r="513" spans="2:10" ht="15.75" thickBot="1" x14ac:dyDescent="0.3">
      <c r="B513" s="7" t="s">
        <v>203</v>
      </c>
      <c r="C513" s="32">
        <v>8452.7333333333318</v>
      </c>
      <c r="D513" s="32">
        <v>1.1189633763356523</v>
      </c>
      <c r="E513" s="32">
        <v>3.2025213117634661</v>
      </c>
      <c r="F513" s="32">
        <v>0.68893420161967056</v>
      </c>
      <c r="G513" s="60" t="s">
        <v>205</v>
      </c>
    </row>
    <row r="514" spans="2:10" x14ac:dyDescent="0.25">
      <c r="B514" s="30" t="s">
        <v>206</v>
      </c>
      <c r="E514" s="61">
        <v>4.529049072884769</v>
      </c>
    </row>
    <row r="516" spans="2:10" ht="15.75" thickBot="1" x14ac:dyDescent="0.3"/>
    <row r="517" spans="2:10" x14ac:dyDescent="0.25">
      <c r="B517" s="5" t="s">
        <v>207</v>
      </c>
      <c r="C517" s="6" t="s">
        <v>208</v>
      </c>
      <c r="D517" s="90" t="s">
        <v>212</v>
      </c>
      <c r="E517" s="91"/>
    </row>
    <row r="518" spans="2:10" x14ac:dyDescent="0.25">
      <c r="B518" s="13" t="s">
        <v>172</v>
      </c>
      <c r="C518" s="15">
        <v>31533.333333333332</v>
      </c>
      <c r="D518" s="62" t="s">
        <v>209</v>
      </c>
      <c r="E518" s="62"/>
    </row>
    <row r="519" spans="2:10" x14ac:dyDescent="0.25">
      <c r="B519" s="3" t="s">
        <v>173</v>
      </c>
      <c r="C519" s="27">
        <v>26066.666666666668</v>
      </c>
      <c r="D519" s="63" t="s">
        <v>209</v>
      </c>
      <c r="E519" s="63"/>
    </row>
    <row r="520" spans="2:10" x14ac:dyDescent="0.25">
      <c r="B520" s="3" t="s">
        <v>174</v>
      </c>
      <c r="C520" s="27">
        <v>8453.3333333333321</v>
      </c>
      <c r="D520" s="63" t="s">
        <v>209</v>
      </c>
      <c r="E520" s="63" t="s">
        <v>210</v>
      </c>
    </row>
    <row r="521" spans="2:10" ht="15.75" thickBot="1" x14ac:dyDescent="0.3">
      <c r="B521" s="7" t="s">
        <v>175</v>
      </c>
      <c r="C521" s="11">
        <v>0.6</v>
      </c>
      <c r="D521" s="64"/>
      <c r="E521" s="64" t="s">
        <v>210</v>
      </c>
    </row>
    <row r="524" spans="2:10" x14ac:dyDescent="0.25">
      <c r="B524" s="19" t="s">
        <v>113</v>
      </c>
    </row>
    <row r="526" spans="2:10" x14ac:dyDescent="0.25">
      <c r="B526" t="s">
        <v>114</v>
      </c>
    </row>
    <row r="527" spans="2:10" ht="15.75" thickBot="1" x14ac:dyDescent="0.3"/>
    <row r="528" spans="2:10" x14ac:dyDescent="0.25">
      <c r="B528" s="6" t="s">
        <v>15</v>
      </c>
      <c r="C528" s="6" t="s">
        <v>14</v>
      </c>
      <c r="D528" s="6" t="s">
        <v>16</v>
      </c>
      <c r="E528" s="6" t="s">
        <v>17</v>
      </c>
      <c r="F528" s="6" t="s">
        <v>18</v>
      </c>
      <c r="G528" s="6" t="s">
        <v>19</v>
      </c>
      <c r="H528" s="6" t="s">
        <v>20</v>
      </c>
      <c r="I528" s="6" t="s">
        <v>21</v>
      </c>
      <c r="J528" s="6" t="s">
        <v>22</v>
      </c>
    </row>
    <row r="529" spans="2:10" ht="15.75" thickBot="1" x14ac:dyDescent="0.3">
      <c r="B529" s="20">
        <v>1</v>
      </c>
      <c r="C529" s="21" t="s">
        <v>171</v>
      </c>
      <c r="D529" s="22">
        <v>69641666.952499896</v>
      </c>
      <c r="E529" s="22">
        <v>0.8982571375136148</v>
      </c>
      <c r="F529" s="23">
        <v>0.8473857062704222</v>
      </c>
      <c r="G529" s="22">
        <v>4.9999940647640173</v>
      </c>
      <c r="H529" s="22">
        <v>219.84090201415813</v>
      </c>
      <c r="I529" s="22">
        <v>221.78052861331014</v>
      </c>
      <c r="J529" s="22">
        <v>0.16533215154037595</v>
      </c>
    </row>
    <row r="530" spans="2:10" x14ac:dyDescent="0.25">
      <c r="B530" s="24" t="s">
        <v>23</v>
      </c>
    </row>
    <row r="533" spans="2:10" x14ac:dyDescent="0.25">
      <c r="B533" t="s">
        <v>115</v>
      </c>
    </row>
    <row r="534" spans="2:10" ht="15.75" thickBot="1" x14ac:dyDescent="0.3"/>
    <row r="535" spans="2:10" x14ac:dyDescent="0.25">
      <c r="B535" s="25" t="s">
        <v>6</v>
      </c>
      <c r="C535" s="26">
        <v>12</v>
      </c>
    </row>
    <row r="536" spans="2:10" x14ac:dyDescent="0.25">
      <c r="B536" s="3" t="s">
        <v>24</v>
      </c>
      <c r="C536" s="27">
        <v>12</v>
      </c>
    </row>
    <row r="537" spans="2:10" x14ac:dyDescent="0.25">
      <c r="B537" s="3" t="s">
        <v>25</v>
      </c>
      <c r="C537" s="27">
        <v>8</v>
      </c>
    </row>
    <row r="538" spans="2:10" x14ac:dyDescent="0.25">
      <c r="B538" s="3" t="s">
        <v>17</v>
      </c>
      <c r="C538" s="27">
        <v>0.89825713751361447</v>
      </c>
    </row>
    <row r="539" spans="2:10" x14ac:dyDescent="0.25">
      <c r="B539" s="3" t="s">
        <v>18</v>
      </c>
      <c r="C539" s="27"/>
    </row>
    <row r="540" spans="2:10" x14ac:dyDescent="0.25">
      <c r="B540" s="3" t="s">
        <v>16</v>
      </c>
      <c r="C540" s="27">
        <v>69641666.952499896</v>
      </c>
    </row>
    <row r="541" spans="2:10" x14ac:dyDescent="0.25">
      <c r="B541" s="3" t="s">
        <v>26</v>
      </c>
      <c r="C541" s="27">
        <v>8345.1582940349253</v>
      </c>
    </row>
    <row r="542" spans="2:10" x14ac:dyDescent="0.25">
      <c r="B542" s="3" t="s">
        <v>27</v>
      </c>
      <c r="C542" s="27">
        <v>11.232457977931421</v>
      </c>
    </row>
    <row r="543" spans="2:10" x14ac:dyDescent="0.25">
      <c r="B543" s="3" t="s">
        <v>28</v>
      </c>
      <c r="C543" s="27">
        <v>3.3049914999248688</v>
      </c>
    </row>
    <row r="544" spans="2:10" x14ac:dyDescent="0.25">
      <c r="B544" s="3" t="s">
        <v>29</v>
      </c>
      <c r="C544" s="27">
        <v>4.9999940647640173</v>
      </c>
    </row>
    <row r="545" spans="2:7" x14ac:dyDescent="0.25">
      <c r="B545" s="3" t="s">
        <v>30</v>
      </c>
      <c r="C545" s="27">
        <v>219.84090201415813</v>
      </c>
    </row>
    <row r="546" spans="2:7" x14ac:dyDescent="0.25">
      <c r="B546" s="3" t="s">
        <v>31</v>
      </c>
      <c r="C546" s="27">
        <v>221.78052861331014</v>
      </c>
    </row>
    <row r="547" spans="2:7" ht="15.75" thickBot="1" x14ac:dyDescent="0.3">
      <c r="B547" s="7" t="s">
        <v>32</v>
      </c>
      <c r="C547" s="11"/>
    </row>
    <row r="548" spans="2:7" x14ac:dyDescent="0.25">
      <c r="B548" s="24" t="s">
        <v>33</v>
      </c>
    </row>
    <row r="551" spans="2:7" x14ac:dyDescent="0.25">
      <c r="B551" t="s">
        <v>116</v>
      </c>
    </row>
    <row r="552" spans="2:7" ht="15.75" thickBot="1" x14ac:dyDescent="0.3"/>
    <row r="553" spans="2:7" x14ac:dyDescent="0.25">
      <c r="B553" s="5" t="s">
        <v>34</v>
      </c>
      <c r="C553" s="6" t="s">
        <v>25</v>
      </c>
      <c r="D553" s="6" t="s">
        <v>35</v>
      </c>
      <c r="E553" s="6" t="s">
        <v>36</v>
      </c>
      <c r="F553" s="6" t="s">
        <v>37</v>
      </c>
      <c r="G553" s="6" t="s">
        <v>38</v>
      </c>
    </row>
    <row r="554" spans="2:7" x14ac:dyDescent="0.25">
      <c r="B554" s="13" t="s">
        <v>39</v>
      </c>
      <c r="C554" s="28">
        <v>4</v>
      </c>
      <c r="D554" s="15">
        <v>9812617035.1600037</v>
      </c>
      <c r="E554" s="15">
        <v>2453154258.7900009</v>
      </c>
      <c r="F554" s="15">
        <v>35.225381099266478</v>
      </c>
      <c r="G554" s="31" t="s">
        <v>71</v>
      </c>
    </row>
    <row r="555" spans="2:7" x14ac:dyDescent="0.25">
      <c r="B555" s="3" t="s">
        <v>40</v>
      </c>
      <c r="C555" s="29">
        <v>8</v>
      </c>
      <c r="D555" s="27">
        <v>557133335.61999917</v>
      </c>
      <c r="E555" s="27">
        <v>69641666.952499896</v>
      </c>
      <c r="F555" s="27"/>
      <c r="G555" s="27"/>
    </row>
    <row r="556" spans="2:7" ht="15.75" thickBot="1" x14ac:dyDescent="0.3">
      <c r="B556" s="7" t="s">
        <v>41</v>
      </c>
      <c r="C556" s="8">
        <v>12</v>
      </c>
      <c r="D556" s="11">
        <v>10369750370.780003</v>
      </c>
      <c r="E556" s="11"/>
      <c r="F556" s="11"/>
      <c r="G556" s="11"/>
    </row>
    <row r="557" spans="2:7" x14ac:dyDescent="0.25">
      <c r="B557" s="24" t="s">
        <v>42</v>
      </c>
    </row>
    <row r="560" spans="2:7" x14ac:dyDescent="0.25">
      <c r="B560" t="s">
        <v>117</v>
      </c>
    </row>
    <row r="561" spans="2:8" ht="15.75" thickBot="1" x14ac:dyDescent="0.3"/>
    <row r="562" spans="2:8" x14ac:dyDescent="0.25">
      <c r="B562" s="5" t="s">
        <v>34</v>
      </c>
      <c r="C562" s="6" t="s">
        <v>43</v>
      </c>
      <c r="D562" s="6" t="s">
        <v>44</v>
      </c>
      <c r="E562" s="6" t="s">
        <v>45</v>
      </c>
      <c r="F562" s="6" t="s">
        <v>46</v>
      </c>
      <c r="G562" s="6" t="s">
        <v>47</v>
      </c>
      <c r="H562" s="6" t="s">
        <v>48</v>
      </c>
    </row>
    <row r="563" spans="2:8" x14ac:dyDescent="0.25">
      <c r="B563" s="13" t="s">
        <v>49</v>
      </c>
      <c r="C563" s="15">
        <v>0</v>
      </c>
      <c r="D563" s="15"/>
      <c r="E563" s="15"/>
      <c r="F563" s="15"/>
      <c r="G563" s="15"/>
      <c r="H563" s="15"/>
    </row>
    <row r="564" spans="2:8" x14ac:dyDescent="0.25">
      <c r="B564" s="3" t="s">
        <v>185</v>
      </c>
      <c r="C564" s="27">
        <v>42533.333333333336</v>
      </c>
      <c r="D564" s="27">
        <v>4818.0793874911024</v>
      </c>
      <c r="E564" s="27">
        <v>8.8278606292291784</v>
      </c>
      <c r="F564" s="57" t="s">
        <v>71</v>
      </c>
      <c r="G564" s="27">
        <v>31422.822443153382</v>
      </c>
      <c r="H564" s="27">
        <v>53643.84422351329</v>
      </c>
    </row>
    <row r="565" spans="2:8" x14ac:dyDescent="0.25">
      <c r="B565" s="3" t="s">
        <v>186</v>
      </c>
      <c r="C565" s="27">
        <v>0.59999999999999976</v>
      </c>
      <c r="D565" s="27">
        <v>4818.0793874911024</v>
      </c>
      <c r="E565" s="27">
        <v>1.2453094931514508E-4</v>
      </c>
      <c r="F565" s="27">
        <v>0.99990368800705931</v>
      </c>
      <c r="G565" s="27">
        <v>-11109.910890179954</v>
      </c>
      <c r="H565" s="27">
        <v>11111.110890179954</v>
      </c>
    </row>
    <row r="566" spans="2:8" x14ac:dyDescent="0.25">
      <c r="B566" s="3" t="s">
        <v>187</v>
      </c>
      <c r="C566" s="27">
        <v>38233.333333333336</v>
      </c>
      <c r="D566" s="27">
        <v>4818.0793874911024</v>
      </c>
      <c r="E566" s="27">
        <v>7.9353888258039715</v>
      </c>
      <c r="F566" s="57" t="s">
        <v>71</v>
      </c>
      <c r="G566" s="27">
        <v>27122.822443153382</v>
      </c>
      <c r="H566" s="27">
        <v>49343.84422351329</v>
      </c>
    </row>
    <row r="567" spans="2:8" ht="15.75" thickBot="1" x14ac:dyDescent="0.3">
      <c r="B567" s="7" t="s">
        <v>188</v>
      </c>
      <c r="C567" s="11">
        <v>11.066666666666668</v>
      </c>
      <c r="D567" s="11">
        <v>4818.0793874911024</v>
      </c>
      <c r="E567" s="11">
        <v>2.296904176257122E-3</v>
      </c>
      <c r="F567" s="11">
        <v>0.99822358056491334</v>
      </c>
      <c r="G567" s="11">
        <v>-11099.444223513286</v>
      </c>
      <c r="H567" s="11">
        <v>11121.577556846622</v>
      </c>
    </row>
    <row r="570" spans="2:8" x14ac:dyDescent="0.25">
      <c r="B570" t="s">
        <v>118</v>
      </c>
    </row>
    <row r="572" spans="2:8" x14ac:dyDescent="0.25">
      <c r="B572" s="30" t="s">
        <v>217</v>
      </c>
    </row>
    <row r="575" spans="2:8" x14ac:dyDescent="0.25">
      <c r="B575" t="s">
        <v>119</v>
      </c>
    </row>
    <row r="576" spans="2:8" ht="15.75" thickBot="1" x14ac:dyDescent="0.3"/>
    <row r="577" spans="2:8" x14ac:dyDescent="0.25">
      <c r="B577" s="5" t="s">
        <v>34</v>
      </c>
      <c r="C577" s="6" t="s">
        <v>43</v>
      </c>
      <c r="D577" s="6" t="s">
        <v>44</v>
      </c>
      <c r="E577" s="6" t="s">
        <v>45</v>
      </c>
      <c r="F577" s="6" t="s">
        <v>46</v>
      </c>
      <c r="G577" s="6" t="s">
        <v>47</v>
      </c>
      <c r="H577" s="6" t="s">
        <v>48</v>
      </c>
    </row>
    <row r="578" spans="2:8" x14ac:dyDescent="0.25">
      <c r="B578" s="13" t="s">
        <v>185</v>
      </c>
      <c r="C578" s="15">
        <v>0.86217034788367897</v>
      </c>
      <c r="D578" s="15">
        <v>9.7664698628002811E-2</v>
      </c>
      <c r="E578" s="15">
        <v>8.8278606292291784</v>
      </c>
      <c r="F578" s="31" t="s">
        <v>71</v>
      </c>
      <c r="G578" s="15">
        <v>0.6369551510337137</v>
      </c>
      <c r="H578" s="15">
        <v>1.0873855447336442</v>
      </c>
    </row>
    <row r="579" spans="2:8" x14ac:dyDescent="0.25">
      <c r="B579" s="3" t="s">
        <v>186</v>
      </c>
      <c r="C579" s="27">
        <v>1.2162277634722739E-5</v>
      </c>
      <c r="D579" s="27">
        <v>9.7664698628002811E-2</v>
      </c>
      <c r="E579" s="27">
        <v>1.245309493151451E-4</v>
      </c>
      <c r="F579" s="27">
        <v>0.99990368800705931</v>
      </c>
      <c r="G579" s="27">
        <v>-0.22520303457233048</v>
      </c>
      <c r="H579" s="27">
        <v>0.22522735912759995</v>
      </c>
    </row>
    <row r="580" spans="2:8" x14ac:dyDescent="0.25">
      <c r="B580" s="3" t="s">
        <v>187</v>
      </c>
      <c r="C580" s="27">
        <v>0.77500735816816602</v>
      </c>
      <c r="D580" s="27">
        <v>9.7664698628002811E-2</v>
      </c>
      <c r="E580" s="27">
        <v>7.9353888258039715</v>
      </c>
      <c r="F580" s="57" t="s">
        <v>71</v>
      </c>
      <c r="G580" s="27">
        <v>0.54979216131820086</v>
      </c>
      <c r="H580" s="27">
        <v>1.0002225550181312</v>
      </c>
    </row>
    <row r="581" spans="2:8" ht="15.75" thickBot="1" x14ac:dyDescent="0.3">
      <c r="B581" s="7" t="s">
        <v>188</v>
      </c>
      <c r="C581" s="11">
        <v>2.2432645415155285E-4</v>
      </c>
      <c r="D581" s="11">
        <v>9.7664698628002811E-2</v>
      </c>
      <c r="E581" s="11">
        <v>2.296904176257122E-3</v>
      </c>
      <c r="F581" s="11">
        <v>0.99822358056491334</v>
      </c>
      <c r="G581" s="11">
        <v>-0.22499087039581367</v>
      </c>
      <c r="H581" s="11">
        <v>0.22543952330411676</v>
      </c>
    </row>
    <row r="600" spans="2:14" x14ac:dyDescent="0.25">
      <c r="E600" t="s">
        <v>50</v>
      </c>
    </row>
    <row r="603" spans="2:14" x14ac:dyDescent="0.25">
      <c r="B603" t="s">
        <v>120</v>
      </c>
    </row>
    <row r="604" spans="2:14" ht="15.75" thickBot="1" x14ac:dyDescent="0.3"/>
    <row r="605" spans="2:14" x14ac:dyDescent="0.25">
      <c r="B605" s="5" t="s">
        <v>51</v>
      </c>
      <c r="C605" s="6" t="s">
        <v>52</v>
      </c>
      <c r="D605" s="6" t="s">
        <v>77</v>
      </c>
      <c r="E605" s="6" t="s">
        <v>121</v>
      </c>
      <c r="F605" s="6" t="s">
        <v>53</v>
      </c>
      <c r="G605" s="6" t="s">
        <v>54</v>
      </c>
      <c r="H605" s="6" t="s">
        <v>55</v>
      </c>
      <c r="I605" s="6" t="s">
        <v>56</v>
      </c>
      <c r="J605" s="6" t="s">
        <v>57</v>
      </c>
      <c r="K605" s="6" t="s">
        <v>58</v>
      </c>
      <c r="L605" s="6" t="s">
        <v>59</v>
      </c>
      <c r="M605" s="6" t="s">
        <v>60</v>
      </c>
      <c r="N605" s="6" t="s">
        <v>61</v>
      </c>
    </row>
    <row r="606" spans="2:14" x14ac:dyDescent="0.25">
      <c r="B606" s="13" t="s">
        <v>62</v>
      </c>
      <c r="C606" s="28">
        <v>1</v>
      </c>
      <c r="D606" s="15">
        <v>40800</v>
      </c>
      <c r="E606" s="15">
        <v>42533.333333333336</v>
      </c>
      <c r="F606" s="15">
        <v>-1733.3333333333358</v>
      </c>
      <c r="G606" s="15">
        <v>-0.20770526720533428</v>
      </c>
      <c r="H606" s="15">
        <v>-0.25438596077075282</v>
      </c>
      <c r="I606" s="15">
        <v>4172.5791470174627</v>
      </c>
      <c r="J606" s="15">
        <v>32911.348653413836</v>
      </c>
      <c r="K606" s="15">
        <v>52155.318013252836</v>
      </c>
      <c r="L606" s="15">
        <v>9330.170614229135</v>
      </c>
      <c r="M606" s="15">
        <v>21017.921510571785</v>
      </c>
      <c r="N606" s="15">
        <v>64048.745156094883</v>
      </c>
    </row>
    <row r="607" spans="2:14" x14ac:dyDescent="0.25">
      <c r="B607" s="3" t="s">
        <v>63</v>
      </c>
      <c r="C607" s="29">
        <v>1</v>
      </c>
      <c r="D607" s="27">
        <v>59500</v>
      </c>
      <c r="E607" s="27">
        <v>42533.333333333336</v>
      </c>
      <c r="F607" s="27">
        <v>16966.666666666664</v>
      </c>
      <c r="G607" s="27">
        <v>2.033115019375288</v>
      </c>
      <c r="H607" s="27">
        <v>2.4900471929290955</v>
      </c>
      <c r="I607" s="27">
        <v>4172.5791470174627</v>
      </c>
      <c r="J607" s="27">
        <v>32911.348653413836</v>
      </c>
      <c r="K607" s="27">
        <v>52155.318013252836</v>
      </c>
      <c r="L607" s="27">
        <v>9330.170614229135</v>
      </c>
      <c r="M607" s="27">
        <v>21017.921510571785</v>
      </c>
      <c r="N607" s="27">
        <v>64048.745156094883</v>
      </c>
    </row>
    <row r="608" spans="2:14" x14ac:dyDescent="0.25">
      <c r="B608" s="3" t="s">
        <v>64</v>
      </c>
      <c r="C608" s="29">
        <v>1</v>
      </c>
      <c r="D608" s="27">
        <v>27300</v>
      </c>
      <c r="E608" s="27">
        <v>42533.333333333336</v>
      </c>
      <c r="F608" s="27">
        <v>-15233.333333333336</v>
      </c>
      <c r="G608" s="27">
        <v>-1.8254097521699548</v>
      </c>
      <c r="H608" s="27">
        <v>-2.235661232158344</v>
      </c>
      <c r="I608" s="27">
        <v>4172.5791470174627</v>
      </c>
      <c r="J608" s="27">
        <v>32911.348653413836</v>
      </c>
      <c r="K608" s="27">
        <v>52155.318013252836</v>
      </c>
      <c r="L608" s="27">
        <v>9330.170614229135</v>
      </c>
      <c r="M608" s="27">
        <v>21017.921510571785</v>
      </c>
      <c r="N608" s="27">
        <v>64048.745156094883</v>
      </c>
    </row>
    <row r="609" spans="2:14" x14ac:dyDescent="0.25">
      <c r="B609" s="3" t="s">
        <v>65</v>
      </c>
      <c r="C609" s="29">
        <v>1</v>
      </c>
      <c r="D609" s="27">
        <v>43000</v>
      </c>
      <c r="E609" s="27">
        <v>38233.333333333336</v>
      </c>
      <c r="F609" s="27">
        <v>4766.6666666666642</v>
      </c>
      <c r="G609" s="27">
        <v>0.57118948481466814</v>
      </c>
      <c r="H609" s="27">
        <v>0.69956139211956891</v>
      </c>
      <c r="I609" s="27">
        <v>4172.5791470174627</v>
      </c>
      <c r="J609" s="27">
        <v>28611.348653413839</v>
      </c>
      <c r="K609" s="27">
        <v>47855.318013252836</v>
      </c>
      <c r="L609" s="27">
        <v>9330.170614229135</v>
      </c>
      <c r="M609" s="27">
        <v>16717.921510571785</v>
      </c>
      <c r="N609" s="27">
        <v>59748.745156094883</v>
      </c>
    </row>
    <row r="610" spans="2:14" x14ac:dyDescent="0.25">
      <c r="B610" s="3" t="s">
        <v>66</v>
      </c>
      <c r="C610" s="29">
        <v>1</v>
      </c>
      <c r="D610" s="27">
        <v>36100</v>
      </c>
      <c r="E610" s="27">
        <v>38233.333333333336</v>
      </c>
      <c r="F610" s="27">
        <v>-2133.3333333333358</v>
      </c>
      <c r="G610" s="27">
        <v>-0.25563725194502673</v>
      </c>
      <c r="H610" s="27">
        <v>-0.31309041325631104</v>
      </c>
      <c r="I610" s="27">
        <v>4172.5791470174627</v>
      </c>
      <c r="J610" s="27">
        <v>28611.348653413839</v>
      </c>
      <c r="K610" s="27">
        <v>47855.318013252836</v>
      </c>
      <c r="L610" s="27">
        <v>9330.170614229135</v>
      </c>
      <c r="M610" s="27">
        <v>16717.921510571785</v>
      </c>
      <c r="N610" s="27">
        <v>59748.745156094883</v>
      </c>
    </row>
    <row r="611" spans="2:14" x14ac:dyDescent="0.25">
      <c r="B611" s="3" t="s">
        <v>67</v>
      </c>
      <c r="C611" s="29">
        <v>1</v>
      </c>
      <c r="D611" s="27">
        <v>35600</v>
      </c>
      <c r="E611" s="27">
        <v>38233.333333333336</v>
      </c>
      <c r="F611" s="27">
        <v>-2633.3333333333358</v>
      </c>
      <c r="G611" s="27">
        <v>-0.31555223286964229</v>
      </c>
      <c r="H611" s="27">
        <v>-0.38647097886325887</v>
      </c>
      <c r="I611" s="27">
        <v>4172.5791470174627</v>
      </c>
      <c r="J611" s="27">
        <v>28611.348653413839</v>
      </c>
      <c r="K611" s="27">
        <v>47855.318013252836</v>
      </c>
      <c r="L611" s="27">
        <v>9330.170614229135</v>
      </c>
      <c r="M611" s="27">
        <v>16717.921510571785</v>
      </c>
      <c r="N611" s="27">
        <v>59748.745156094883</v>
      </c>
    </row>
    <row r="612" spans="2:14" x14ac:dyDescent="0.25">
      <c r="B612" s="3" t="s">
        <v>68</v>
      </c>
      <c r="C612" s="29">
        <v>1</v>
      </c>
      <c r="D612" s="27">
        <v>10.4</v>
      </c>
      <c r="E612" s="27">
        <v>11.066666666666668</v>
      </c>
      <c r="F612" s="27">
        <v>-0.66666666666666785</v>
      </c>
      <c r="G612" s="27">
        <v>-7.9886641232820911E-5</v>
      </c>
      <c r="H612" s="27">
        <v>-9.7840754142597273E-5</v>
      </c>
      <c r="I612" s="27">
        <v>4172.5791470174627</v>
      </c>
      <c r="J612" s="27">
        <v>-9610.918013252829</v>
      </c>
      <c r="K612" s="27">
        <v>9633.0513465861641</v>
      </c>
      <c r="L612" s="27">
        <v>9330.170614229135</v>
      </c>
      <c r="M612" s="27">
        <v>-21504.345156094885</v>
      </c>
      <c r="N612" s="27">
        <v>21526.478489428217</v>
      </c>
    </row>
    <row r="613" spans="2:14" x14ac:dyDescent="0.25">
      <c r="B613" s="3" t="s">
        <v>69</v>
      </c>
      <c r="C613" s="29">
        <v>1</v>
      </c>
      <c r="D613" s="27">
        <v>10.5</v>
      </c>
      <c r="E613" s="27">
        <v>11.066666666666668</v>
      </c>
      <c r="F613" s="27">
        <v>-0.56666666666666821</v>
      </c>
      <c r="G613" s="27">
        <v>-6.7903645047897831E-5</v>
      </c>
      <c r="H613" s="27">
        <v>-8.3164641021207759E-5</v>
      </c>
      <c r="I613" s="27">
        <v>4172.5791470174627</v>
      </c>
      <c r="J613" s="27">
        <v>-9610.918013252829</v>
      </c>
      <c r="K613" s="27">
        <v>9633.0513465861641</v>
      </c>
      <c r="L613" s="27">
        <v>9330.170614229135</v>
      </c>
      <c r="M613" s="27">
        <v>-21504.345156094885</v>
      </c>
      <c r="N613" s="27">
        <v>21526.478489428217</v>
      </c>
    </row>
    <row r="614" spans="2:14" x14ac:dyDescent="0.25">
      <c r="B614" s="3" t="s">
        <v>70</v>
      </c>
      <c r="C614" s="29">
        <v>1</v>
      </c>
      <c r="D614" s="27">
        <v>12.3</v>
      </c>
      <c r="E614" s="27">
        <v>11.066666666666668</v>
      </c>
      <c r="F614" s="27">
        <v>1.2333333333333325</v>
      </c>
      <c r="G614" s="27">
        <v>1.4779028628071831E-4</v>
      </c>
      <c r="H614" s="27">
        <v>1.8100539516380449E-4</v>
      </c>
      <c r="I614" s="27">
        <v>4172.5791470174627</v>
      </c>
      <c r="J614" s="27">
        <v>-9610.918013252829</v>
      </c>
      <c r="K614" s="27">
        <v>9633.0513465861641</v>
      </c>
      <c r="L614" s="27">
        <v>9330.170614229135</v>
      </c>
      <c r="M614" s="27">
        <v>-21504.345156094885</v>
      </c>
      <c r="N614" s="27">
        <v>21526.478489428217</v>
      </c>
    </row>
    <row r="615" spans="2:14" x14ac:dyDescent="0.25">
      <c r="B615" s="3" t="s">
        <v>92</v>
      </c>
      <c r="C615" s="29">
        <v>1</v>
      </c>
      <c r="D615" s="27">
        <v>0.6</v>
      </c>
      <c r="E615" s="27">
        <v>0.59999999999999976</v>
      </c>
      <c r="F615" s="27">
        <v>2.2204460492503131E-16</v>
      </c>
      <c r="G615" s="27">
        <v>2.6607596536994103E-20</v>
      </c>
      <c r="H615" s="27">
        <v>3.258751739874014E-20</v>
      </c>
      <c r="I615" s="27">
        <v>4172.5791470174627</v>
      </c>
      <c r="J615" s="27">
        <v>-9621.3846799194962</v>
      </c>
      <c r="K615" s="27">
        <v>9622.5846799194969</v>
      </c>
      <c r="L615" s="27">
        <v>9330.170614229135</v>
      </c>
      <c r="M615" s="27">
        <v>-21514.811822761552</v>
      </c>
      <c r="N615" s="27">
        <v>21516.011822761549</v>
      </c>
    </row>
    <row r="616" spans="2:14" x14ac:dyDescent="0.25">
      <c r="B616" s="3" t="s">
        <v>93</v>
      </c>
      <c r="C616" s="29">
        <v>1</v>
      </c>
      <c r="D616" s="27">
        <v>0.6</v>
      </c>
      <c r="E616" s="27">
        <v>0.59999999999999976</v>
      </c>
      <c r="F616" s="27">
        <v>2.2204460492503131E-16</v>
      </c>
      <c r="G616" s="27">
        <v>2.6607596536994103E-20</v>
      </c>
      <c r="H616" s="27">
        <v>3.258751739874014E-20</v>
      </c>
      <c r="I616" s="27">
        <v>4172.5791470174627</v>
      </c>
      <c r="J616" s="27">
        <v>-9621.3846799194962</v>
      </c>
      <c r="K616" s="27">
        <v>9622.5846799194969</v>
      </c>
      <c r="L616" s="27">
        <v>9330.170614229135</v>
      </c>
      <c r="M616" s="27">
        <v>-21514.811822761552</v>
      </c>
      <c r="N616" s="27">
        <v>21516.011822761549</v>
      </c>
    </row>
    <row r="617" spans="2:14" ht="15.75" thickBot="1" x14ac:dyDescent="0.3">
      <c r="B617" s="7" t="s">
        <v>94</v>
      </c>
      <c r="C617" s="8">
        <v>1</v>
      </c>
      <c r="D617" s="11">
        <v>0.6</v>
      </c>
      <c r="E617" s="11">
        <v>0.59999999999999976</v>
      </c>
      <c r="F617" s="11">
        <v>2.2204460492503131E-16</v>
      </c>
      <c r="G617" s="11">
        <v>2.6607596536994103E-20</v>
      </c>
      <c r="H617" s="11">
        <v>3.258751739874014E-20</v>
      </c>
      <c r="I617" s="11">
        <v>4172.5791470174627</v>
      </c>
      <c r="J617" s="11">
        <v>-9621.3846799194962</v>
      </c>
      <c r="K617" s="11">
        <v>9622.5846799194969</v>
      </c>
      <c r="L617" s="11">
        <v>9330.170614229135</v>
      </c>
      <c r="M617" s="11">
        <v>-21514.811822761552</v>
      </c>
      <c r="N617" s="11">
        <v>21516.011822761549</v>
      </c>
    </row>
    <row r="636" spans="2:5" x14ac:dyDescent="0.25">
      <c r="E636" t="s">
        <v>50</v>
      </c>
    </row>
    <row r="639" spans="2:5" x14ac:dyDescent="0.25">
      <c r="B639" t="s">
        <v>190</v>
      </c>
    </row>
    <row r="657" spans="2:7" x14ac:dyDescent="0.25">
      <c r="E657" t="s">
        <v>50</v>
      </c>
    </row>
    <row r="660" spans="2:7" x14ac:dyDescent="0.25">
      <c r="B660" t="s">
        <v>191</v>
      </c>
    </row>
    <row r="661" spans="2:7" ht="15.75" thickBot="1" x14ac:dyDescent="0.3"/>
    <row r="662" spans="2:7" x14ac:dyDescent="0.25">
      <c r="B662" s="5" t="s">
        <v>192</v>
      </c>
      <c r="C662" s="6" t="s">
        <v>193</v>
      </c>
      <c r="D662" s="6" t="s">
        <v>194</v>
      </c>
      <c r="E662" s="6" t="s">
        <v>195</v>
      </c>
      <c r="F662" s="6" t="s">
        <v>196</v>
      </c>
      <c r="G662" s="6" t="s">
        <v>197</v>
      </c>
    </row>
    <row r="663" spans="2:7" x14ac:dyDescent="0.25">
      <c r="B663" s="13" t="s">
        <v>198</v>
      </c>
      <c r="C663" s="31">
        <v>42532.733333333337</v>
      </c>
      <c r="D663" s="31">
        <v>6.2421520576189664</v>
      </c>
      <c r="E663" s="31">
        <v>3.2025213117634661</v>
      </c>
      <c r="F663" s="31">
        <v>1.1250434899647303E-3</v>
      </c>
      <c r="G663" s="58" t="s">
        <v>204</v>
      </c>
    </row>
    <row r="664" spans="2:7" x14ac:dyDescent="0.25">
      <c r="B664" s="3" t="s">
        <v>199</v>
      </c>
      <c r="C664" s="57">
        <v>42522.26666666667</v>
      </c>
      <c r="D664" s="57">
        <v>6.2406159577789282</v>
      </c>
      <c r="E664" s="57">
        <v>3.2025213117634661</v>
      </c>
      <c r="F664" s="57">
        <v>1.1268808395731873E-3</v>
      </c>
      <c r="G664" s="59" t="s">
        <v>204</v>
      </c>
    </row>
    <row r="665" spans="2:7" x14ac:dyDescent="0.25">
      <c r="B665" s="3" t="s">
        <v>200</v>
      </c>
      <c r="C665" s="57">
        <v>4300</v>
      </c>
      <c r="D665" s="57">
        <v>0.63107286421975128</v>
      </c>
      <c r="E665" s="57">
        <v>3.2025213117634661</v>
      </c>
      <c r="F665" s="57">
        <v>0.9191366015088358</v>
      </c>
      <c r="G665" s="59" t="s">
        <v>205</v>
      </c>
    </row>
    <row r="666" spans="2:7" x14ac:dyDescent="0.25">
      <c r="B666" s="3" t="s">
        <v>201</v>
      </c>
      <c r="C666" s="57">
        <v>38232.733333333337</v>
      </c>
      <c r="D666" s="57">
        <v>5.6110791933992159</v>
      </c>
      <c r="E666" s="57">
        <v>3.2025213117634661</v>
      </c>
      <c r="F666" s="57">
        <v>2.2533779332751945E-3</v>
      </c>
      <c r="G666" s="59" t="s">
        <v>204</v>
      </c>
    </row>
    <row r="667" spans="2:7" x14ac:dyDescent="0.25">
      <c r="B667" s="3" t="s">
        <v>202</v>
      </c>
      <c r="C667" s="57">
        <v>38222.26666666667</v>
      </c>
      <c r="D667" s="57">
        <v>5.6095430935591768</v>
      </c>
      <c r="E667" s="57">
        <v>3.2025213117634661</v>
      </c>
      <c r="F667" s="57">
        <v>2.2573268164543083E-3</v>
      </c>
      <c r="G667" s="59" t="s">
        <v>204</v>
      </c>
    </row>
    <row r="668" spans="2:7" ht="15.75" thickBot="1" x14ac:dyDescent="0.3">
      <c r="B668" s="7" t="s">
        <v>203</v>
      </c>
      <c r="C668" s="32">
        <v>10.466666666666669</v>
      </c>
      <c r="D668" s="32">
        <v>1.5360998400387746E-3</v>
      </c>
      <c r="E668" s="32">
        <v>3.2025213117634661</v>
      </c>
      <c r="F668" s="32">
        <v>0.99999999858043542</v>
      </c>
      <c r="G668" s="60" t="s">
        <v>205</v>
      </c>
    </row>
    <row r="669" spans="2:7" x14ac:dyDescent="0.25">
      <c r="B669" s="30" t="s">
        <v>206</v>
      </c>
      <c r="E669" s="61">
        <v>4.529049072884769</v>
      </c>
    </row>
    <row r="671" spans="2:7" ht="15.75" thickBot="1" x14ac:dyDescent="0.3"/>
    <row r="672" spans="2:7" x14ac:dyDescent="0.25">
      <c r="B672" s="5" t="s">
        <v>207</v>
      </c>
      <c r="C672" s="6" t="s">
        <v>208</v>
      </c>
      <c r="D672" s="90" t="s">
        <v>212</v>
      </c>
      <c r="E672" s="91"/>
    </row>
    <row r="673" spans="2:10" x14ac:dyDescent="0.25">
      <c r="B673" s="13" t="s">
        <v>172</v>
      </c>
      <c r="C673" s="15">
        <v>42533.333333333336</v>
      </c>
      <c r="D673" s="62" t="s">
        <v>209</v>
      </c>
      <c r="E673" s="62"/>
    </row>
    <row r="674" spans="2:10" x14ac:dyDescent="0.25">
      <c r="B674" s="3" t="s">
        <v>173</v>
      </c>
      <c r="C674" s="27">
        <v>38233.333333333336</v>
      </c>
      <c r="D674" s="63" t="s">
        <v>209</v>
      </c>
      <c r="E674" s="63"/>
    </row>
    <row r="675" spans="2:10" x14ac:dyDescent="0.25">
      <c r="B675" s="3" t="s">
        <v>174</v>
      </c>
      <c r="C675" s="27">
        <v>11.066666666666668</v>
      </c>
      <c r="D675" s="63"/>
      <c r="E675" s="63" t="s">
        <v>210</v>
      </c>
    </row>
    <row r="676" spans="2:10" ht="15.75" thickBot="1" x14ac:dyDescent="0.3">
      <c r="B676" s="7" t="s">
        <v>175</v>
      </c>
      <c r="C676" s="11">
        <v>0.59999999999999976</v>
      </c>
      <c r="D676" s="64"/>
      <c r="E676" s="64" t="s">
        <v>210</v>
      </c>
    </row>
    <row r="679" spans="2:10" x14ac:dyDescent="0.25">
      <c r="B679" s="19" t="s">
        <v>126</v>
      </c>
    </row>
    <row r="681" spans="2:10" x14ac:dyDescent="0.25">
      <c r="B681" t="s">
        <v>127</v>
      </c>
    </row>
    <row r="682" spans="2:10" ht="15.75" thickBot="1" x14ac:dyDescent="0.3"/>
    <row r="683" spans="2:10" x14ac:dyDescent="0.25">
      <c r="B683" s="6" t="s">
        <v>15</v>
      </c>
      <c r="C683" s="6" t="s">
        <v>14</v>
      </c>
      <c r="D683" s="6" t="s">
        <v>16</v>
      </c>
      <c r="E683" s="6" t="s">
        <v>17</v>
      </c>
      <c r="F683" s="6" t="s">
        <v>18</v>
      </c>
      <c r="G683" s="6" t="s">
        <v>19</v>
      </c>
      <c r="H683" s="6" t="s">
        <v>20</v>
      </c>
      <c r="I683" s="6" t="s">
        <v>21</v>
      </c>
      <c r="J683" s="6" t="s">
        <v>22</v>
      </c>
    </row>
    <row r="684" spans="2:10" ht="15.75" thickBot="1" x14ac:dyDescent="0.3">
      <c r="B684" s="20">
        <v>1</v>
      </c>
      <c r="C684" s="21" t="s">
        <v>171</v>
      </c>
      <c r="D684" s="22">
        <v>971.38244166666675</v>
      </c>
      <c r="E684" s="22">
        <v>0.30812231389414269</v>
      </c>
      <c r="F684" s="23">
        <v>-3.7816529158785972E-2</v>
      </c>
      <c r="G684" s="22">
        <v>4.1424830914193542</v>
      </c>
      <c r="H684" s="22">
        <v>85.679061756243101</v>
      </c>
      <c r="I684" s="22">
        <v>87.618688355395108</v>
      </c>
      <c r="J684" s="22">
        <v>1.1243012399220182</v>
      </c>
    </row>
    <row r="685" spans="2:10" x14ac:dyDescent="0.25">
      <c r="B685" s="24" t="s">
        <v>23</v>
      </c>
    </row>
    <row r="688" spans="2:10" x14ac:dyDescent="0.25">
      <c r="B688" t="s">
        <v>128</v>
      </c>
    </row>
    <row r="689" spans="2:3" ht="15.75" thickBot="1" x14ac:dyDescent="0.3"/>
    <row r="690" spans="2:3" x14ac:dyDescent="0.25">
      <c r="B690" s="25" t="s">
        <v>6</v>
      </c>
      <c r="C690" s="26">
        <v>12</v>
      </c>
    </row>
    <row r="691" spans="2:3" x14ac:dyDescent="0.25">
      <c r="B691" s="3" t="s">
        <v>24</v>
      </c>
      <c r="C691" s="27">
        <v>12</v>
      </c>
    </row>
    <row r="692" spans="2:3" x14ac:dyDescent="0.25">
      <c r="B692" s="3" t="s">
        <v>25</v>
      </c>
      <c r="C692" s="27">
        <v>8</v>
      </c>
    </row>
    <row r="693" spans="2:3" x14ac:dyDescent="0.25">
      <c r="B693" s="3" t="s">
        <v>17</v>
      </c>
      <c r="C693" s="27">
        <v>0.30812231389414263</v>
      </c>
    </row>
    <row r="694" spans="2:3" x14ac:dyDescent="0.25">
      <c r="B694" s="3" t="s">
        <v>18</v>
      </c>
      <c r="C694" s="27"/>
    </row>
    <row r="695" spans="2:3" x14ac:dyDescent="0.25">
      <c r="B695" s="3" t="s">
        <v>16</v>
      </c>
      <c r="C695" s="27">
        <v>971.38244166666686</v>
      </c>
    </row>
    <row r="696" spans="2:3" x14ac:dyDescent="0.25">
      <c r="B696" s="3" t="s">
        <v>26</v>
      </c>
      <c r="C696" s="27">
        <v>31.167008866214076</v>
      </c>
    </row>
    <row r="697" spans="2:3" x14ac:dyDescent="0.25">
      <c r="B697" s="3" t="s">
        <v>27</v>
      </c>
      <c r="C697" s="27">
        <v>181.5442770720833</v>
      </c>
    </row>
    <row r="698" spans="2:3" x14ac:dyDescent="0.25">
      <c r="B698" s="3" t="s">
        <v>28</v>
      </c>
      <c r="C698" s="27">
        <v>1.9785510929856645</v>
      </c>
    </row>
    <row r="699" spans="2:3" x14ac:dyDescent="0.25">
      <c r="B699" s="3" t="s">
        <v>29</v>
      </c>
      <c r="C699" s="27">
        <v>4.1424830914193542</v>
      </c>
    </row>
    <row r="700" spans="2:3" x14ac:dyDescent="0.25">
      <c r="B700" s="3" t="s">
        <v>30</v>
      </c>
      <c r="C700" s="27">
        <v>85.679061756243101</v>
      </c>
    </row>
    <row r="701" spans="2:3" x14ac:dyDescent="0.25">
      <c r="B701" s="3" t="s">
        <v>31</v>
      </c>
      <c r="C701" s="27">
        <v>87.618688355395108</v>
      </c>
    </row>
    <row r="702" spans="2:3" ht="15.75" thickBot="1" x14ac:dyDescent="0.3">
      <c r="B702" s="7" t="s">
        <v>32</v>
      </c>
      <c r="C702" s="11"/>
    </row>
    <row r="703" spans="2:3" x14ac:dyDescent="0.25">
      <c r="B703" s="24" t="s">
        <v>33</v>
      </c>
    </row>
    <row r="706" spans="2:8" x14ac:dyDescent="0.25">
      <c r="B706" t="s">
        <v>129</v>
      </c>
    </row>
    <row r="707" spans="2:8" ht="15.75" thickBot="1" x14ac:dyDescent="0.3"/>
    <row r="708" spans="2:8" x14ac:dyDescent="0.25">
      <c r="B708" s="5" t="s">
        <v>34</v>
      </c>
      <c r="C708" s="6" t="s">
        <v>25</v>
      </c>
      <c r="D708" s="6" t="s">
        <v>35</v>
      </c>
      <c r="E708" s="6" t="s">
        <v>36</v>
      </c>
      <c r="F708" s="6" t="s">
        <v>37</v>
      </c>
      <c r="G708" s="6" t="s">
        <v>38</v>
      </c>
    </row>
    <row r="709" spans="2:8" x14ac:dyDescent="0.25">
      <c r="B709" s="13" t="s">
        <v>39</v>
      </c>
      <c r="C709" s="28">
        <v>4</v>
      </c>
      <c r="D709" s="15">
        <v>8447.7669666666643</v>
      </c>
      <c r="E709" s="15">
        <v>2111.9417416666661</v>
      </c>
      <c r="F709" s="15">
        <v>2.1741609185801876</v>
      </c>
      <c r="G709" s="15">
        <v>0.16250986948440141</v>
      </c>
    </row>
    <row r="710" spans="2:8" x14ac:dyDescent="0.25">
      <c r="B710" s="3" t="s">
        <v>40</v>
      </c>
      <c r="C710" s="29">
        <v>8</v>
      </c>
      <c r="D710" s="27">
        <v>7771.0595333333349</v>
      </c>
      <c r="E710" s="27">
        <v>971.38244166666686</v>
      </c>
      <c r="F710" s="27"/>
      <c r="G710" s="27"/>
    </row>
    <row r="711" spans="2:8" ht="15.75" thickBot="1" x14ac:dyDescent="0.3">
      <c r="B711" s="7" t="s">
        <v>41</v>
      </c>
      <c r="C711" s="8">
        <v>12</v>
      </c>
      <c r="D711" s="11">
        <v>16218.826499999999</v>
      </c>
      <c r="E711" s="11"/>
      <c r="F711" s="11"/>
      <c r="G711" s="11"/>
    </row>
    <row r="712" spans="2:8" x14ac:dyDescent="0.25">
      <c r="B712" s="24" t="s">
        <v>42</v>
      </c>
    </row>
    <row r="715" spans="2:8" x14ac:dyDescent="0.25">
      <c r="B715" t="s">
        <v>130</v>
      </c>
    </row>
    <row r="716" spans="2:8" ht="15.75" thickBot="1" x14ac:dyDescent="0.3"/>
    <row r="717" spans="2:8" x14ac:dyDescent="0.25">
      <c r="B717" s="5" t="s">
        <v>34</v>
      </c>
      <c r="C717" s="6" t="s">
        <v>43</v>
      </c>
      <c r="D717" s="6" t="s">
        <v>44</v>
      </c>
      <c r="E717" s="6" t="s">
        <v>45</v>
      </c>
      <c r="F717" s="6" t="s">
        <v>46</v>
      </c>
      <c r="G717" s="6" t="s">
        <v>47</v>
      </c>
      <c r="H717" s="6" t="s">
        <v>48</v>
      </c>
    </row>
    <row r="718" spans="2:8" x14ac:dyDescent="0.25">
      <c r="B718" s="13" t="s">
        <v>49</v>
      </c>
      <c r="C718" s="15">
        <v>0</v>
      </c>
      <c r="D718" s="15"/>
      <c r="E718" s="15"/>
      <c r="F718" s="15"/>
      <c r="G718" s="15"/>
      <c r="H718" s="15"/>
    </row>
    <row r="719" spans="2:8" x14ac:dyDescent="0.25">
      <c r="B719" s="3" t="s">
        <v>185</v>
      </c>
      <c r="C719" s="27">
        <v>16.926666666666666</v>
      </c>
      <c r="D719" s="27">
        <v>17.994280958744152</v>
      </c>
      <c r="E719" s="27">
        <v>0.94066924404897156</v>
      </c>
      <c r="F719" s="27">
        <v>0.37440604023371771</v>
      </c>
      <c r="G719" s="27">
        <v>-24.56821925657901</v>
      </c>
      <c r="H719" s="27">
        <v>58.421552589912338</v>
      </c>
    </row>
    <row r="720" spans="2:8" x14ac:dyDescent="0.25">
      <c r="B720" s="3" t="s">
        <v>186</v>
      </c>
      <c r="C720" s="27">
        <v>0.6</v>
      </c>
      <c r="D720" s="27">
        <v>17.994280958744152</v>
      </c>
      <c r="E720" s="27">
        <v>3.3343927516505494E-2</v>
      </c>
      <c r="F720" s="27">
        <v>0.97421724645853125</v>
      </c>
      <c r="G720" s="27">
        <v>-40.894885923245674</v>
      </c>
      <c r="H720" s="27">
        <v>42.094885923245677</v>
      </c>
    </row>
    <row r="721" spans="2:8" x14ac:dyDescent="0.25">
      <c r="B721" s="3" t="s">
        <v>187</v>
      </c>
      <c r="C721" s="27">
        <v>47.5</v>
      </c>
      <c r="D721" s="27">
        <v>17.994280958744152</v>
      </c>
      <c r="E721" s="27">
        <v>2.639727595056685</v>
      </c>
      <c r="F721" s="27">
        <v>2.9725897359488804E-2</v>
      </c>
      <c r="G721" s="27">
        <v>6.0051140767543245</v>
      </c>
      <c r="H721" s="27">
        <v>88.994885923245675</v>
      </c>
    </row>
    <row r="722" spans="2:8" ht="15.75" thickBot="1" x14ac:dyDescent="0.3">
      <c r="B722" s="7" t="s">
        <v>188</v>
      </c>
      <c r="C722" s="11">
        <v>16.516666666666666</v>
      </c>
      <c r="D722" s="11">
        <v>17.994280958744152</v>
      </c>
      <c r="E722" s="11">
        <v>0.91788422691269289</v>
      </c>
      <c r="F722" s="11">
        <v>0.38551624977638987</v>
      </c>
      <c r="G722" s="11">
        <v>-24.97821925657901</v>
      </c>
      <c r="H722" s="11">
        <v>58.011552589912341</v>
      </c>
    </row>
    <row r="725" spans="2:8" x14ac:dyDescent="0.25">
      <c r="B725" t="s">
        <v>131</v>
      </c>
    </row>
    <row r="727" spans="2:8" x14ac:dyDescent="0.25">
      <c r="B727" s="30" t="s">
        <v>218</v>
      </c>
    </row>
    <row r="730" spans="2:8" x14ac:dyDescent="0.25">
      <c r="B730" t="s">
        <v>132</v>
      </c>
    </row>
    <row r="731" spans="2:8" ht="15.75" thickBot="1" x14ac:dyDescent="0.3"/>
    <row r="732" spans="2:8" x14ac:dyDescent="0.25">
      <c r="B732" s="5" t="s">
        <v>34</v>
      </c>
      <c r="C732" s="6" t="s">
        <v>43</v>
      </c>
      <c r="D732" s="6" t="s">
        <v>44</v>
      </c>
      <c r="E732" s="6" t="s">
        <v>45</v>
      </c>
      <c r="F732" s="6" t="s">
        <v>46</v>
      </c>
      <c r="G732" s="6" t="s">
        <v>47</v>
      </c>
      <c r="H732" s="6" t="s">
        <v>48</v>
      </c>
    </row>
    <row r="733" spans="2:8" x14ac:dyDescent="0.25">
      <c r="B733" s="13" t="s">
        <v>185</v>
      </c>
      <c r="C733" s="15">
        <v>0.23957265452750121</v>
      </c>
      <c r="D733" s="15">
        <v>0.25468320139425005</v>
      </c>
      <c r="E733" s="15">
        <v>0.94066924404897168</v>
      </c>
      <c r="F733" s="15">
        <v>0.37440604023371771</v>
      </c>
      <c r="G733" s="15">
        <v>-0.34772785570966747</v>
      </c>
      <c r="H733" s="15">
        <v>0.82687316476466988</v>
      </c>
    </row>
    <row r="734" spans="2:8" x14ac:dyDescent="0.25">
      <c r="B734" s="3" t="s">
        <v>186</v>
      </c>
      <c r="C734" s="27">
        <v>8.4921382069614443E-3</v>
      </c>
      <c r="D734" s="27">
        <v>0.25468320139425005</v>
      </c>
      <c r="E734" s="27">
        <v>3.3343927516505494E-2</v>
      </c>
      <c r="F734" s="27">
        <v>0.97421724645853125</v>
      </c>
      <c r="G734" s="27">
        <v>-0.57880837203020719</v>
      </c>
      <c r="H734" s="27">
        <v>0.59579264844413016</v>
      </c>
    </row>
    <row r="735" spans="2:8" x14ac:dyDescent="0.25">
      <c r="B735" s="3" t="s">
        <v>187</v>
      </c>
      <c r="C735" s="27">
        <v>0.67229427471778114</v>
      </c>
      <c r="D735" s="27">
        <v>0.25468320139425005</v>
      </c>
      <c r="E735" s="27">
        <v>2.6397275950566854</v>
      </c>
      <c r="F735" s="27">
        <v>2.9725897359488804E-2</v>
      </c>
      <c r="G735" s="27">
        <v>8.4993764480612466E-2</v>
      </c>
      <c r="H735" s="27">
        <v>1.2595947849549498</v>
      </c>
    </row>
    <row r="736" spans="2:8" ht="15.75" thickBot="1" x14ac:dyDescent="0.3">
      <c r="B736" s="7" t="s">
        <v>188</v>
      </c>
      <c r="C736" s="11">
        <v>0.2337696934194109</v>
      </c>
      <c r="D736" s="11">
        <v>0.25468320139425005</v>
      </c>
      <c r="E736" s="11">
        <v>0.917884226912693</v>
      </c>
      <c r="F736" s="11">
        <v>0.38551624977638987</v>
      </c>
      <c r="G736" s="11">
        <v>-0.35353081681775778</v>
      </c>
      <c r="H736" s="11">
        <v>0.82107020365657957</v>
      </c>
    </row>
    <row r="755" spans="2:14" x14ac:dyDescent="0.25">
      <c r="E755" t="s">
        <v>50</v>
      </c>
    </row>
    <row r="758" spans="2:14" x14ac:dyDescent="0.25">
      <c r="B758" t="s">
        <v>133</v>
      </c>
    </row>
    <row r="759" spans="2:14" ht="15.75" thickBot="1" x14ac:dyDescent="0.3"/>
    <row r="760" spans="2:14" x14ac:dyDescent="0.25">
      <c r="B760" s="5" t="s">
        <v>51</v>
      </c>
      <c r="C760" s="6" t="s">
        <v>52</v>
      </c>
      <c r="D760" s="6" t="s">
        <v>78</v>
      </c>
      <c r="E760" s="6" t="s">
        <v>134</v>
      </c>
      <c r="F760" s="6" t="s">
        <v>53</v>
      </c>
      <c r="G760" s="6" t="s">
        <v>54</v>
      </c>
      <c r="H760" s="6" t="s">
        <v>55</v>
      </c>
      <c r="I760" s="6" t="s">
        <v>56</v>
      </c>
      <c r="J760" s="6" t="s">
        <v>57</v>
      </c>
      <c r="K760" s="6" t="s">
        <v>58</v>
      </c>
      <c r="L760" s="6" t="s">
        <v>59</v>
      </c>
      <c r="M760" s="6" t="s">
        <v>60</v>
      </c>
      <c r="N760" s="6" t="s">
        <v>61</v>
      </c>
    </row>
    <row r="761" spans="2:14" x14ac:dyDescent="0.25">
      <c r="B761" s="13" t="s">
        <v>62</v>
      </c>
      <c r="C761" s="28">
        <v>1</v>
      </c>
      <c r="D761" s="15">
        <v>45.3</v>
      </c>
      <c r="E761" s="15">
        <v>16.926666666666666</v>
      </c>
      <c r="F761" s="15">
        <v>28.373333333333331</v>
      </c>
      <c r="G761" s="15">
        <v>0.91036433605570766</v>
      </c>
      <c r="H761" s="15">
        <v>1.1149640516820369</v>
      </c>
      <c r="I761" s="15">
        <v>15.583504433107038</v>
      </c>
      <c r="J761" s="15">
        <v>-19.00895867000138</v>
      </c>
      <c r="K761" s="15">
        <v>52.862292003334716</v>
      </c>
      <c r="L761" s="15">
        <v>34.845775240096664</v>
      </c>
      <c r="M761" s="15">
        <v>-63.427834400086866</v>
      </c>
      <c r="N761" s="15">
        <v>97.28116773342019</v>
      </c>
    </row>
    <row r="762" spans="2:14" x14ac:dyDescent="0.25">
      <c r="B762" s="3" t="s">
        <v>63</v>
      </c>
      <c r="C762" s="29">
        <v>1</v>
      </c>
      <c r="D762" s="27">
        <v>3.12</v>
      </c>
      <c r="E762" s="27">
        <v>16.926666666666666</v>
      </c>
      <c r="F762" s="27">
        <v>-13.806666666666665</v>
      </c>
      <c r="G762" s="27">
        <v>-0.44298978852710774</v>
      </c>
      <c r="H762" s="27">
        <v>-0.54254947157741973</v>
      </c>
      <c r="I762" s="27">
        <v>15.583504433107038</v>
      </c>
      <c r="J762" s="27">
        <v>-19.00895867000138</v>
      </c>
      <c r="K762" s="27">
        <v>52.862292003334716</v>
      </c>
      <c r="L762" s="27">
        <v>34.845775240096664</v>
      </c>
      <c r="M762" s="27">
        <v>-63.427834400086866</v>
      </c>
      <c r="N762" s="27">
        <v>97.28116773342019</v>
      </c>
    </row>
    <row r="763" spans="2:14" x14ac:dyDescent="0.25">
      <c r="B763" s="3" t="s">
        <v>64</v>
      </c>
      <c r="C763" s="29">
        <v>1</v>
      </c>
      <c r="D763" s="27">
        <v>2.36</v>
      </c>
      <c r="E763" s="27">
        <v>16.926666666666666</v>
      </c>
      <c r="F763" s="27">
        <v>-14.566666666666666</v>
      </c>
      <c r="G763" s="27">
        <v>-0.46737454752859997</v>
      </c>
      <c r="H763" s="27">
        <v>-0.57241458010461721</v>
      </c>
      <c r="I763" s="27">
        <v>15.583504433107038</v>
      </c>
      <c r="J763" s="27">
        <v>-19.00895867000138</v>
      </c>
      <c r="K763" s="27">
        <v>52.862292003334716</v>
      </c>
      <c r="L763" s="27">
        <v>34.845775240096664</v>
      </c>
      <c r="M763" s="27">
        <v>-63.427834400086866</v>
      </c>
      <c r="N763" s="27">
        <v>97.28116773342019</v>
      </c>
    </row>
    <row r="764" spans="2:14" x14ac:dyDescent="0.25">
      <c r="B764" s="3" t="s">
        <v>65</v>
      </c>
      <c r="C764" s="29">
        <v>1</v>
      </c>
      <c r="D764" s="27">
        <v>17.899999999999999</v>
      </c>
      <c r="E764" s="27">
        <v>47.5</v>
      </c>
      <c r="F764" s="27">
        <v>-29.6</v>
      </c>
      <c r="G764" s="27">
        <v>-0.94972219268969515</v>
      </c>
      <c r="H764" s="27">
        <v>-1.1631673847434785</v>
      </c>
      <c r="I764" s="27">
        <v>15.583504433107038</v>
      </c>
      <c r="J764" s="27">
        <v>11.564374663331954</v>
      </c>
      <c r="K764" s="27">
        <v>83.435625336668039</v>
      </c>
      <c r="L764" s="27">
        <v>34.845775240096664</v>
      </c>
      <c r="M764" s="27">
        <v>-32.854501066753528</v>
      </c>
      <c r="N764" s="27">
        <v>127.85450106675353</v>
      </c>
    </row>
    <row r="765" spans="2:14" x14ac:dyDescent="0.25">
      <c r="B765" s="3" t="s">
        <v>66</v>
      </c>
      <c r="C765" s="29">
        <v>1</v>
      </c>
      <c r="D765" s="27">
        <v>12.6</v>
      </c>
      <c r="E765" s="27">
        <v>47.5</v>
      </c>
      <c r="F765" s="27">
        <v>-34.9</v>
      </c>
      <c r="G765" s="27">
        <v>-1.1197738015158905</v>
      </c>
      <c r="H765" s="27">
        <v>-1.3714372205252499</v>
      </c>
      <c r="I765" s="27">
        <v>15.583504433107038</v>
      </c>
      <c r="J765" s="27">
        <v>11.564374663331954</v>
      </c>
      <c r="K765" s="27">
        <v>83.435625336668039</v>
      </c>
      <c r="L765" s="27">
        <v>34.845775240096664</v>
      </c>
      <c r="M765" s="27">
        <v>-32.854501066753528</v>
      </c>
      <c r="N765" s="27">
        <v>127.85450106675353</v>
      </c>
    </row>
    <row r="766" spans="2:14" x14ac:dyDescent="0.25">
      <c r="B766" s="3" t="s">
        <v>67</v>
      </c>
      <c r="C766" s="29">
        <v>1</v>
      </c>
      <c r="D766" s="27">
        <v>112</v>
      </c>
      <c r="E766" s="27">
        <v>47.5</v>
      </c>
      <c r="F766" s="27">
        <v>64.5</v>
      </c>
      <c r="G766" s="27">
        <v>2.0694959942055857</v>
      </c>
      <c r="H766" s="27">
        <v>2.5346046052687283</v>
      </c>
      <c r="I766" s="27">
        <v>15.583504433107038</v>
      </c>
      <c r="J766" s="27">
        <v>11.564374663331954</v>
      </c>
      <c r="K766" s="27">
        <v>83.435625336668039</v>
      </c>
      <c r="L766" s="27">
        <v>34.845775240096664</v>
      </c>
      <c r="M766" s="27">
        <v>-32.854501066753528</v>
      </c>
      <c r="N766" s="27">
        <v>127.85450106675353</v>
      </c>
    </row>
    <row r="767" spans="2:14" x14ac:dyDescent="0.25">
      <c r="B767" s="3" t="s">
        <v>68</v>
      </c>
      <c r="C767" s="29">
        <v>1</v>
      </c>
      <c r="D767" s="27">
        <v>26.9</v>
      </c>
      <c r="E767" s="27">
        <v>16.516666666666666</v>
      </c>
      <c r="F767" s="27">
        <v>10.383333333333333</v>
      </c>
      <c r="G767" s="27">
        <v>0.33315142232301803</v>
      </c>
      <c r="H767" s="27">
        <v>0.40802549588692966</v>
      </c>
      <c r="I767" s="27">
        <v>15.583504433107038</v>
      </c>
      <c r="J767" s="27">
        <v>-19.418958670001381</v>
      </c>
      <c r="K767" s="27">
        <v>52.452292003334712</v>
      </c>
      <c r="L767" s="27">
        <v>34.845775240096664</v>
      </c>
      <c r="M767" s="27">
        <v>-63.837834400086862</v>
      </c>
      <c r="N767" s="27">
        <v>96.871167733420194</v>
      </c>
    </row>
    <row r="768" spans="2:14" x14ac:dyDescent="0.25">
      <c r="B768" s="3" t="s">
        <v>69</v>
      </c>
      <c r="C768" s="29">
        <v>1</v>
      </c>
      <c r="D768" s="27">
        <v>19.899999999999999</v>
      </c>
      <c r="E768" s="27">
        <v>16.516666666666666</v>
      </c>
      <c r="F768" s="27">
        <v>3.3833333333333329</v>
      </c>
      <c r="G768" s="27">
        <v>0.10855495783559013</v>
      </c>
      <c r="H768" s="27">
        <v>0.13295212787326921</v>
      </c>
      <c r="I768" s="27">
        <v>15.583504433107038</v>
      </c>
      <c r="J768" s="27">
        <v>-19.418958670001381</v>
      </c>
      <c r="K768" s="27">
        <v>52.452292003334712</v>
      </c>
      <c r="L768" s="27">
        <v>34.845775240096664</v>
      </c>
      <c r="M768" s="27">
        <v>-63.837834400086862</v>
      </c>
      <c r="N768" s="27">
        <v>96.871167733420194</v>
      </c>
    </row>
    <row r="769" spans="2:14" x14ac:dyDescent="0.25">
      <c r="B769" s="3" t="s">
        <v>70</v>
      </c>
      <c r="C769" s="29">
        <v>1</v>
      </c>
      <c r="D769" s="27">
        <v>2.75</v>
      </c>
      <c r="E769" s="27">
        <v>16.516666666666666</v>
      </c>
      <c r="F769" s="27">
        <v>-13.766666666666666</v>
      </c>
      <c r="G769" s="27">
        <v>-0.44170638015860819</v>
      </c>
      <c r="H769" s="27">
        <v>-0.54097762376019887</v>
      </c>
      <c r="I769" s="27">
        <v>15.583504433107038</v>
      </c>
      <c r="J769" s="27">
        <v>-19.418958670001381</v>
      </c>
      <c r="K769" s="27">
        <v>52.452292003334712</v>
      </c>
      <c r="L769" s="27">
        <v>34.845775240096664</v>
      </c>
      <c r="M769" s="27">
        <v>-63.837834400086862</v>
      </c>
      <c r="N769" s="27">
        <v>96.871167733420194</v>
      </c>
    </row>
    <row r="770" spans="2:14" x14ac:dyDescent="0.25">
      <c r="B770" s="3" t="s">
        <v>92</v>
      </c>
      <c r="C770" s="29">
        <v>1</v>
      </c>
      <c r="D770" s="27">
        <v>0.6</v>
      </c>
      <c r="E770" s="27">
        <v>0.6</v>
      </c>
      <c r="F770" s="27">
        <v>0</v>
      </c>
      <c r="G770" s="27">
        <v>0</v>
      </c>
      <c r="H770" s="27">
        <v>0</v>
      </c>
      <c r="I770" s="27">
        <v>15.583504433107038</v>
      </c>
      <c r="J770" s="27">
        <v>-35.335625336668045</v>
      </c>
      <c r="K770" s="27">
        <v>36.535625336668048</v>
      </c>
      <c r="L770" s="27">
        <v>34.845775240096664</v>
      </c>
      <c r="M770" s="27">
        <v>-79.754501066753534</v>
      </c>
      <c r="N770" s="27">
        <v>80.954501066753522</v>
      </c>
    </row>
    <row r="771" spans="2:14" x14ac:dyDescent="0.25">
      <c r="B771" s="3" t="s">
        <v>93</v>
      </c>
      <c r="C771" s="29">
        <v>1</v>
      </c>
      <c r="D771" s="27">
        <v>0.6</v>
      </c>
      <c r="E771" s="27">
        <v>0.6</v>
      </c>
      <c r="F771" s="27">
        <v>0</v>
      </c>
      <c r="G771" s="27">
        <v>0</v>
      </c>
      <c r="H771" s="27">
        <v>0</v>
      </c>
      <c r="I771" s="27">
        <v>15.583504433107038</v>
      </c>
      <c r="J771" s="27">
        <v>-35.335625336668045</v>
      </c>
      <c r="K771" s="27">
        <v>36.535625336668048</v>
      </c>
      <c r="L771" s="27">
        <v>34.845775240096664</v>
      </c>
      <c r="M771" s="27">
        <v>-79.754501066753534</v>
      </c>
      <c r="N771" s="27">
        <v>80.954501066753522</v>
      </c>
    </row>
    <row r="772" spans="2:14" ht="15.75" thickBot="1" x14ac:dyDescent="0.3">
      <c r="B772" s="7" t="s">
        <v>94</v>
      </c>
      <c r="C772" s="8">
        <v>1</v>
      </c>
      <c r="D772" s="11">
        <v>0.6</v>
      </c>
      <c r="E772" s="11">
        <v>0.6</v>
      </c>
      <c r="F772" s="11">
        <v>0</v>
      </c>
      <c r="G772" s="11">
        <v>0</v>
      </c>
      <c r="H772" s="11">
        <v>0</v>
      </c>
      <c r="I772" s="11">
        <v>15.583504433107038</v>
      </c>
      <c r="J772" s="11">
        <v>-35.335625336668045</v>
      </c>
      <c r="K772" s="11">
        <v>36.535625336668048</v>
      </c>
      <c r="L772" s="11">
        <v>34.845775240096664</v>
      </c>
      <c r="M772" s="11">
        <v>-79.754501066753534</v>
      </c>
      <c r="N772" s="11">
        <v>80.954501066753522</v>
      </c>
    </row>
    <row r="791" spans="2:5" x14ac:dyDescent="0.25">
      <c r="E791" t="s">
        <v>50</v>
      </c>
    </row>
    <row r="794" spans="2:5" x14ac:dyDescent="0.25">
      <c r="B794" t="s">
        <v>190</v>
      </c>
    </row>
    <row r="812" spans="2:5" x14ac:dyDescent="0.25">
      <c r="E812" t="s">
        <v>50</v>
      </c>
    </row>
    <row r="815" spans="2:5" x14ac:dyDescent="0.25">
      <c r="B815" t="s">
        <v>191</v>
      </c>
    </row>
    <row r="816" spans="2:5" ht="15.75" thickBot="1" x14ac:dyDescent="0.3"/>
    <row r="817" spans="2:7" x14ac:dyDescent="0.25">
      <c r="B817" s="5" t="s">
        <v>192</v>
      </c>
      <c r="C817" s="6" t="s">
        <v>193</v>
      </c>
      <c r="D817" s="6" t="s">
        <v>194</v>
      </c>
      <c r="E817" s="6" t="s">
        <v>195</v>
      </c>
      <c r="F817" s="6" t="s">
        <v>196</v>
      </c>
      <c r="G817" s="6" t="s">
        <v>197</v>
      </c>
    </row>
    <row r="818" spans="2:7" x14ac:dyDescent="0.25">
      <c r="B818" s="13" t="s">
        <v>201</v>
      </c>
      <c r="C818" s="31">
        <v>46.9</v>
      </c>
      <c r="D818" s="31">
        <v>1.842991565691525</v>
      </c>
      <c r="E818" s="31">
        <v>3.2025213117634661</v>
      </c>
      <c r="F818" s="31">
        <v>0.32218354999507853</v>
      </c>
      <c r="G818" s="58" t="s">
        <v>205</v>
      </c>
    </row>
    <row r="819" spans="2:7" x14ac:dyDescent="0.25">
      <c r="B819" s="3" t="s">
        <v>202</v>
      </c>
      <c r="C819" s="57">
        <v>30.983333333333334</v>
      </c>
      <c r="D819" s="57">
        <v>1.217527121755702</v>
      </c>
      <c r="E819" s="57">
        <v>3.2025213117634661</v>
      </c>
      <c r="F819" s="57">
        <v>0.63381418028222425</v>
      </c>
      <c r="G819" s="59" t="s">
        <v>205</v>
      </c>
    </row>
    <row r="820" spans="2:7" x14ac:dyDescent="0.25">
      <c r="B820" s="3" t="s">
        <v>214</v>
      </c>
      <c r="C820" s="57">
        <v>30.573333333333334</v>
      </c>
      <c r="D820" s="57">
        <v>1.2014156816291874</v>
      </c>
      <c r="E820" s="57">
        <v>3.2025213117634661</v>
      </c>
      <c r="F820" s="57">
        <v>0.64284699714452276</v>
      </c>
      <c r="G820" s="59" t="s">
        <v>205</v>
      </c>
    </row>
    <row r="821" spans="2:7" x14ac:dyDescent="0.25">
      <c r="B821" s="3" t="s">
        <v>198</v>
      </c>
      <c r="C821" s="57">
        <v>16.326666666666664</v>
      </c>
      <c r="D821" s="57">
        <v>0.64157588406233745</v>
      </c>
      <c r="E821" s="57">
        <v>3.2025213117634661</v>
      </c>
      <c r="F821" s="57">
        <v>0.91556619392615268</v>
      </c>
      <c r="G821" s="59" t="s">
        <v>205</v>
      </c>
    </row>
    <row r="822" spans="2:7" x14ac:dyDescent="0.25">
      <c r="B822" s="3" t="s">
        <v>199</v>
      </c>
      <c r="C822" s="57">
        <v>0.41000000000000014</v>
      </c>
      <c r="D822" s="57">
        <v>1.6111440126514404E-2</v>
      </c>
      <c r="E822" s="57">
        <v>3.2025213117634661</v>
      </c>
      <c r="F822" s="57">
        <v>0.99999836226998895</v>
      </c>
      <c r="G822" s="59" t="s">
        <v>205</v>
      </c>
    </row>
    <row r="823" spans="2:7" ht="15.75" thickBot="1" x14ac:dyDescent="0.3">
      <c r="B823" s="7" t="s">
        <v>203</v>
      </c>
      <c r="C823" s="32">
        <v>15.916666666666666</v>
      </c>
      <c r="D823" s="32">
        <v>0.62546444393582312</v>
      </c>
      <c r="E823" s="32">
        <v>3.2025213117634661</v>
      </c>
      <c r="F823" s="32">
        <v>0.92101044497277984</v>
      </c>
      <c r="G823" s="60" t="s">
        <v>205</v>
      </c>
    </row>
    <row r="824" spans="2:7" x14ac:dyDescent="0.25">
      <c r="B824" s="30" t="s">
        <v>206</v>
      </c>
      <c r="E824" s="61">
        <v>4.529049072884769</v>
      </c>
    </row>
    <row r="826" spans="2:7" ht="15.75" thickBot="1" x14ac:dyDescent="0.3"/>
    <row r="827" spans="2:7" x14ac:dyDescent="0.25">
      <c r="B827" s="5" t="s">
        <v>207</v>
      </c>
      <c r="C827" s="6" t="s">
        <v>208</v>
      </c>
      <c r="D827" s="6" t="s">
        <v>212</v>
      </c>
    </row>
    <row r="828" spans="2:7" x14ac:dyDescent="0.25">
      <c r="B828" s="13" t="s">
        <v>173</v>
      </c>
      <c r="C828" s="15">
        <v>47.5</v>
      </c>
      <c r="D828" s="62" t="s">
        <v>209</v>
      </c>
    </row>
    <row r="829" spans="2:7" x14ac:dyDescent="0.25">
      <c r="B829" s="3" t="s">
        <v>172</v>
      </c>
      <c r="C829" s="27">
        <v>16.926666666666666</v>
      </c>
      <c r="D829" s="63" t="s">
        <v>209</v>
      </c>
    </row>
    <row r="830" spans="2:7" x14ac:dyDescent="0.25">
      <c r="B830" s="3" t="s">
        <v>174</v>
      </c>
      <c r="C830" s="27">
        <v>16.516666666666666</v>
      </c>
      <c r="D830" s="63" t="s">
        <v>209</v>
      </c>
    </row>
    <row r="831" spans="2:7" ht="15.75" thickBot="1" x14ac:dyDescent="0.3">
      <c r="B831" s="7" t="s">
        <v>175</v>
      </c>
      <c r="C831" s="11">
        <v>0.6</v>
      </c>
      <c r="D831" s="64" t="s">
        <v>209</v>
      </c>
    </row>
    <row r="834" spans="2:10" x14ac:dyDescent="0.25">
      <c r="B834" s="19" t="s">
        <v>135</v>
      </c>
    </row>
    <row r="836" spans="2:10" x14ac:dyDescent="0.25">
      <c r="B836" t="s">
        <v>136</v>
      </c>
    </row>
    <row r="837" spans="2:10" ht="15.75" thickBot="1" x14ac:dyDescent="0.3"/>
    <row r="838" spans="2:10" x14ac:dyDescent="0.25">
      <c r="B838" s="6" t="s">
        <v>15</v>
      </c>
      <c r="C838" s="6" t="s">
        <v>14</v>
      </c>
      <c r="D838" s="6" t="s">
        <v>16</v>
      </c>
      <c r="E838" s="6" t="s">
        <v>17</v>
      </c>
      <c r="F838" s="6" t="s">
        <v>18</v>
      </c>
      <c r="G838" s="6" t="s">
        <v>19</v>
      </c>
      <c r="H838" s="6" t="s">
        <v>20</v>
      </c>
      <c r="I838" s="6" t="s">
        <v>21</v>
      </c>
      <c r="J838" s="6" t="s">
        <v>22</v>
      </c>
    </row>
    <row r="839" spans="2:10" ht="15.75" thickBot="1" x14ac:dyDescent="0.3">
      <c r="B839" s="20">
        <v>1</v>
      </c>
      <c r="C839" s="21" t="s">
        <v>171</v>
      </c>
      <c r="D839" s="22">
        <v>966.38</v>
      </c>
      <c r="E839" s="22">
        <v>0.2770147813287297</v>
      </c>
      <c r="F839" s="23">
        <v>-8.4477828006905453E-2</v>
      </c>
      <c r="G839" s="22">
        <v>3.9615960259545702</v>
      </c>
      <c r="H839" s="22">
        <v>85.617104281927951</v>
      </c>
      <c r="I839" s="22">
        <v>87.556730881079957</v>
      </c>
      <c r="J839" s="22">
        <v>1.1748509803408143</v>
      </c>
    </row>
    <row r="840" spans="2:10" x14ac:dyDescent="0.25">
      <c r="B840" s="24" t="s">
        <v>23</v>
      </c>
    </row>
    <row r="843" spans="2:10" x14ac:dyDescent="0.25">
      <c r="B843" t="s">
        <v>137</v>
      </c>
    </row>
    <row r="844" spans="2:10" ht="15.75" thickBot="1" x14ac:dyDescent="0.3"/>
    <row r="845" spans="2:10" x14ac:dyDescent="0.25">
      <c r="B845" s="25" t="s">
        <v>6</v>
      </c>
      <c r="C845" s="26">
        <v>12</v>
      </c>
    </row>
    <row r="846" spans="2:10" x14ac:dyDescent="0.25">
      <c r="B846" s="3" t="s">
        <v>24</v>
      </c>
      <c r="C846" s="27">
        <v>12</v>
      </c>
    </row>
    <row r="847" spans="2:10" x14ac:dyDescent="0.25">
      <c r="B847" s="3" t="s">
        <v>25</v>
      </c>
      <c r="C847" s="27">
        <v>8</v>
      </c>
    </row>
    <row r="848" spans="2:10" x14ac:dyDescent="0.25">
      <c r="B848" s="3" t="s">
        <v>17</v>
      </c>
      <c r="C848" s="27">
        <v>0.27701478132872992</v>
      </c>
    </row>
    <row r="849" spans="2:7" x14ac:dyDescent="0.25">
      <c r="B849" s="3" t="s">
        <v>18</v>
      </c>
      <c r="C849" s="27"/>
    </row>
    <row r="850" spans="2:7" x14ac:dyDescent="0.25">
      <c r="B850" s="3" t="s">
        <v>16</v>
      </c>
      <c r="C850" s="27">
        <v>966.38000000000011</v>
      </c>
    </row>
    <row r="851" spans="2:7" x14ac:dyDescent="0.25">
      <c r="B851" s="3" t="s">
        <v>26</v>
      </c>
      <c r="C851" s="27">
        <v>31.08665308456348</v>
      </c>
    </row>
    <row r="852" spans="2:7" x14ac:dyDescent="0.25">
      <c r="B852" s="3" t="s">
        <v>27</v>
      </c>
      <c r="C852" s="27">
        <v>164.80328676890656</v>
      </c>
    </row>
    <row r="853" spans="2:7" x14ac:dyDescent="0.25">
      <c r="B853" s="3" t="s">
        <v>28</v>
      </c>
      <c r="C853" s="27">
        <v>1.961357649739808</v>
      </c>
    </row>
    <row r="854" spans="2:7" x14ac:dyDescent="0.25">
      <c r="B854" s="3" t="s">
        <v>29</v>
      </c>
      <c r="C854" s="27">
        <v>3.9615960259545702</v>
      </c>
    </row>
    <row r="855" spans="2:7" x14ac:dyDescent="0.25">
      <c r="B855" s="3" t="s">
        <v>30</v>
      </c>
      <c r="C855" s="27">
        <v>85.617104281927951</v>
      </c>
    </row>
    <row r="856" spans="2:7" x14ac:dyDescent="0.25">
      <c r="B856" s="3" t="s">
        <v>31</v>
      </c>
      <c r="C856" s="27">
        <v>87.556730881079957</v>
      </c>
    </row>
    <row r="857" spans="2:7" ht="15.75" thickBot="1" x14ac:dyDescent="0.3">
      <c r="B857" s="7" t="s">
        <v>32</v>
      </c>
      <c r="C857" s="11"/>
    </row>
    <row r="858" spans="2:7" x14ac:dyDescent="0.25">
      <c r="B858" s="24" t="s">
        <v>33</v>
      </c>
    </row>
    <row r="861" spans="2:7" x14ac:dyDescent="0.25">
      <c r="B861" t="s">
        <v>138</v>
      </c>
    </row>
    <row r="862" spans="2:7" ht="15.75" thickBot="1" x14ac:dyDescent="0.3"/>
    <row r="863" spans="2:7" x14ac:dyDescent="0.25">
      <c r="B863" s="5" t="s">
        <v>34</v>
      </c>
      <c r="C863" s="6" t="s">
        <v>25</v>
      </c>
      <c r="D863" s="6" t="s">
        <v>35</v>
      </c>
      <c r="E863" s="6" t="s">
        <v>36</v>
      </c>
      <c r="F863" s="6" t="s">
        <v>37</v>
      </c>
      <c r="G863" s="6" t="s">
        <v>38</v>
      </c>
    </row>
    <row r="864" spans="2:7" x14ac:dyDescent="0.25">
      <c r="B864" s="13" t="s">
        <v>39</v>
      </c>
      <c r="C864" s="28">
        <v>4</v>
      </c>
      <c r="D864" s="15">
        <v>8005.1800000000039</v>
      </c>
      <c r="E864" s="15">
        <v>2001.295000000001</v>
      </c>
      <c r="F864" s="15">
        <v>2.0709193071048664</v>
      </c>
      <c r="G864" s="15">
        <v>0.1768015548402572</v>
      </c>
    </row>
    <row r="865" spans="2:8" x14ac:dyDescent="0.25">
      <c r="B865" s="3" t="s">
        <v>40</v>
      </c>
      <c r="C865" s="29">
        <v>8</v>
      </c>
      <c r="D865" s="27">
        <v>7731.0400000000009</v>
      </c>
      <c r="E865" s="27">
        <v>966.38000000000011</v>
      </c>
      <c r="F865" s="27"/>
      <c r="G865" s="27"/>
    </row>
    <row r="866" spans="2:8" ht="15.75" thickBot="1" x14ac:dyDescent="0.3">
      <c r="B866" s="7" t="s">
        <v>41</v>
      </c>
      <c r="C866" s="8">
        <v>12</v>
      </c>
      <c r="D866" s="11">
        <v>15736.220000000005</v>
      </c>
      <c r="E866" s="11"/>
      <c r="F866" s="11"/>
      <c r="G866" s="11"/>
    </row>
    <row r="867" spans="2:8" x14ac:dyDescent="0.25">
      <c r="B867" s="24" t="s">
        <v>42</v>
      </c>
    </row>
    <row r="870" spans="2:8" x14ac:dyDescent="0.25">
      <c r="B870" t="s">
        <v>139</v>
      </c>
    </row>
    <row r="871" spans="2:8" ht="15.75" thickBot="1" x14ac:dyDescent="0.3"/>
    <row r="872" spans="2:8" x14ac:dyDescent="0.25">
      <c r="B872" s="5" t="s">
        <v>34</v>
      </c>
      <c r="C872" s="6" t="s">
        <v>43</v>
      </c>
      <c r="D872" s="6" t="s">
        <v>44</v>
      </c>
      <c r="E872" s="6" t="s">
        <v>45</v>
      </c>
      <c r="F872" s="6" t="s">
        <v>46</v>
      </c>
      <c r="G872" s="6" t="s">
        <v>47</v>
      </c>
      <c r="H872" s="6" t="s">
        <v>48</v>
      </c>
    </row>
    <row r="873" spans="2:8" x14ac:dyDescent="0.25">
      <c r="B873" s="13" t="s">
        <v>49</v>
      </c>
      <c r="C873" s="15">
        <v>0</v>
      </c>
      <c r="D873" s="15"/>
      <c r="E873" s="15"/>
      <c r="F873" s="15"/>
      <c r="G873" s="15"/>
      <c r="H873" s="15"/>
    </row>
    <row r="874" spans="2:8" x14ac:dyDescent="0.25">
      <c r="B874" s="3" t="s">
        <v>185</v>
      </c>
      <c r="C874" s="27">
        <v>18.433333333333334</v>
      </c>
      <c r="D874" s="27">
        <v>17.947887526577233</v>
      </c>
      <c r="E874" s="27">
        <v>1.0270475177670493</v>
      </c>
      <c r="F874" s="27">
        <v>0.3344472247358084</v>
      </c>
      <c r="G874" s="27">
        <v>-22.954569144462763</v>
      </c>
      <c r="H874" s="27">
        <v>59.821235811129426</v>
      </c>
    </row>
    <row r="875" spans="2:8" x14ac:dyDescent="0.25">
      <c r="B875" s="3" t="s">
        <v>186</v>
      </c>
      <c r="C875" s="27">
        <v>0.59999999999999976</v>
      </c>
      <c r="D875" s="27">
        <v>17.947887526577233</v>
      </c>
      <c r="E875" s="27">
        <v>3.3430118118999784E-2</v>
      </c>
      <c r="F875" s="27">
        <v>0.97415062859593482</v>
      </c>
      <c r="G875" s="27">
        <v>-40.787902477796095</v>
      </c>
      <c r="H875" s="27">
        <v>41.987902477796098</v>
      </c>
    </row>
    <row r="876" spans="2:8" x14ac:dyDescent="0.25">
      <c r="B876" s="3" t="s">
        <v>187</v>
      </c>
      <c r="C876" s="27">
        <v>44.633333333333326</v>
      </c>
      <c r="D876" s="27">
        <v>17.947887526577233</v>
      </c>
      <c r="E876" s="27">
        <v>2.4868293422967067</v>
      </c>
      <c r="F876" s="27">
        <v>3.7708112490646442E-2</v>
      </c>
      <c r="G876" s="27">
        <v>3.2454308555372293</v>
      </c>
      <c r="H876" s="27">
        <v>86.021235811129429</v>
      </c>
    </row>
    <row r="877" spans="2:8" ht="15.75" thickBot="1" x14ac:dyDescent="0.3">
      <c r="B877" s="7" t="s">
        <v>188</v>
      </c>
      <c r="C877" s="11">
        <v>18.333333333333332</v>
      </c>
      <c r="D877" s="11">
        <v>17.947887526577233</v>
      </c>
      <c r="E877" s="11">
        <v>1.0214758314138825</v>
      </c>
      <c r="F877" s="11">
        <v>0.33692218364734361</v>
      </c>
      <c r="G877" s="11">
        <v>-23.054569144462764</v>
      </c>
      <c r="H877" s="11">
        <v>59.721235811129432</v>
      </c>
    </row>
    <row r="880" spans="2:8" x14ac:dyDescent="0.25">
      <c r="B880" t="s">
        <v>140</v>
      </c>
    </row>
    <row r="882" spans="2:8" x14ac:dyDescent="0.25">
      <c r="B882" s="30" t="s">
        <v>219</v>
      </c>
    </row>
    <row r="885" spans="2:8" x14ac:dyDescent="0.25">
      <c r="B885" t="s">
        <v>141</v>
      </c>
    </row>
    <row r="886" spans="2:8" ht="15.75" thickBot="1" x14ac:dyDescent="0.3"/>
    <row r="887" spans="2:8" x14ac:dyDescent="0.25">
      <c r="B887" s="5" t="s">
        <v>34</v>
      </c>
      <c r="C887" s="6" t="s">
        <v>43</v>
      </c>
      <c r="D887" s="6" t="s">
        <v>44</v>
      </c>
      <c r="E887" s="6" t="s">
        <v>45</v>
      </c>
      <c r="F887" s="6" t="s">
        <v>46</v>
      </c>
      <c r="G887" s="6" t="s">
        <v>47</v>
      </c>
      <c r="H887" s="6" t="s">
        <v>48</v>
      </c>
    </row>
    <row r="888" spans="2:8" x14ac:dyDescent="0.25">
      <c r="B888" s="13" t="s">
        <v>185</v>
      </c>
      <c r="C888" s="15">
        <v>0.26738736696040366</v>
      </c>
      <c r="D888" s="15">
        <v>0.26034566301444617</v>
      </c>
      <c r="E888" s="15">
        <v>1.0270475177670495</v>
      </c>
      <c r="F888" s="15">
        <v>0.33444722473580812</v>
      </c>
      <c r="G888" s="15">
        <v>-0.33297080306953475</v>
      </c>
      <c r="H888" s="15">
        <v>0.86774553699034207</v>
      </c>
    </row>
    <row r="889" spans="2:8" x14ac:dyDescent="0.25">
      <c r="B889" s="3" t="s">
        <v>186</v>
      </c>
      <c r="C889" s="27">
        <v>8.7033862663422491E-3</v>
      </c>
      <c r="D889" s="27">
        <v>0.26034566301444617</v>
      </c>
      <c r="E889" s="27">
        <v>3.3430118118999784E-2</v>
      </c>
      <c r="F889" s="27">
        <v>0.97415062859593482</v>
      </c>
      <c r="G889" s="27">
        <v>-0.59165478376359615</v>
      </c>
      <c r="H889" s="27">
        <v>0.60906155629628067</v>
      </c>
    </row>
    <row r="890" spans="2:8" x14ac:dyDescent="0.25">
      <c r="B890" s="3" t="s">
        <v>187</v>
      </c>
      <c r="C890" s="27">
        <v>0.64743523392401525</v>
      </c>
      <c r="D890" s="27">
        <v>0.26034566301444617</v>
      </c>
      <c r="E890" s="27">
        <v>2.4868293422967067</v>
      </c>
      <c r="F890" s="27">
        <v>3.7708112490646442E-2</v>
      </c>
      <c r="G890" s="27">
        <v>4.7077063894076843E-2</v>
      </c>
      <c r="H890" s="27">
        <v>1.2477934039539536</v>
      </c>
    </row>
    <row r="891" spans="2:8" ht="15.75" thickBot="1" x14ac:dyDescent="0.3">
      <c r="B891" s="7" t="s">
        <v>188</v>
      </c>
      <c r="C891" s="11">
        <v>0.26593680258267993</v>
      </c>
      <c r="D891" s="11">
        <v>0.26034566301444617</v>
      </c>
      <c r="E891" s="11">
        <v>1.0214758314138828</v>
      </c>
      <c r="F891" s="11">
        <v>0.33692218364734339</v>
      </c>
      <c r="G891" s="11">
        <v>-0.33442136744725848</v>
      </c>
      <c r="H891" s="11">
        <v>0.86629497261261834</v>
      </c>
    </row>
    <row r="910" spans="5:5" x14ac:dyDescent="0.25">
      <c r="E910" t="s">
        <v>50</v>
      </c>
    </row>
    <row r="913" spans="2:14" x14ac:dyDescent="0.25">
      <c r="B913" t="s">
        <v>142</v>
      </c>
    </row>
    <row r="914" spans="2:14" ht="15.75" thickBot="1" x14ac:dyDescent="0.3"/>
    <row r="915" spans="2:14" x14ac:dyDescent="0.25">
      <c r="B915" s="5" t="s">
        <v>51</v>
      </c>
      <c r="C915" s="6" t="s">
        <v>52</v>
      </c>
      <c r="D915" s="6" t="s">
        <v>79</v>
      </c>
      <c r="E915" s="6" t="s">
        <v>143</v>
      </c>
      <c r="F915" s="6" t="s">
        <v>53</v>
      </c>
      <c r="G915" s="6" t="s">
        <v>54</v>
      </c>
      <c r="H915" s="6" t="s">
        <v>55</v>
      </c>
      <c r="I915" s="6" t="s">
        <v>56</v>
      </c>
      <c r="J915" s="6" t="s">
        <v>57</v>
      </c>
      <c r="K915" s="6" t="s">
        <v>58</v>
      </c>
      <c r="L915" s="6" t="s">
        <v>59</v>
      </c>
      <c r="M915" s="6" t="s">
        <v>60</v>
      </c>
      <c r="N915" s="6" t="s">
        <v>61</v>
      </c>
    </row>
    <row r="916" spans="2:14" x14ac:dyDescent="0.25">
      <c r="B916" s="13" t="s">
        <v>62</v>
      </c>
      <c r="C916" s="28">
        <v>1</v>
      </c>
      <c r="D916" s="15">
        <v>48.4</v>
      </c>
      <c r="E916" s="15">
        <v>18.433333333333334</v>
      </c>
      <c r="F916" s="15">
        <v>29.966666666666665</v>
      </c>
      <c r="G916" s="15">
        <v>0.96397211321366205</v>
      </c>
      <c r="H916" s="15">
        <v>1.1806199018229449</v>
      </c>
      <c r="I916" s="15">
        <v>15.54332654228174</v>
      </c>
      <c r="J916" s="15">
        <v>-17.409641621791007</v>
      </c>
      <c r="K916" s="15">
        <v>54.27630828845767</v>
      </c>
      <c r="L916" s="15">
        <v>34.755934745018727</v>
      </c>
      <c r="M916" s="15">
        <v>-61.713995182147158</v>
      </c>
      <c r="N916" s="15">
        <v>98.580661848813833</v>
      </c>
    </row>
    <row r="917" spans="2:14" x14ac:dyDescent="0.25">
      <c r="B917" s="3" t="s">
        <v>63</v>
      </c>
      <c r="C917" s="29">
        <v>1</v>
      </c>
      <c r="D917" s="27">
        <v>4.5</v>
      </c>
      <c r="E917" s="27">
        <v>18.433333333333334</v>
      </c>
      <c r="F917" s="27">
        <v>-13.933333333333334</v>
      </c>
      <c r="G917" s="27">
        <v>-0.44820950314050145</v>
      </c>
      <c r="H917" s="27">
        <v>-0.54894229028030139</v>
      </c>
      <c r="I917" s="27">
        <v>15.54332654228174</v>
      </c>
      <c r="J917" s="27">
        <v>-17.409641621791007</v>
      </c>
      <c r="K917" s="27">
        <v>54.27630828845767</v>
      </c>
      <c r="L917" s="27">
        <v>34.755934745018727</v>
      </c>
      <c r="M917" s="27">
        <v>-61.713995182147158</v>
      </c>
      <c r="N917" s="27">
        <v>98.580661848813833</v>
      </c>
    </row>
    <row r="918" spans="2:14" x14ac:dyDescent="0.25">
      <c r="B918" s="3" t="s">
        <v>64</v>
      </c>
      <c r="C918" s="29">
        <v>1</v>
      </c>
      <c r="D918" s="27">
        <v>2.4</v>
      </c>
      <c r="E918" s="27">
        <v>18.433333333333334</v>
      </c>
      <c r="F918" s="27">
        <v>-16.033333333333335</v>
      </c>
      <c r="G918" s="27">
        <v>-0.51576261007316082</v>
      </c>
      <c r="H918" s="27">
        <v>-0.63167761154264357</v>
      </c>
      <c r="I918" s="27">
        <v>15.54332654228174</v>
      </c>
      <c r="J918" s="27">
        <v>-17.409641621791007</v>
      </c>
      <c r="K918" s="27">
        <v>54.27630828845767</v>
      </c>
      <c r="L918" s="27">
        <v>34.755934745018727</v>
      </c>
      <c r="M918" s="27">
        <v>-61.713995182147158</v>
      </c>
      <c r="N918" s="27">
        <v>98.580661848813833</v>
      </c>
    </row>
    <row r="919" spans="2:14" x14ac:dyDescent="0.25">
      <c r="B919" s="3" t="s">
        <v>65</v>
      </c>
      <c r="C919" s="29">
        <v>1</v>
      </c>
      <c r="D919" s="27">
        <v>17.399999999999999</v>
      </c>
      <c r="E919" s="27">
        <v>44.633333333333326</v>
      </c>
      <c r="F919" s="27">
        <v>-27.233333333333327</v>
      </c>
      <c r="G919" s="27">
        <v>-0.87604584704734345</v>
      </c>
      <c r="H919" s="27">
        <v>-1.0729326582751344</v>
      </c>
      <c r="I919" s="27">
        <v>15.54332654228174</v>
      </c>
      <c r="J919" s="27">
        <v>8.7903583782089854</v>
      </c>
      <c r="K919" s="27">
        <v>80.476308288457659</v>
      </c>
      <c r="L919" s="27">
        <v>34.755934745018727</v>
      </c>
      <c r="M919" s="27">
        <v>-35.51399518214717</v>
      </c>
      <c r="N919" s="27">
        <v>124.78066184881382</v>
      </c>
    </row>
    <row r="920" spans="2:14" x14ac:dyDescent="0.25">
      <c r="B920" s="3" t="s">
        <v>66</v>
      </c>
      <c r="C920" s="29">
        <v>1</v>
      </c>
      <c r="D920" s="27">
        <v>8.5</v>
      </c>
      <c r="E920" s="27">
        <v>44.633333333333326</v>
      </c>
      <c r="F920" s="27">
        <v>-36.133333333333326</v>
      </c>
      <c r="G920" s="27">
        <v>-1.1623423478571853</v>
      </c>
      <c r="H920" s="27">
        <v>-1.4235728293393459</v>
      </c>
      <c r="I920" s="27">
        <v>15.54332654228174</v>
      </c>
      <c r="J920" s="27">
        <v>8.7903583782089854</v>
      </c>
      <c r="K920" s="27">
        <v>80.476308288457659</v>
      </c>
      <c r="L920" s="27">
        <v>34.755934745018727</v>
      </c>
      <c r="M920" s="27">
        <v>-35.51399518214717</v>
      </c>
      <c r="N920" s="27">
        <v>124.78066184881382</v>
      </c>
    </row>
    <row r="921" spans="2:14" x14ac:dyDescent="0.25">
      <c r="B921" s="3" t="s">
        <v>67</v>
      </c>
      <c r="C921" s="29">
        <v>1</v>
      </c>
      <c r="D921" s="27">
        <v>108</v>
      </c>
      <c r="E921" s="27">
        <v>44.633333333333326</v>
      </c>
      <c r="F921" s="27">
        <v>63.366666666666674</v>
      </c>
      <c r="G921" s="27">
        <v>2.0383881949045293</v>
      </c>
      <c r="H921" s="27">
        <v>2.4965054876144812</v>
      </c>
      <c r="I921" s="27">
        <v>15.54332654228174</v>
      </c>
      <c r="J921" s="27">
        <v>8.7903583782089854</v>
      </c>
      <c r="K921" s="27">
        <v>80.476308288457659</v>
      </c>
      <c r="L921" s="27">
        <v>34.755934745018727</v>
      </c>
      <c r="M921" s="27">
        <v>-35.51399518214717</v>
      </c>
      <c r="N921" s="27">
        <v>124.78066184881382</v>
      </c>
    </row>
    <row r="922" spans="2:14" x14ac:dyDescent="0.25">
      <c r="B922" s="3" t="s">
        <v>68</v>
      </c>
      <c r="C922" s="29">
        <v>1</v>
      </c>
      <c r="D922" s="27">
        <v>30.4</v>
      </c>
      <c r="E922" s="27">
        <v>18.333333333333332</v>
      </c>
      <c r="F922" s="27">
        <v>12.066666666666666</v>
      </c>
      <c r="G922" s="27">
        <v>0.38816229697813759</v>
      </c>
      <c r="H922" s="27">
        <v>0.4753997824915529</v>
      </c>
      <c r="I922" s="27">
        <v>15.54332654228174</v>
      </c>
      <c r="J922" s="27">
        <v>-17.509641621791008</v>
      </c>
      <c r="K922" s="27">
        <v>54.176308288457676</v>
      </c>
      <c r="L922" s="27">
        <v>34.755934745018727</v>
      </c>
      <c r="M922" s="27">
        <v>-61.813995182147167</v>
      </c>
      <c r="N922" s="27">
        <v>98.480661848813824</v>
      </c>
    </row>
    <row r="923" spans="2:14" x14ac:dyDescent="0.25">
      <c r="B923" s="3" t="s">
        <v>69</v>
      </c>
      <c r="C923" s="29">
        <v>1</v>
      </c>
      <c r="D923" s="27">
        <v>19.399999999999999</v>
      </c>
      <c r="E923" s="27">
        <v>18.333333333333332</v>
      </c>
      <c r="F923" s="27">
        <v>1.0666666666666664</v>
      </c>
      <c r="G923" s="27">
        <v>3.4312689235636462E-2</v>
      </c>
      <c r="H923" s="27">
        <v>4.2024290164999138E-2</v>
      </c>
      <c r="I923" s="27">
        <v>15.54332654228174</v>
      </c>
      <c r="J923" s="27">
        <v>-17.509641621791008</v>
      </c>
      <c r="K923" s="27">
        <v>54.176308288457676</v>
      </c>
      <c r="L923" s="27">
        <v>34.755934745018727</v>
      </c>
      <c r="M923" s="27">
        <v>-61.813995182147167</v>
      </c>
      <c r="N923" s="27">
        <v>98.480661848813824</v>
      </c>
    </row>
    <row r="924" spans="2:14" x14ac:dyDescent="0.25">
      <c r="B924" s="3" t="s">
        <v>70</v>
      </c>
      <c r="C924" s="29">
        <v>1</v>
      </c>
      <c r="D924" s="27">
        <v>5.2</v>
      </c>
      <c r="E924" s="27">
        <v>18.333333333333332</v>
      </c>
      <c r="F924" s="27">
        <v>-13.133333333333333</v>
      </c>
      <c r="G924" s="27">
        <v>-0.42247498621377405</v>
      </c>
      <c r="H924" s="27">
        <v>-0.51742407265655199</v>
      </c>
      <c r="I924" s="27">
        <v>15.54332654228174</v>
      </c>
      <c r="J924" s="27">
        <v>-17.509641621791008</v>
      </c>
      <c r="K924" s="27">
        <v>54.176308288457676</v>
      </c>
      <c r="L924" s="27">
        <v>34.755934745018727</v>
      </c>
      <c r="M924" s="27">
        <v>-61.813995182147167</v>
      </c>
      <c r="N924" s="27">
        <v>98.480661848813824</v>
      </c>
    </row>
    <row r="925" spans="2:14" x14ac:dyDescent="0.25">
      <c r="B925" s="3" t="s">
        <v>92</v>
      </c>
      <c r="C925" s="29">
        <v>1</v>
      </c>
      <c r="D925" s="27">
        <v>0.6</v>
      </c>
      <c r="E925" s="27">
        <v>0.59999999999999976</v>
      </c>
      <c r="F925" s="27">
        <v>2.2204460492503131E-16</v>
      </c>
      <c r="G925" s="27">
        <v>7.1427633049146322E-18</v>
      </c>
      <c r="H925" s="27">
        <v>8.7480627252582326E-18</v>
      </c>
      <c r="I925" s="27">
        <v>15.54332654228174</v>
      </c>
      <c r="J925" s="27">
        <v>-35.242974955124339</v>
      </c>
      <c r="K925" s="27">
        <v>36.442974955124342</v>
      </c>
      <c r="L925" s="27">
        <v>34.755934745018727</v>
      </c>
      <c r="M925" s="27">
        <v>-79.547328515480501</v>
      </c>
      <c r="N925" s="27">
        <v>80.74732851548049</v>
      </c>
    </row>
    <row r="926" spans="2:14" x14ac:dyDescent="0.25">
      <c r="B926" s="3" t="s">
        <v>93</v>
      </c>
      <c r="C926" s="29">
        <v>1</v>
      </c>
      <c r="D926" s="27">
        <v>0.6</v>
      </c>
      <c r="E926" s="27">
        <v>0.59999999999999976</v>
      </c>
      <c r="F926" s="27">
        <v>2.2204460492503131E-16</v>
      </c>
      <c r="G926" s="27">
        <v>7.1427633049146322E-18</v>
      </c>
      <c r="H926" s="27">
        <v>8.7480627252582326E-18</v>
      </c>
      <c r="I926" s="27">
        <v>15.54332654228174</v>
      </c>
      <c r="J926" s="27">
        <v>-35.242974955124339</v>
      </c>
      <c r="K926" s="27">
        <v>36.442974955124342</v>
      </c>
      <c r="L926" s="27">
        <v>34.755934745018727</v>
      </c>
      <c r="M926" s="27">
        <v>-79.547328515480501</v>
      </c>
      <c r="N926" s="27">
        <v>80.74732851548049</v>
      </c>
    </row>
    <row r="927" spans="2:14" ht="15.75" thickBot="1" x14ac:dyDescent="0.3">
      <c r="B927" s="7" t="s">
        <v>94</v>
      </c>
      <c r="C927" s="8">
        <v>1</v>
      </c>
      <c r="D927" s="11">
        <v>0.6</v>
      </c>
      <c r="E927" s="11">
        <v>0.59999999999999976</v>
      </c>
      <c r="F927" s="11">
        <v>2.2204460492503131E-16</v>
      </c>
      <c r="G927" s="11">
        <v>7.1427633049146322E-18</v>
      </c>
      <c r="H927" s="11">
        <v>8.7480627252582326E-18</v>
      </c>
      <c r="I927" s="11">
        <v>15.54332654228174</v>
      </c>
      <c r="J927" s="11">
        <v>-35.242974955124339</v>
      </c>
      <c r="K927" s="11">
        <v>36.442974955124342</v>
      </c>
      <c r="L927" s="11">
        <v>34.755934745018727</v>
      </c>
      <c r="M927" s="11">
        <v>-79.547328515480501</v>
      </c>
      <c r="N927" s="11">
        <v>80.74732851548049</v>
      </c>
    </row>
    <row r="946" spans="2:5" x14ac:dyDescent="0.25">
      <c r="E946" t="s">
        <v>50</v>
      </c>
    </row>
    <row r="949" spans="2:5" x14ac:dyDescent="0.25">
      <c r="B949" t="s">
        <v>190</v>
      </c>
    </row>
    <row r="967" spans="2:7" x14ac:dyDescent="0.25">
      <c r="E967" t="s">
        <v>50</v>
      </c>
    </row>
    <row r="970" spans="2:7" x14ac:dyDescent="0.25">
      <c r="B970" t="s">
        <v>191</v>
      </c>
    </row>
    <row r="971" spans="2:7" ht="15.75" thickBot="1" x14ac:dyDescent="0.3"/>
    <row r="972" spans="2:7" x14ac:dyDescent="0.25">
      <c r="B972" s="5" t="s">
        <v>192</v>
      </c>
      <c r="C972" s="6" t="s">
        <v>193</v>
      </c>
      <c r="D972" s="6" t="s">
        <v>194</v>
      </c>
      <c r="E972" s="6" t="s">
        <v>195</v>
      </c>
      <c r="F972" s="6" t="s">
        <v>196</v>
      </c>
      <c r="G972" s="6" t="s">
        <v>197</v>
      </c>
    </row>
    <row r="973" spans="2:7" x14ac:dyDescent="0.25">
      <c r="B973" s="13" t="s">
        <v>201</v>
      </c>
      <c r="C973" s="31">
        <v>44.033333333333324</v>
      </c>
      <c r="D973" s="31">
        <v>1.7348152283738711</v>
      </c>
      <c r="E973" s="31">
        <v>3.2025213117634661</v>
      </c>
      <c r="F973" s="31">
        <v>0.36753992688409837</v>
      </c>
      <c r="G973" s="58" t="s">
        <v>205</v>
      </c>
    </row>
    <row r="974" spans="2:7" x14ac:dyDescent="0.25">
      <c r="B974" s="3" t="s">
        <v>202</v>
      </c>
      <c r="C974" s="57">
        <v>26.299999999999994</v>
      </c>
      <c r="D974" s="57">
        <v>1.0361614043807601</v>
      </c>
      <c r="E974" s="57">
        <v>3.2025213117634661</v>
      </c>
      <c r="F974" s="57">
        <v>0.73442828323930787</v>
      </c>
      <c r="G974" s="59" t="s">
        <v>205</v>
      </c>
    </row>
    <row r="975" spans="2:7" x14ac:dyDescent="0.25">
      <c r="B975" s="3" t="s">
        <v>214</v>
      </c>
      <c r="C975" s="57">
        <v>26.199999999999992</v>
      </c>
      <c r="D975" s="57">
        <v>1.0322216271777915</v>
      </c>
      <c r="E975" s="57">
        <v>3.2025213117634661</v>
      </c>
      <c r="F975" s="57">
        <v>0.73655975443169186</v>
      </c>
      <c r="G975" s="59" t="s">
        <v>205</v>
      </c>
    </row>
    <row r="976" spans="2:7" x14ac:dyDescent="0.25">
      <c r="B976" s="3" t="s">
        <v>198</v>
      </c>
      <c r="C976" s="57">
        <v>17.833333333333332</v>
      </c>
      <c r="D976" s="57">
        <v>0.70259360119607961</v>
      </c>
      <c r="E976" s="57">
        <v>3.2025213117634661</v>
      </c>
      <c r="F976" s="57">
        <v>0.89328359156807702</v>
      </c>
      <c r="G976" s="59" t="s">
        <v>205</v>
      </c>
    </row>
    <row r="977" spans="2:7" x14ac:dyDescent="0.25">
      <c r="B977" s="3" t="s">
        <v>199</v>
      </c>
      <c r="C977" s="57">
        <v>0.10000000000000142</v>
      </c>
      <c r="D977" s="57">
        <v>3.9397772029687271E-3</v>
      </c>
      <c r="E977" s="57">
        <v>3.2025213117634661</v>
      </c>
      <c r="F977" s="57">
        <v>0.99999997604981605</v>
      </c>
      <c r="G977" s="59" t="s">
        <v>205</v>
      </c>
    </row>
    <row r="978" spans="2:7" ht="15.75" thickBot="1" x14ac:dyDescent="0.3">
      <c r="B978" s="7" t="s">
        <v>203</v>
      </c>
      <c r="C978" s="32">
        <v>17.733333333333331</v>
      </c>
      <c r="D978" s="32">
        <v>0.69865382399311082</v>
      </c>
      <c r="E978" s="32">
        <v>3.2025213117634661</v>
      </c>
      <c r="F978" s="32">
        <v>0.89479973966575721</v>
      </c>
      <c r="G978" s="60" t="s">
        <v>205</v>
      </c>
    </row>
    <row r="979" spans="2:7" x14ac:dyDescent="0.25">
      <c r="B979" s="30" t="s">
        <v>206</v>
      </c>
      <c r="E979" s="61">
        <v>4.529049072884769</v>
      </c>
    </row>
    <row r="981" spans="2:7" ht="15.75" thickBot="1" x14ac:dyDescent="0.3"/>
    <row r="982" spans="2:7" x14ac:dyDescent="0.25">
      <c r="B982" s="5" t="s">
        <v>207</v>
      </c>
      <c r="C982" s="6" t="s">
        <v>208</v>
      </c>
      <c r="D982" s="6" t="s">
        <v>212</v>
      </c>
    </row>
    <row r="983" spans="2:7" x14ac:dyDescent="0.25">
      <c r="B983" s="13" t="s">
        <v>173</v>
      </c>
      <c r="C983" s="15">
        <v>44.633333333333326</v>
      </c>
      <c r="D983" s="62" t="s">
        <v>209</v>
      </c>
    </row>
    <row r="984" spans="2:7" x14ac:dyDescent="0.25">
      <c r="B984" s="3" t="s">
        <v>172</v>
      </c>
      <c r="C984" s="27">
        <v>18.433333333333334</v>
      </c>
      <c r="D984" s="63" t="s">
        <v>209</v>
      </c>
    </row>
    <row r="985" spans="2:7" x14ac:dyDescent="0.25">
      <c r="B985" s="3" t="s">
        <v>174</v>
      </c>
      <c r="C985" s="27">
        <v>18.333333333333332</v>
      </c>
      <c r="D985" s="63" t="s">
        <v>209</v>
      </c>
    </row>
    <row r="986" spans="2:7" ht="15.75" thickBot="1" x14ac:dyDescent="0.3">
      <c r="B986" s="7" t="s">
        <v>175</v>
      </c>
      <c r="C986" s="11">
        <v>0.59999999999999976</v>
      </c>
      <c r="D986" s="64" t="s">
        <v>209</v>
      </c>
    </row>
    <row r="989" spans="2:7" x14ac:dyDescent="0.25">
      <c r="B989" s="19" t="s">
        <v>144</v>
      </c>
    </row>
    <row r="991" spans="2:7" x14ac:dyDescent="0.25">
      <c r="B991" t="s">
        <v>145</v>
      </c>
    </row>
    <row r="992" spans="2:7" ht="15.75" thickBot="1" x14ac:dyDescent="0.3"/>
    <row r="993" spans="2:10" x14ac:dyDescent="0.25">
      <c r="B993" s="6" t="s">
        <v>15</v>
      </c>
      <c r="C993" s="6" t="s">
        <v>14</v>
      </c>
      <c r="D993" s="6" t="s">
        <v>16</v>
      </c>
      <c r="E993" s="6" t="s">
        <v>17</v>
      </c>
      <c r="F993" s="6" t="s">
        <v>18</v>
      </c>
      <c r="G993" s="6" t="s">
        <v>19</v>
      </c>
      <c r="H993" s="6" t="s">
        <v>20</v>
      </c>
      <c r="I993" s="6" t="s">
        <v>21</v>
      </c>
      <c r="J993" s="6" t="s">
        <v>22</v>
      </c>
    </row>
    <row r="994" spans="2:10" ht="15.75" thickBot="1" x14ac:dyDescent="0.3">
      <c r="B994" s="20">
        <v>1</v>
      </c>
      <c r="C994" s="21" t="s">
        <v>171</v>
      </c>
      <c r="D994" s="22">
        <v>1105.2666333333339</v>
      </c>
      <c r="E994" s="22">
        <v>0.36698127616735099</v>
      </c>
      <c r="F994" s="23">
        <v>5.0471914251026484E-2</v>
      </c>
      <c r="G994" s="22">
        <v>2.0510227872653566</v>
      </c>
      <c r="H994" s="22">
        <v>87.228521286445471</v>
      </c>
      <c r="I994" s="22">
        <v>89.168147885597477</v>
      </c>
      <c r="J994" s="22">
        <v>1.0286554262280547</v>
      </c>
    </row>
    <row r="995" spans="2:10" x14ac:dyDescent="0.25">
      <c r="B995" s="24" t="s">
        <v>23</v>
      </c>
    </row>
    <row r="998" spans="2:10" x14ac:dyDescent="0.25">
      <c r="B998" t="s">
        <v>146</v>
      </c>
    </row>
    <row r="999" spans="2:10" ht="15.75" thickBot="1" x14ac:dyDescent="0.3"/>
    <row r="1000" spans="2:10" x14ac:dyDescent="0.25">
      <c r="B1000" s="25" t="s">
        <v>6</v>
      </c>
      <c r="C1000" s="26">
        <v>12</v>
      </c>
    </row>
    <row r="1001" spans="2:10" x14ac:dyDescent="0.25">
      <c r="B1001" s="3" t="s">
        <v>24</v>
      </c>
      <c r="C1001" s="27">
        <v>12</v>
      </c>
    </row>
    <row r="1002" spans="2:10" x14ac:dyDescent="0.25">
      <c r="B1002" s="3" t="s">
        <v>25</v>
      </c>
      <c r="C1002" s="27">
        <v>8</v>
      </c>
    </row>
    <row r="1003" spans="2:10" x14ac:dyDescent="0.25">
      <c r="B1003" s="3" t="s">
        <v>17</v>
      </c>
      <c r="C1003" s="27">
        <v>0.3669812761673511</v>
      </c>
    </row>
    <row r="1004" spans="2:10" x14ac:dyDescent="0.25">
      <c r="B1004" s="3" t="s">
        <v>18</v>
      </c>
      <c r="C1004" s="27"/>
    </row>
    <row r="1005" spans="2:10" x14ac:dyDescent="0.25">
      <c r="B1005" s="3" t="s">
        <v>16</v>
      </c>
      <c r="C1005" s="27">
        <v>1105.2666333333339</v>
      </c>
    </row>
    <row r="1006" spans="2:10" x14ac:dyDescent="0.25">
      <c r="B1006" s="3" t="s">
        <v>26</v>
      </c>
      <c r="C1006" s="27">
        <v>33.245550579488587</v>
      </c>
    </row>
    <row r="1007" spans="2:10" x14ac:dyDescent="0.25">
      <c r="B1007" s="3" t="s">
        <v>27</v>
      </c>
      <c r="C1007" s="27">
        <v>81.406411382827955</v>
      </c>
    </row>
    <row r="1008" spans="2:10" x14ac:dyDescent="0.25">
      <c r="B1008" s="3" t="s">
        <v>28</v>
      </c>
      <c r="C1008" s="27">
        <v>1.6416702899753788</v>
      </c>
    </row>
    <row r="1009" spans="2:7" x14ac:dyDescent="0.25">
      <c r="B1009" s="3" t="s">
        <v>29</v>
      </c>
      <c r="C1009" s="27">
        <v>2.0510227872653566</v>
      </c>
    </row>
    <row r="1010" spans="2:7" x14ac:dyDescent="0.25">
      <c r="B1010" s="3" t="s">
        <v>30</v>
      </c>
      <c r="C1010" s="27">
        <v>87.228521286445471</v>
      </c>
    </row>
    <row r="1011" spans="2:7" x14ac:dyDescent="0.25">
      <c r="B1011" s="3" t="s">
        <v>31</v>
      </c>
      <c r="C1011" s="27">
        <v>89.168147885597477</v>
      </c>
    </row>
    <row r="1012" spans="2:7" ht="15.75" thickBot="1" x14ac:dyDescent="0.3">
      <c r="B1012" s="7" t="s">
        <v>32</v>
      </c>
      <c r="C1012" s="11"/>
    </row>
    <row r="1013" spans="2:7" x14ac:dyDescent="0.25">
      <c r="B1013" s="24" t="s">
        <v>33</v>
      </c>
    </row>
    <row r="1016" spans="2:7" x14ac:dyDescent="0.25">
      <c r="B1016" t="s">
        <v>147</v>
      </c>
    </row>
    <row r="1017" spans="2:7" ht="15.75" thickBot="1" x14ac:dyDescent="0.3"/>
    <row r="1018" spans="2:7" x14ac:dyDescent="0.25">
      <c r="B1018" s="5" t="s">
        <v>34</v>
      </c>
      <c r="C1018" s="6" t="s">
        <v>25</v>
      </c>
      <c r="D1018" s="6" t="s">
        <v>35</v>
      </c>
      <c r="E1018" s="6" t="s">
        <v>36</v>
      </c>
      <c r="F1018" s="6" t="s">
        <v>37</v>
      </c>
      <c r="G1018" s="6" t="s">
        <v>38</v>
      </c>
    </row>
    <row r="1019" spans="2:7" x14ac:dyDescent="0.25">
      <c r="B1019" s="13" t="s">
        <v>39</v>
      </c>
      <c r="C1019" s="28">
        <v>4</v>
      </c>
      <c r="D1019" s="15">
        <v>18276.036533333332</v>
      </c>
      <c r="E1019" s="15">
        <v>4569.009133333333</v>
      </c>
      <c r="F1019" s="15">
        <v>4.1338524076799663</v>
      </c>
      <c r="G1019" s="15">
        <v>4.1772527750292825E-2</v>
      </c>
    </row>
    <row r="1020" spans="2:7" x14ac:dyDescent="0.25">
      <c r="B1020" s="3" t="s">
        <v>40</v>
      </c>
      <c r="C1020" s="29">
        <v>8</v>
      </c>
      <c r="D1020" s="27">
        <v>8842.1330666666709</v>
      </c>
      <c r="E1020" s="27">
        <v>1105.2666333333339</v>
      </c>
      <c r="F1020" s="27"/>
      <c r="G1020" s="27"/>
    </row>
    <row r="1021" spans="2:7" ht="15.75" thickBot="1" x14ac:dyDescent="0.3">
      <c r="B1021" s="7" t="s">
        <v>41</v>
      </c>
      <c r="C1021" s="8">
        <v>12</v>
      </c>
      <c r="D1021" s="11">
        <v>27118.169600000005</v>
      </c>
      <c r="E1021" s="11"/>
      <c r="F1021" s="11"/>
      <c r="G1021" s="11"/>
    </row>
    <row r="1022" spans="2:7" x14ac:dyDescent="0.25">
      <c r="B1022" s="24" t="s">
        <v>42</v>
      </c>
    </row>
    <row r="1025" spans="2:8" x14ac:dyDescent="0.25">
      <c r="B1025" t="s">
        <v>148</v>
      </c>
    </row>
    <row r="1026" spans="2:8" ht="15.75" thickBot="1" x14ac:dyDescent="0.3"/>
    <row r="1027" spans="2:8" x14ac:dyDescent="0.25">
      <c r="B1027" s="5" t="s">
        <v>34</v>
      </c>
      <c r="C1027" s="6" t="s">
        <v>43</v>
      </c>
      <c r="D1027" s="6" t="s">
        <v>44</v>
      </c>
      <c r="E1027" s="6" t="s">
        <v>45</v>
      </c>
      <c r="F1027" s="6" t="s">
        <v>46</v>
      </c>
      <c r="G1027" s="6" t="s">
        <v>47</v>
      </c>
      <c r="H1027" s="6" t="s">
        <v>48</v>
      </c>
    </row>
    <row r="1028" spans="2:8" x14ac:dyDescent="0.25">
      <c r="B1028" s="13" t="s">
        <v>49</v>
      </c>
      <c r="C1028" s="15">
        <v>0</v>
      </c>
      <c r="D1028" s="15"/>
      <c r="E1028" s="15"/>
      <c r="F1028" s="15"/>
      <c r="G1028" s="15"/>
      <c r="H1028" s="15"/>
    </row>
    <row r="1029" spans="2:8" x14ac:dyDescent="0.25">
      <c r="B1029" s="3" t="s">
        <v>185</v>
      </c>
      <c r="C1029" s="27">
        <v>35.879999999999995</v>
      </c>
      <c r="D1029" s="27">
        <v>19.194327576425056</v>
      </c>
      <c r="E1029" s="27">
        <v>1.8693022642829484</v>
      </c>
      <c r="F1029" s="27">
        <v>9.8512582937886783E-2</v>
      </c>
      <c r="G1029" s="27">
        <v>-8.3821983608703761</v>
      </c>
      <c r="H1029" s="27">
        <v>80.142198360870367</v>
      </c>
    </row>
    <row r="1030" spans="2:8" x14ac:dyDescent="0.25">
      <c r="B1030" s="3" t="s">
        <v>186</v>
      </c>
      <c r="C1030" s="27">
        <v>0.59999999999999976</v>
      </c>
      <c r="D1030" s="27">
        <v>19.194327576425056</v>
      </c>
      <c r="E1030" s="27">
        <v>3.1259235188678056E-2</v>
      </c>
      <c r="F1030" s="27">
        <v>0.97582859716431214</v>
      </c>
      <c r="G1030" s="27">
        <v>-43.66219836087037</v>
      </c>
      <c r="H1030" s="27">
        <v>44.862198360870373</v>
      </c>
    </row>
    <row r="1031" spans="2:8" x14ac:dyDescent="0.25">
      <c r="B1031" s="3" t="s">
        <v>187</v>
      </c>
      <c r="C1031" s="27">
        <v>58.033333333333324</v>
      </c>
      <c r="D1031" s="27">
        <v>19.194327576425056</v>
      </c>
      <c r="E1031" s="27">
        <v>3.0234626924160284</v>
      </c>
      <c r="F1031" s="27">
        <v>1.6472441957336409E-2</v>
      </c>
      <c r="G1031" s="27">
        <v>13.771134972462953</v>
      </c>
      <c r="H1031" s="27">
        <v>102.2955316942037</v>
      </c>
    </row>
    <row r="1032" spans="2:8" ht="15.75" thickBot="1" x14ac:dyDescent="0.3">
      <c r="B1032" s="7" t="s">
        <v>188</v>
      </c>
      <c r="C1032" s="11">
        <v>37.899999999999991</v>
      </c>
      <c r="D1032" s="11">
        <v>19.194327576425056</v>
      </c>
      <c r="E1032" s="11">
        <v>1.9745416894181644</v>
      </c>
      <c r="F1032" s="11">
        <v>8.3753133670065164E-2</v>
      </c>
      <c r="G1032" s="11">
        <v>-6.36219836087038</v>
      </c>
      <c r="H1032" s="11">
        <v>82.162198360870363</v>
      </c>
    </row>
    <row r="1035" spans="2:8" x14ac:dyDescent="0.25">
      <c r="B1035" t="s">
        <v>149</v>
      </c>
    </row>
    <row r="1037" spans="2:8" x14ac:dyDescent="0.25">
      <c r="B1037" s="30" t="s">
        <v>220</v>
      </c>
    </row>
    <row r="1040" spans="2:8" x14ac:dyDescent="0.25">
      <c r="B1040" t="s">
        <v>150</v>
      </c>
    </row>
    <row r="1041" spans="2:8" ht="15.75" thickBot="1" x14ac:dyDescent="0.3"/>
    <row r="1042" spans="2:8" x14ac:dyDescent="0.25">
      <c r="B1042" s="5" t="s">
        <v>34</v>
      </c>
      <c r="C1042" s="6" t="s">
        <v>43</v>
      </c>
      <c r="D1042" s="6" t="s">
        <v>44</v>
      </c>
      <c r="E1042" s="6" t="s">
        <v>45</v>
      </c>
      <c r="F1042" s="6" t="s">
        <v>46</v>
      </c>
      <c r="G1042" s="6" t="s">
        <v>47</v>
      </c>
      <c r="H1042" s="6" t="s">
        <v>48</v>
      </c>
    </row>
    <row r="1043" spans="2:8" x14ac:dyDescent="0.25">
      <c r="B1043" s="13" t="s">
        <v>185</v>
      </c>
      <c r="C1043" s="15">
        <v>0.45537947100410625</v>
      </c>
      <c r="D1043" s="15">
        <v>0.24360932937658783</v>
      </c>
      <c r="E1043" s="15">
        <v>1.8693022642829487</v>
      </c>
      <c r="F1043" s="15">
        <v>9.8512582937886728E-2</v>
      </c>
      <c r="G1043" s="15">
        <v>-0.10638464480001775</v>
      </c>
      <c r="H1043" s="15">
        <v>1.0171435868082304</v>
      </c>
    </row>
    <row r="1044" spans="2:8" x14ac:dyDescent="0.25">
      <c r="B1044" s="3" t="s">
        <v>186</v>
      </c>
      <c r="C1044" s="27">
        <v>7.6150413211388979E-3</v>
      </c>
      <c r="D1044" s="27">
        <v>0.24360932937658783</v>
      </c>
      <c r="E1044" s="27">
        <v>3.1259235188678063E-2</v>
      </c>
      <c r="F1044" s="27">
        <v>0.97582859716431214</v>
      </c>
      <c r="G1044" s="27">
        <v>-0.55414907448298512</v>
      </c>
      <c r="H1044" s="27">
        <v>0.56937915712526288</v>
      </c>
    </row>
    <row r="1045" spans="2:8" x14ac:dyDescent="0.25">
      <c r="B1045" s="3" t="s">
        <v>187</v>
      </c>
      <c r="C1045" s="27">
        <v>0.73654371889460135</v>
      </c>
      <c r="D1045" s="27">
        <v>0.24360932937658783</v>
      </c>
      <c r="E1045" s="27">
        <v>3.0234626924160284</v>
      </c>
      <c r="F1045" s="27">
        <v>1.6472441957336409E-2</v>
      </c>
      <c r="G1045" s="27">
        <v>0.17477960309047735</v>
      </c>
      <c r="H1045" s="27">
        <v>1.2983078346987253</v>
      </c>
    </row>
    <row r="1046" spans="2:8" ht="15.75" thickBot="1" x14ac:dyDescent="0.3">
      <c r="B1046" s="7" t="s">
        <v>188</v>
      </c>
      <c r="C1046" s="11">
        <v>0.48101677678527383</v>
      </c>
      <c r="D1046" s="11">
        <v>0.24360932937658783</v>
      </c>
      <c r="E1046" s="11">
        <v>1.9745416894181644</v>
      </c>
      <c r="F1046" s="11">
        <v>8.3753133670065164E-2</v>
      </c>
      <c r="G1046" s="11">
        <v>-8.0747339018850173E-2</v>
      </c>
      <c r="H1046" s="11">
        <v>1.0427808925893978</v>
      </c>
    </row>
    <row r="1065" spans="2:14" x14ac:dyDescent="0.25">
      <c r="E1065" t="s">
        <v>50</v>
      </c>
    </row>
    <row r="1068" spans="2:14" x14ac:dyDescent="0.25">
      <c r="B1068" t="s">
        <v>151</v>
      </c>
    </row>
    <row r="1069" spans="2:14" ht="15.75" thickBot="1" x14ac:dyDescent="0.3"/>
    <row r="1070" spans="2:14" x14ac:dyDescent="0.25">
      <c r="B1070" s="5" t="s">
        <v>51</v>
      </c>
      <c r="C1070" s="6" t="s">
        <v>52</v>
      </c>
      <c r="D1070" s="6" t="s">
        <v>80</v>
      </c>
      <c r="E1070" s="6" t="s">
        <v>152</v>
      </c>
      <c r="F1070" s="6" t="s">
        <v>53</v>
      </c>
      <c r="G1070" s="6" t="s">
        <v>54</v>
      </c>
      <c r="H1070" s="6" t="s">
        <v>55</v>
      </c>
      <c r="I1070" s="6" t="s">
        <v>56</v>
      </c>
      <c r="J1070" s="6" t="s">
        <v>57</v>
      </c>
      <c r="K1070" s="6" t="s">
        <v>58</v>
      </c>
      <c r="L1070" s="6" t="s">
        <v>59</v>
      </c>
      <c r="M1070" s="6" t="s">
        <v>60</v>
      </c>
      <c r="N1070" s="6" t="s">
        <v>61</v>
      </c>
    </row>
    <row r="1071" spans="2:14" x14ac:dyDescent="0.25">
      <c r="B1071" s="13" t="s">
        <v>62</v>
      </c>
      <c r="C1071" s="28">
        <v>1</v>
      </c>
      <c r="D1071" s="15">
        <v>89.9</v>
      </c>
      <c r="E1071" s="15">
        <v>35.879999999999995</v>
      </c>
      <c r="F1071" s="15">
        <v>54.02000000000001</v>
      </c>
      <c r="G1071" s="15">
        <v>1.6248790908377548</v>
      </c>
      <c r="H1071" s="15">
        <v>1.9900623331349683</v>
      </c>
      <c r="I1071" s="15">
        <v>16.622775289744293</v>
      </c>
      <c r="J1071" s="15">
        <v>-2.4521882078596775</v>
      </c>
      <c r="K1071" s="15">
        <v>74.212188207859668</v>
      </c>
      <c r="L1071" s="15">
        <v>37.169655522572</v>
      </c>
      <c r="M1071" s="15">
        <v>-49.833378559090079</v>
      </c>
      <c r="N1071" s="15">
        <v>121.59337855909007</v>
      </c>
    </row>
    <row r="1072" spans="2:14" x14ac:dyDescent="0.25">
      <c r="B1072" s="3" t="s">
        <v>63</v>
      </c>
      <c r="C1072" s="29">
        <v>1</v>
      </c>
      <c r="D1072" s="27">
        <v>9.14</v>
      </c>
      <c r="E1072" s="27">
        <v>35.879999999999995</v>
      </c>
      <c r="F1072" s="27">
        <v>-26.739999999999995</v>
      </c>
      <c r="G1072" s="27">
        <v>-0.80431815788599681</v>
      </c>
      <c r="H1072" s="27">
        <v>-0.98508453883800506</v>
      </c>
      <c r="I1072" s="27">
        <v>16.622775289744293</v>
      </c>
      <c r="J1072" s="27">
        <v>-2.4521882078596775</v>
      </c>
      <c r="K1072" s="27">
        <v>74.212188207859668</v>
      </c>
      <c r="L1072" s="27">
        <v>37.169655522572</v>
      </c>
      <c r="M1072" s="27">
        <v>-49.833378559090079</v>
      </c>
      <c r="N1072" s="27">
        <v>121.59337855909007</v>
      </c>
    </row>
    <row r="1073" spans="2:14" x14ac:dyDescent="0.25">
      <c r="B1073" s="3" t="s">
        <v>64</v>
      </c>
      <c r="C1073" s="29">
        <v>1</v>
      </c>
      <c r="D1073" s="27">
        <v>8.6</v>
      </c>
      <c r="E1073" s="27">
        <v>35.879999999999995</v>
      </c>
      <c r="F1073" s="27">
        <v>-27.279999999999994</v>
      </c>
      <c r="G1073" s="27">
        <v>-0.82056093295175747</v>
      </c>
      <c r="H1073" s="27">
        <v>-1.0049777942969624</v>
      </c>
      <c r="I1073" s="27">
        <v>16.622775289744293</v>
      </c>
      <c r="J1073" s="27">
        <v>-2.4521882078596775</v>
      </c>
      <c r="K1073" s="27">
        <v>74.212188207859668</v>
      </c>
      <c r="L1073" s="27">
        <v>37.169655522572</v>
      </c>
      <c r="M1073" s="27">
        <v>-49.833378559090079</v>
      </c>
      <c r="N1073" s="27">
        <v>121.59337855909007</v>
      </c>
    </row>
    <row r="1074" spans="2:14" x14ac:dyDescent="0.25">
      <c r="B1074" s="3" t="s">
        <v>65</v>
      </c>
      <c r="C1074" s="29">
        <v>1</v>
      </c>
      <c r="D1074" s="27">
        <v>34.1</v>
      </c>
      <c r="E1074" s="27">
        <v>58.033333333333324</v>
      </c>
      <c r="F1074" s="27">
        <v>-23.933333333333323</v>
      </c>
      <c r="G1074" s="27">
        <v>-0.71989583316148786</v>
      </c>
      <c r="H1074" s="27">
        <v>-0.88168872960070732</v>
      </c>
      <c r="I1074" s="27">
        <v>16.622775289744293</v>
      </c>
      <c r="J1074" s="27">
        <v>19.701145125473651</v>
      </c>
      <c r="K1074" s="27">
        <v>96.365521541193004</v>
      </c>
      <c r="L1074" s="27">
        <v>37.169655522572</v>
      </c>
      <c r="M1074" s="27">
        <v>-27.68004522575675</v>
      </c>
      <c r="N1074" s="27">
        <v>143.74671189242341</v>
      </c>
    </row>
    <row r="1075" spans="2:14" x14ac:dyDescent="0.25">
      <c r="B1075" s="3" t="s">
        <v>66</v>
      </c>
      <c r="C1075" s="29">
        <v>1</v>
      </c>
      <c r="D1075" s="27">
        <v>31</v>
      </c>
      <c r="E1075" s="27">
        <v>58.033333333333324</v>
      </c>
      <c r="F1075" s="27">
        <v>-27.033333333333324</v>
      </c>
      <c r="G1075" s="27">
        <v>-0.8131413937241877</v>
      </c>
      <c r="H1075" s="27">
        <v>-0.9958907516799077</v>
      </c>
      <c r="I1075" s="27">
        <v>16.622775289744293</v>
      </c>
      <c r="J1075" s="27">
        <v>19.701145125473651</v>
      </c>
      <c r="K1075" s="27">
        <v>96.365521541193004</v>
      </c>
      <c r="L1075" s="27">
        <v>37.169655522572</v>
      </c>
      <c r="M1075" s="27">
        <v>-27.68004522575675</v>
      </c>
      <c r="N1075" s="27">
        <v>143.74671189242341</v>
      </c>
    </row>
    <row r="1076" spans="2:14" x14ac:dyDescent="0.25">
      <c r="B1076" s="3" t="s">
        <v>67</v>
      </c>
      <c r="C1076" s="29">
        <v>1</v>
      </c>
      <c r="D1076" s="27">
        <v>109</v>
      </c>
      <c r="E1076" s="27">
        <v>58.033333333333324</v>
      </c>
      <c r="F1076" s="27">
        <v>50.966666666666676</v>
      </c>
      <c r="G1076" s="27">
        <v>1.5330372268856765</v>
      </c>
      <c r="H1076" s="27">
        <v>1.8775794812806161</v>
      </c>
      <c r="I1076" s="27">
        <v>16.622775289744293</v>
      </c>
      <c r="J1076" s="27">
        <v>19.701145125473651</v>
      </c>
      <c r="K1076" s="27">
        <v>96.365521541193004</v>
      </c>
      <c r="L1076" s="27">
        <v>37.169655522572</v>
      </c>
      <c r="M1076" s="27">
        <v>-27.68004522575675</v>
      </c>
      <c r="N1076" s="27">
        <v>143.74671189242341</v>
      </c>
    </row>
    <row r="1077" spans="2:14" x14ac:dyDescent="0.25">
      <c r="B1077" s="3" t="s">
        <v>68</v>
      </c>
      <c r="C1077" s="29">
        <v>1</v>
      </c>
      <c r="D1077" s="27">
        <v>57.2</v>
      </c>
      <c r="E1077" s="27">
        <v>37.899999999999991</v>
      </c>
      <c r="F1077" s="27">
        <v>19.300000000000011</v>
      </c>
      <c r="G1077" s="27">
        <v>0.58052881253551802</v>
      </c>
      <c r="H1077" s="27">
        <v>0.71099968584792483</v>
      </c>
      <c r="I1077" s="27">
        <v>16.622775289744293</v>
      </c>
      <c r="J1077" s="27">
        <v>-0.43218820785968148</v>
      </c>
      <c r="K1077" s="27">
        <v>76.232188207859664</v>
      </c>
      <c r="L1077" s="27">
        <v>37.169655522572</v>
      </c>
      <c r="M1077" s="27">
        <v>-47.813378559090083</v>
      </c>
      <c r="N1077" s="27">
        <v>123.61337855909007</v>
      </c>
    </row>
    <row r="1078" spans="2:14" x14ac:dyDescent="0.25">
      <c r="B1078" s="3" t="s">
        <v>69</v>
      </c>
      <c r="C1078" s="29">
        <v>1</v>
      </c>
      <c r="D1078" s="27">
        <v>29.8</v>
      </c>
      <c r="E1078" s="27">
        <v>37.899999999999991</v>
      </c>
      <c r="F1078" s="27">
        <v>-8.0999999999999908</v>
      </c>
      <c r="G1078" s="27">
        <v>-0.24364162598640868</v>
      </c>
      <c r="H1078" s="27">
        <v>-0.29839883188436173</v>
      </c>
      <c r="I1078" s="27">
        <v>16.622775289744293</v>
      </c>
      <c r="J1078" s="27">
        <v>-0.43218820785968148</v>
      </c>
      <c r="K1078" s="27">
        <v>76.232188207859664</v>
      </c>
      <c r="L1078" s="27">
        <v>37.169655522572</v>
      </c>
      <c r="M1078" s="27">
        <v>-47.813378559090083</v>
      </c>
      <c r="N1078" s="27">
        <v>123.61337855909007</v>
      </c>
    </row>
    <row r="1079" spans="2:14" x14ac:dyDescent="0.25">
      <c r="B1079" s="3" t="s">
        <v>70</v>
      </c>
      <c r="C1079" s="29">
        <v>1</v>
      </c>
      <c r="D1079" s="27">
        <v>26.7</v>
      </c>
      <c r="E1079" s="27">
        <v>37.899999999999991</v>
      </c>
      <c r="F1079" s="27">
        <v>-11.199999999999992</v>
      </c>
      <c r="G1079" s="27">
        <v>-0.33688718654910843</v>
      </c>
      <c r="H1079" s="27">
        <v>-0.41260085396356211</v>
      </c>
      <c r="I1079" s="27">
        <v>16.622775289744293</v>
      </c>
      <c r="J1079" s="27">
        <v>-0.43218820785968148</v>
      </c>
      <c r="K1079" s="27">
        <v>76.232188207859664</v>
      </c>
      <c r="L1079" s="27">
        <v>37.169655522572</v>
      </c>
      <c r="M1079" s="27">
        <v>-47.813378559090083</v>
      </c>
      <c r="N1079" s="27">
        <v>123.61337855909007</v>
      </c>
    </row>
    <row r="1080" spans="2:14" x14ac:dyDescent="0.25">
      <c r="B1080" s="3" t="s">
        <v>92</v>
      </c>
      <c r="C1080" s="29">
        <v>1</v>
      </c>
      <c r="D1080" s="27">
        <v>0.6</v>
      </c>
      <c r="E1080" s="27">
        <v>0.59999999999999976</v>
      </c>
      <c r="F1080" s="27">
        <v>2.2204460492503131E-16</v>
      </c>
      <c r="G1080" s="27">
        <v>6.6789269858573355E-18</v>
      </c>
      <c r="H1080" s="27">
        <v>8.1799815723276567E-18</v>
      </c>
      <c r="I1080" s="27">
        <v>16.622775289744293</v>
      </c>
      <c r="J1080" s="27">
        <v>-37.732188207859672</v>
      </c>
      <c r="K1080" s="27">
        <v>38.932188207859674</v>
      </c>
      <c r="L1080" s="27">
        <v>37.169655522572</v>
      </c>
      <c r="M1080" s="27">
        <v>-85.11337855909008</v>
      </c>
      <c r="N1080" s="27">
        <v>86.313378559090069</v>
      </c>
    </row>
    <row r="1081" spans="2:14" x14ac:dyDescent="0.25">
      <c r="B1081" s="3" t="s">
        <v>93</v>
      </c>
      <c r="C1081" s="29">
        <v>1</v>
      </c>
      <c r="D1081" s="27">
        <v>0.6</v>
      </c>
      <c r="E1081" s="27">
        <v>0.59999999999999976</v>
      </c>
      <c r="F1081" s="27">
        <v>2.2204460492503131E-16</v>
      </c>
      <c r="G1081" s="27">
        <v>6.6789269858573355E-18</v>
      </c>
      <c r="H1081" s="27">
        <v>8.1799815723276567E-18</v>
      </c>
      <c r="I1081" s="27">
        <v>16.622775289744293</v>
      </c>
      <c r="J1081" s="27">
        <v>-37.732188207859672</v>
      </c>
      <c r="K1081" s="27">
        <v>38.932188207859674</v>
      </c>
      <c r="L1081" s="27">
        <v>37.169655522572</v>
      </c>
      <c r="M1081" s="27">
        <v>-85.11337855909008</v>
      </c>
      <c r="N1081" s="27">
        <v>86.313378559090069</v>
      </c>
    </row>
    <row r="1082" spans="2:14" ht="15.75" thickBot="1" x14ac:dyDescent="0.3">
      <c r="B1082" s="7" t="s">
        <v>94</v>
      </c>
      <c r="C1082" s="8">
        <v>1</v>
      </c>
      <c r="D1082" s="11">
        <v>0.6</v>
      </c>
      <c r="E1082" s="11">
        <v>0.59999999999999976</v>
      </c>
      <c r="F1082" s="11">
        <v>2.2204460492503131E-16</v>
      </c>
      <c r="G1082" s="11">
        <v>6.6789269858573355E-18</v>
      </c>
      <c r="H1082" s="11">
        <v>8.1799815723276567E-18</v>
      </c>
      <c r="I1082" s="11">
        <v>16.622775289744293</v>
      </c>
      <c r="J1082" s="11">
        <v>-37.732188207859672</v>
      </c>
      <c r="K1082" s="11">
        <v>38.932188207859674</v>
      </c>
      <c r="L1082" s="11">
        <v>37.169655522572</v>
      </c>
      <c r="M1082" s="11">
        <v>-85.11337855909008</v>
      </c>
      <c r="N1082" s="11">
        <v>86.313378559090069</v>
      </c>
    </row>
    <row r="1101" spans="2:5" x14ac:dyDescent="0.25">
      <c r="E1101" t="s">
        <v>50</v>
      </c>
    </row>
    <row r="1104" spans="2:5" x14ac:dyDescent="0.25">
      <c r="B1104" t="s">
        <v>190</v>
      </c>
    </row>
    <row r="1122" spans="2:7" x14ac:dyDescent="0.25">
      <c r="E1122" t="s">
        <v>50</v>
      </c>
    </row>
    <row r="1125" spans="2:7" x14ac:dyDescent="0.25">
      <c r="B1125" t="s">
        <v>191</v>
      </c>
    </row>
    <row r="1126" spans="2:7" ht="15.75" thickBot="1" x14ac:dyDescent="0.3"/>
    <row r="1127" spans="2:7" x14ac:dyDescent="0.25">
      <c r="B1127" s="5" t="s">
        <v>192</v>
      </c>
      <c r="C1127" s="6" t="s">
        <v>193</v>
      </c>
      <c r="D1127" s="6" t="s">
        <v>194</v>
      </c>
      <c r="E1127" s="6" t="s">
        <v>195</v>
      </c>
      <c r="F1127" s="6" t="s">
        <v>196</v>
      </c>
      <c r="G1127" s="6" t="s">
        <v>197</v>
      </c>
    </row>
    <row r="1128" spans="2:7" x14ac:dyDescent="0.25">
      <c r="B1128" s="13" t="s">
        <v>201</v>
      </c>
      <c r="C1128" s="31">
        <v>57.433333333333323</v>
      </c>
      <c r="D1128" s="31">
        <v>2.1158073552952912</v>
      </c>
      <c r="E1128" s="31">
        <v>3.2025213117634661</v>
      </c>
      <c r="F1128" s="31">
        <v>0.22690474919229187</v>
      </c>
      <c r="G1128" s="58" t="s">
        <v>205</v>
      </c>
    </row>
    <row r="1129" spans="2:7" x14ac:dyDescent="0.25">
      <c r="B1129" s="3" t="s">
        <v>214</v>
      </c>
      <c r="C1129" s="57">
        <v>22.153333333333329</v>
      </c>
      <c r="D1129" s="57">
        <v>0.81611466531006993</v>
      </c>
      <c r="E1129" s="57">
        <v>3.2025213117634661</v>
      </c>
      <c r="F1129" s="57">
        <v>0.84537879908470959</v>
      </c>
      <c r="G1129" s="59" t="s">
        <v>205</v>
      </c>
    </row>
    <row r="1130" spans="2:7" x14ac:dyDescent="0.25">
      <c r="B1130" s="3" t="s">
        <v>202</v>
      </c>
      <c r="C1130" s="57">
        <v>20.133333333333333</v>
      </c>
      <c r="D1130" s="57">
        <v>0.74169915414878473</v>
      </c>
      <c r="E1130" s="57">
        <v>3.2025213117634661</v>
      </c>
      <c r="F1130" s="57">
        <v>0.87768007662262171</v>
      </c>
      <c r="G1130" s="59" t="s">
        <v>205</v>
      </c>
    </row>
    <row r="1131" spans="2:7" x14ac:dyDescent="0.25">
      <c r="B1131" s="3" t="s">
        <v>203</v>
      </c>
      <c r="C1131" s="57">
        <v>37.29999999999999</v>
      </c>
      <c r="D1131" s="57">
        <v>1.3741082011465064</v>
      </c>
      <c r="E1131" s="57">
        <v>3.2025213117634661</v>
      </c>
      <c r="F1131" s="57">
        <v>0.54693872269787036</v>
      </c>
      <c r="G1131" s="59" t="s">
        <v>205</v>
      </c>
    </row>
    <row r="1132" spans="2:7" x14ac:dyDescent="0.25">
      <c r="B1132" s="3" t="s">
        <v>215</v>
      </c>
      <c r="C1132" s="57">
        <v>2.019999999999996</v>
      </c>
      <c r="D1132" s="57">
        <v>7.4415511161285211E-2</v>
      </c>
      <c r="E1132" s="57">
        <v>3.2025213117634661</v>
      </c>
      <c r="F1132" s="57">
        <v>0.99983906569252479</v>
      </c>
      <c r="G1132" s="59" t="s">
        <v>205</v>
      </c>
    </row>
    <row r="1133" spans="2:7" ht="15.75" thickBot="1" x14ac:dyDescent="0.3">
      <c r="B1133" s="7" t="s">
        <v>198</v>
      </c>
      <c r="C1133" s="32">
        <v>35.279999999999994</v>
      </c>
      <c r="D1133" s="32">
        <v>1.2996926899852213</v>
      </c>
      <c r="E1133" s="32">
        <v>3.2025213117634661</v>
      </c>
      <c r="F1133" s="32">
        <v>0.58790955495698938</v>
      </c>
      <c r="G1133" s="60" t="s">
        <v>205</v>
      </c>
    </row>
    <row r="1134" spans="2:7" x14ac:dyDescent="0.25">
      <c r="B1134" s="30" t="s">
        <v>206</v>
      </c>
      <c r="E1134" s="61">
        <v>4.529049072884769</v>
      </c>
    </row>
    <row r="1136" spans="2:7" ht="15.75" thickBot="1" x14ac:dyDescent="0.3"/>
    <row r="1137" spans="2:10" x14ac:dyDescent="0.25">
      <c r="B1137" s="5" t="s">
        <v>207</v>
      </c>
      <c r="C1137" s="6" t="s">
        <v>208</v>
      </c>
      <c r="D1137" s="6" t="s">
        <v>212</v>
      </c>
    </row>
    <row r="1138" spans="2:10" x14ac:dyDescent="0.25">
      <c r="B1138" s="13" t="s">
        <v>173</v>
      </c>
      <c r="C1138" s="15">
        <v>58.033333333333324</v>
      </c>
      <c r="D1138" s="62" t="s">
        <v>209</v>
      </c>
    </row>
    <row r="1139" spans="2:10" x14ac:dyDescent="0.25">
      <c r="B1139" s="3" t="s">
        <v>174</v>
      </c>
      <c r="C1139" s="27">
        <v>37.899999999999991</v>
      </c>
      <c r="D1139" s="63" t="s">
        <v>209</v>
      </c>
    </row>
    <row r="1140" spans="2:10" x14ac:dyDescent="0.25">
      <c r="B1140" s="3" t="s">
        <v>172</v>
      </c>
      <c r="C1140" s="27">
        <v>35.879999999999995</v>
      </c>
      <c r="D1140" s="63" t="s">
        <v>209</v>
      </c>
    </row>
    <row r="1141" spans="2:10" ht="15.75" thickBot="1" x14ac:dyDescent="0.3">
      <c r="B1141" s="7" t="s">
        <v>175</v>
      </c>
      <c r="C1141" s="11">
        <v>0.59999999999999976</v>
      </c>
      <c r="D1141" s="64" t="s">
        <v>209</v>
      </c>
    </row>
    <row r="1144" spans="2:10" x14ac:dyDescent="0.25">
      <c r="B1144" s="19" t="s">
        <v>153</v>
      </c>
    </row>
    <row r="1146" spans="2:10" x14ac:dyDescent="0.25">
      <c r="B1146" t="s">
        <v>154</v>
      </c>
    </row>
    <row r="1147" spans="2:10" ht="15.75" thickBot="1" x14ac:dyDescent="0.3"/>
    <row r="1148" spans="2:10" x14ac:dyDescent="0.25">
      <c r="B1148" s="6" t="s">
        <v>15</v>
      </c>
      <c r="C1148" s="6" t="s">
        <v>14</v>
      </c>
      <c r="D1148" s="6" t="s">
        <v>16</v>
      </c>
      <c r="E1148" s="6" t="s">
        <v>17</v>
      </c>
      <c r="F1148" s="6" t="s">
        <v>18</v>
      </c>
      <c r="G1148" s="6" t="s">
        <v>19</v>
      </c>
      <c r="H1148" s="6" t="s">
        <v>20</v>
      </c>
      <c r="I1148" s="6" t="s">
        <v>21</v>
      </c>
      <c r="J1148" s="6" t="s">
        <v>22</v>
      </c>
    </row>
    <row r="1149" spans="2:10" ht="15.75" thickBot="1" x14ac:dyDescent="0.3">
      <c r="B1149" s="20">
        <v>1</v>
      </c>
      <c r="C1149" s="21" t="s">
        <v>171</v>
      </c>
      <c r="D1149" s="22">
        <v>966.44375000000059</v>
      </c>
      <c r="E1149" s="22">
        <v>0.27700758502647627</v>
      </c>
      <c r="F1149" s="23">
        <v>-8.4488622460285601E-2</v>
      </c>
      <c r="G1149" s="22">
        <v>3.9626585254471856</v>
      </c>
      <c r="H1149" s="22">
        <v>85.617895869883426</v>
      </c>
      <c r="I1149" s="22">
        <v>87.557522469035433</v>
      </c>
      <c r="J1149" s="22">
        <v>1.1748626743319761</v>
      </c>
    </row>
    <row r="1150" spans="2:10" x14ac:dyDescent="0.25">
      <c r="B1150" s="24" t="s">
        <v>23</v>
      </c>
    </row>
    <row r="1153" spans="2:3" x14ac:dyDescent="0.25">
      <c r="B1153" t="s">
        <v>155</v>
      </c>
    </row>
    <row r="1154" spans="2:3" ht="15.75" thickBot="1" x14ac:dyDescent="0.3"/>
    <row r="1155" spans="2:3" x14ac:dyDescent="0.25">
      <c r="B1155" s="25" t="s">
        <v>6</v>
      </c>
      <c r="C1155" s="26">
        <v>12</v>
      </c>
    </row>
    <row r="1156" spans="2:3" x14ac:dyDescent="0.25">
      <c r="B1156" s="3" t="s">
        <v>24</v>
      </c>
      <c r="C1156" s="27">
        <v>12</v>
      </c>
    </row>
    <row r="1157" spans="2:3" x14ac:dyDescent="0.25">
      <c r="B1157" s="3" t="s">
        <v>25</v>
      </c>
      <c r="C1157" s="27">
        <v>8</v>
      </c>
    </row>
    <row r="1158" spans="2:3" x14ac:dyDescent="0.25">
      <c r="B1158" s="3" t="s">
        <v>17</v>
      </c>
      <c r="C1158" s="27">
        <v>0.27700758502647671</v>
      </c>
    </row>
    <row r="1159" spans="2:3" x14ac:dyDescent="0.25">
      <c r="B1159" s="3" t="s">
        <v>18</v>
      </c>
      <c r="C1159" s="27"/>
    </row>
    <row r="1160" spans="2:3" x14ac:dyDescent="0.25">
      <c r="B1160" s="3" t="s">
        <v>16</v>
      </c>
      <c r="C1160" s="27">
        <v>966.44375000000059</v>
      </c>
    </row>
    <row r="1161" spans="2:3" x14ac:dyDescent="0.25">
      <c r="B1161" s="3" t="s">
        <v>26</v>
      </c>
      <c r="C1161" s="27">
        <v>31.087678427312653</v>
      </c>
    </row>
    <row r="1162" spans="2:3" x14ac:dyDescent="0.25">
      <c r="B1162" s="3" t="s">
        <v>27</v>
      </c>
      <c r="C1162" s="27">
        <v>164.90616060412526</v>
      </c>
    </row>
    <row r="1163" spans="2:3" x14ac:dyDescent="0.25">
      <c r="B1163" s="3" t="s">
        <v>28</v>
      </c>
      <c r="C1163" s="27">
        <v>1.9611561358617897</v>
      </c>
    </row>
    <row r="1164" spans="2:3" x14ac:dyDescent="0.25">
      <c r="B1164" s="3" t="s">
        <v>29</v>
      </c>
      <c r="C1164" s="27">
        <v>3.9626585254471856</v>
      </c>
    </row>
    <row r="1165" spans="2:3" x14ac:dyDescent="0.25">
      <c r="B1165" s="3" t="s">
        <v>30</v>
      </c>
      <c r="C1165" s="27">
        <v>85.617895869883426</v>
      </c>
    </row>
    <row r="1166" spans="2:3" x14ac:dyDescent="0.25">
      <c r="B1166" s="3" t="s">
        <v>31</v>
      </c>
      <c r="C1166" s="27">
        <v>87.557522469035433</v>
      </c>
    </row>
    <row r="1167" spans="2:3" ht="15.75" thickBot="1" x14ac:dyDescent="0.3">
      <c r="B1167" s="7" t="s">
        <v>32</v>
      </c>
      <c r="C1167" s="11"/>
    </row>
    <row r="1168" spans="2:3" x14ac:dyDescent="0.25">
      <c r="B1168" s="24" t="s">
        <v>33</v>
      </c>
    </row>
    <row r="1171" spans="2:8" x14ac:dyDescent="0.25">
      <c r="B1171" t="s">
        <v>156</v>
      </c>
    </row>
    <row r="1172" spans="2:8" ht="15.75" thickBot="1" x14ac:dyDescent="0.3"/>
    <row r="1173" spans="2:8" x14ac:dyDescent="0.25">
      <c r="B1173" s="5" t="s">
        <v>34</v>
      </c>
      <c r="C1173" s="6" t="s">
        <v>25</v>
      </c>
      <c r="D1173" s="6" t="s">
        <v>35</v>
      </c>
      <c r="E1173" s="6" t="s">
        <v>36</v>
      </c>
      <c r="F1173" s="6" t="s">
        <v>37</v>
      </c>
      <c r="G1173" s="6" t="s">
        <v>38</v>
      </c>
    </row>
    <row r="1174" spans="2:8" x14ac:dyDescent="0.25">
      <c r="B1174" s="13" t="s">
        <v>39</v>
      </c>
      <c r="C1174" s="28">
        <v>4</v>
      </c>
      <c r="D1174" s="15">
        <v>8004.4489999999969</v>
      </c>
      <c r="E1174" s="15">
        <v>2001.1122499999992</v>
      </c>
      <c r="F1174" s="15">
        <v>2.0705936067153394</v>
      </c>
      <c r="G1174" s="15">
        <v>0.1768489841233444</v>
      </c>
    </row>
    <row r="1175" spans="2:8" x14ac:dyDescent="0.25">
      <c r="B1175" s="3" t="s">
        <v>40</v>
      </c>
      <c r="C1175" s="29">
        <v>8</v>
      </c>
      <c r="D1175" s="27">
        <v>7731.5500000000047</v>
      </c>
      <c r="E1175" s="27">
        <v>966.44375000000059</v>
      </c>
      <c r="F1175" s="27"/>
      <c r="G1175" s="27"/>
    </row>
    <row r="1176" spans="2:8" ht="15.75" thickBot="1" x14ac:dyDescent="0.3">
      <c r="B1176" s="7" t="s">
        <v>41</v>
      </c>
      <c r="C1176" s="8">
        <v>12</v>
      </c>
      <c r="D1176" s="11">
        <v>15735.999000000002</v>
      </c>
      <c r="E1176" s="11"/>
      <c r="F1176" s="11"/>
      <c r="G1176" s="11"/>
    </row>
    <row r="1177" spans="2:8" x14ac:dyDescent="0.25">
      <c r="B1177" s="24" t="s">
        <v>42</v>
      </c>
    </row>
    <row r="1180" spans="2:8" x14ac:dyDescent="0.25">
      <c r="B1180" t="s">
        <v>157</v>
      </c>
    </row>
    <row r="1181" spans="2:8" ht="15.75" thickBot="1" x14ac:dyDescent="0.3"/>
    <row r="1182" spans="2:8" x14ac:dyDescent="0.25">
      <c r="B1182" s="5" t="s">
        <v>34</v>
      </c>
      <c r="C1182" s="6" t="s">
        <v>43</v>
      </c>
      <c r="D1182" s="6" t="s">
        <v>44</v>
      </c>
      <c r="E1182" s="6" t="s">
        <v>45</v>
      </c>
      <c r="F1182" s="6" t="s">
        <v>46</v>
      </c>
      <c r="G1182" s="6" t="s">
        <v>47</v>
      </c>
      <c r="H1182" s="6" t="s">
        <v>48</v>
      </c>
    </row>
    <row r="1183" spans="2:8" x14ac:dyDescent="0.25">
      <c r="B1183" s="13" t="s">
        <v>49</v>
      </c>
      <c r="C1183" s="15">
        <v>0</v>
      </c>
      <c r="D1183" s="15"/>
      <c r="E1183" s="15"/>
      <c r="F1183" s="15"/>
      <c r="G1183" s="15"/>
      <c r="H1183" s="15"/>
    </row>
    <row r="1184" spans="2:8" x14ac:dyDescent="0.25">
      <c r="B1184" s="3" t="s">
        <v>185</v>
      </c>
      <c r="C1184" s="27">
        <v>18.43666666666666</v>
      </c>
      <c r="D1184" s="27">
        <v>17.948479508489484</v>
      </c>
      <c r="E1184" s="27">
        <v>1.0271993601433629</v>
      </c>
      <c r="F1184" s="27">
        <v>0.3343799725011064</v>
      </c>
      <c r="G1184" s="27">
        <v>-22.952600923854632</v>
      </c>
      <c r="H1184" s="27">
        <v>59.825934257187953</v>
      </c>
    </row>
    <row r="1185" spans="2:8" x14ac:dyDescent="0.25">
      <c r="B1185" s="3" t="s">
        <v>186</v>
      </c>
      <c r="C1185" s="27">
        <v>0.6</v>
      </c>
      <c r="D1185" s="27">
        <v>17.948479508489484</v>
      </c>
      <c r="E1185" s="27">
        <v>3.3429015517231132E-2</v>
      </c>
      <c r="F1185" s="27">
        <v>0.97415148081013869</v>
      </c>
      <c r="G1185" s="27">
        <v>-40.789267590521291</v>
      </c>
      <c r="H1185" s="27">
        <v>41.989267590521294</v>
      </c>
    </row>
    <row r="1186" spans="2:8" x14ac:dyDescent="0.25">
      <c r="B1186" s="3" t="s">
        <v>187</v>
      </c>
      <c r="C1186" s="27">
        <v>44.63333333333334</v>
      </c>
      <c r="D1186" s="27">
        <v>17.948479508489484</v>
      </c>
      <c r="E1186" s="27">
        <v>2.4867473209762498</v>
      </c>
      <c r="F1186" s="27">
        <v>3.7712933350470365E-2</v>
      </c>
      <c r="G1186" s="27">
        <v>3.2440657428120474</v>
      </c>
      <c r="H1186" s="27">
        <v>86.02260092385464</v>
      </c>
    </row>
    <row r="1187" spans="2:8" ht="15.75" thickBot="1" x14ac:dyDescent="0.3">
      <c r="B1187" s="7" t="s">
        <v>188</v>
      </c>
      <c r="C1187" s="11">
        <v>18.323333333333334</v>
      </c>
      <c r="D1187" s="11">
        <v>17.948479508489484</v>
      </c>
      <c r="E1187" s="11">
        <v>1.0208849905456641</v>
      </c>
      <c r="F1187" s="11">
        <v>0.33718546089870916</v>
      </c>
      <c r="G1187" s="11">
        <v>-23.065934257187958</v>
      </c>
      <c r="H1187" s="11">
        <v>59.712600923854623</v>
      </c>
    </row>
    <row r="1190" spans="2:8" x14ac:dyDescent="0.25">
      <c r="B1190" t="s">
        <v>158</v>
      </c>
    </row>
    <row r="1192" spans="2:8" x14ac:dyDescent="0.25">
      <c r="B1192" s="30" t="s">
        <v>221</v>
      </c>
    </row>
    <row r="1195" spans="2:8" x14ac:dyDescent="0.25">
      <c r="B1195" t="s">
        <v>159</v>
      </c>
    </row>
    <row r="1196" spans="2:8" ht="15.75" thickBot="1" x14ac:dyDescent="0.3"/>
    <row r="1197" spans="2:8" x14ac:dyDescent="0.25">
      <c r="B1197" s="5" t="s">
        <v>34</v>
      </c>
      <c r="C1197" s="6" t="s">
        <v>43</v>
      </c>
      <c r="D1197" s="6" t="s">
        <v>44</v>
      </c>
      <c r="E1197" s="6" t="s">
        <v>45</v>
      </c>
      <c r="F1197" s="6" t="s">
        <v>46</v>
      </c>
      <c r="G1197" s="6" t="s">
        <v>47</v>
      </c>
      <c r="H1197" s="6" t="s">
        <v>48</v>
      </c>
    </row>
    <row r="1198" spans="2:8" x14ac:dyDescent="0.25">
      <c r="B1198" s="13" t="s">
        <v>185</v>
      </c>
      <c r="C1198" s="15">
        <v>0.26742822939078287</v>
      </c>
      <c r="D1198" s="15">
        <v>0.26034695869890218</v>
      </c>
      <c r="E1198" s="15">
        <v>1.0271993601433631</v>
      </c>
      <c r="F1198" s="15">
        <v>0.3343799725011064</v>
      </c>
      <c r="G1198" s="15">
        <v>-0.33293292849284178</v>
      </c>
      <c r="H1198" s="15">
        <v>0.86778938727440758</v>
      </c>
    </row>
    <row r="1199" spans="2:8" x14ac:dyDescent="0.25">
      <c r="B1199" s="3" t="s">
        <v>186</v>
      </c>
      <c r="C1199" s="27">
        <v>8.7031425222095331E-3</v>
      </c>
      <c r="D1199" s="27">
        <v>0.26034695869890218</v>
      </c>
      <c r="E1199" s="27">
        <v>3.3429015517231132E-2</v>
      </c>
      <c r="F1199" s="27">
        <v>0.97415148081013869</v>
      </c>
      <c r="G1199" s="27">
        <v>-0.59165801536141516</v>
      </c>
      <c r="H1199" s="27">
        <v>0.60906430040583415</v>
      </c>
    </row>
    <row r="1200" spans="2:8" x14ac:dyDescent="0.25">
      <c r="B1200" s="3" t="s">
        <v>187</v>
      </c>
      <c r="C1200" s="27">
        <v>0.64741710206880931</v>
      </c>
      <c r="D1200" s="27">
        <v>0.26034695869890218</v>
      </c>
      <c r="E1200" s="27">
        <v>2.4867473209762498</v>
      </c>
      <c r="F1200" s="27">
        <v>3.7712933350470365E-2</v>
      </c>
      <c r="G1200" s="27">
        <v>4.7055944185184662E-2</v>
      </c>
      <c r="H1200" s="27">
        <v>1.2477782599524341</v>
      </c>
    </row>
    <row r="1201" spans="2:8" ht="15.75" thickBot="1" x14ac:dyDescent="0.3">
      <c r="B1201" s="7" t="s">
        <v>188</v>
      </c>
      <c r="C1201" s="11">
        <v>0.26578430246992113</v>
      </c>
      <c r="D1201" s="11">
        <v>0.26034695869890218</v>
      </c>
      <c r="E1201" s="11">
        <v>1.0208849905456641</v>
      </c>
      <c r="F1201" s="11">
        <v>0.33718546089870916</v>
      </c>
      <c r="G1201" s="11">
        <v>-0.33457685541370352</v>
      </c>
      <c r="H1201" s="11">
        <v>0.86614546035354578</v>
      </c>
    </row>
    <row r="1220" spans="2:14" x14ac:dyDescent="0.25">
      <c r="E1220" t="s">
        <v>50</v>
      </c>
    </row>
    <row r="1223" spans="2:14" x14ac:dyDescent="0.25">
      <c r="B1223" t="s">
        <v>160</v>
      </c>
    </row>
    <row r="1224" spans="2:14" ht="15.75" thickBot="1" x14ac:dyDescent="0.3"/>
    <row r="1225" spans="2:14" x14ac:dyDescent="0.25">
      <c r="B1225" s="5" t="s">
        <v>51</v>
      </c>
      <c r="C1225" s="6" t="s">
        <v>52</v>
      </c>
      <c r="D1225" s="6" t="s">
        <v>81</v>
      </c>
      <c r="E1225" s="6" t="s">
        <v>161</v>
      </c>
      <c r="F1225" s="6" t="s">
        <v>53</v>
      </c>
      <c r="G1225" s="6" t="s">
        <v>54</v>
      </c>
      <c r="H1225" s="6" t="s">
        <v>55</v>
      </c>
      <c r="I1225" s="6" t="s">
        <v>56</v>
      </c>
      <c r="J1225" s="6" t="s">
        <v>57</v>
      </c>
      <c r="K1225" s="6" t="s">
        <v>58</v>
      </c>
      <c r="L1225" s="6" t="s">
        <v>59</v>
      </c>
      <c r="M1225" s="6" t="s">
        <v>60</v>
      </c>
      <c r="N1225" s="6" t="s">
        <v>61</v>
      </c>
    </row>
    <row r="1226" spans="2:14" x14ac:dyDescent="0.25">
      <c r="B1226" s="13" t="s">
        <v>62</v>
      </c>
      <c r="C1226" s="28">
        <v>1</v>
      </c>
      <c r="D1226" s="15">
        <v>48.4</v>
      </c>
      <c r="E1226" s="15">
        <v>18.43666666666666</v>
      </c>
      <c r="F1226" s="15">
        <v>29.963333333333338</v>
      </c>
      <c r="G1226" s="15">
        <v>0.96383309559096886</v>
      </c>
      <c r="H1226" s="15">
        <v>1.1804496407025182</v>
      </c>
      <c r="I1226" s="15">
        <v>15.543839213656327</v>
      </c>
      <c r="J1226" s="15">
        <v>-17.407490510756716</v>
      </c>
      <c r="K1226" s="15">
        <v>54.280823844090037</v>
      </c>
      <c r="L1226" s="15">
        <v>34.757081113062426</v>
      </c>
      <c r="M1226" s="15">
        <v>-61.713305378239006</v>
      </c>
      <c r="N1226" s="15">
        <v>98.586638711572334</v>
      </c>
    </row>
    <row r="1227" spans="2:14" x14ac:dyDescent="0.25">
      <c r="B1227" s="3" t="s">
        <v>63</v>
      </c>
      <c r="C1227" s="29">
        <v>1</v>
      </c>
      <c r="D1227" s="27">
        <v>4.51</v>
      </c>
      <c r="E1227" s="27">
        <v>18.43666666666666</v>
      </c>
      <c r="F1227" s="27">
        <v>-13.926666666666661</v>
      </c>
      <c r="G1227" s="27">
        <v>-0.44798027293125658</v>
      </c>
      <c r="H1227" s="27">
        <v>-0.54866154175716075</v>
      </c>
      <c r="I1227" s="27">
        <v>15.543839213656327</v>
      </c>
      <c r="J1227" s="27">
        <v>-17.407490510756716</v>
      </c>
      <c r="K1227" s="27">
        <v>54.280823844090037</v>
      </c>
      <c r="L1227" s="27">
        <v>34.757081113062426</v>
      </c>
      <c r="M1227" s="27">
        <v>-61.713305378239006</v>
      </c>
      <c r="N1227" s="27">
        <v>98.586638711572334</v>
      </c>
    </row>
    <row r="1228" spans="2:14" x14ac:dyDescent="0.25">
      <c r="B1228" s="3" t="s">
        <v>64</v>
      </c>
      <c r="C1228" s="29">
        <v>1</v>
      </c>
      <c r="D1228" s="27">
        <v>2.4</v>
      </c>
      <c r="E1228" s="27">
        <v>18.43666666666666</v>
      </c>
      <c r="F1228" s="27">
        <v>-16.036666666666662</v>
      </c>
      <c r="G1228" s="27">
        <v>-0.51585282265971177</v>
      </c>
      <c r="H1228" s="27">
        <v>-0.63178809894535681</v>
      </c>
      <c r="I1228" s="27">
        <v>15.543839213656327</v>
      </c>
      <c r="J1228" s="27">
        <v>-17.407490510756716</v>
      </c>
      <c r="K1228" s="27">
        <v>54.280823844090037</v>
      </c>
      <c r="L1228" s="27">
        <v>34.757081113062426</v>
      </c>
      <c r="M1228" s="27">
        <v>-61.713305378239006</v>
      </c>
      <c r="N1228" s="27">
        <v>98.586638711572334</v>
      </c>
    </row>
    <row r="1229" spans="2:14" x14ac:dyDescent="0.25">
      <c r="B1229" s="3" t="s">
        <v>65</v>
      </c>
      <c r="C1229" s="29">
        <v>1</v>
      </c>
      <c r="D1229" s="27">
        <v>17.399999999999999</v>
      </c>
      <c r="E1229" s="27">
        <v>44.63333333333334</v>
      </c>
      <c r="F1229" s="27">
        <v>-27.233333333333341</v>
      </c>
      <c r="G1229" s="27">
        <v>-0.876016953051309</v>
      </c>
      <c r="H1229" s="27">
        <v>-1.072897270501677</v>
      </c>
      <c r="I1229" s="27">
        <v>15.543839213656327</v>
      </c>
      <c r="J1229" s="27">
        <v>8.7891761559099635</v>
      </c>
      <c r="K1229" s="27">
        <v>80.477490510756724</v>
      </c>
      <c r="L1229" s="27">
        <v>34.757081113062426</v>
      </c>
      <c r="M1229" s="27">
        <v>-35.516638711572327</v>
      </c>
      <c r="N1229" s="27">
        <v>124.78330537823901</v>
      </c>
    </row>
    <row r="1230" spans="2:14" x14ac:dyDescent="0.25">
      <c r="B1230" s="3" t="s">
        <v>66</v>
      </c>
      <c r="C1230" s="29">
        <v>1</v>
      </c>
      <c r="D1230" s="27">
        <v>8.5</v>
      </c>
      <c r="E1230" s="27">
        <v>44.63333333333334</v>
      </c>
      <c r="F1230" s="27">
        <v>-36.13333333333334</v>
      </c>
      <c r="G1230" s="27">
        <v>-1.1623040111476364</v>
      </c>
      <c r="H1230" s="27">
        <v>-1.4235258766509398</v>
      </c>
      <c r="I1230" s="27">
        <v>15.543839213656327</v>
      </c>
      <c r="J1230" s="27">
        <v>8.7891761559099635</v>
      </c>
      <c r="K1230" s="27">
        <v>80.477490510756724</v>
      </c>
      <c r="L1230" s="27">
        <v>34.757081113062426</v>
      </c>
      <c r="M1230" s="27">
        <v>-35.516638711572327</v>
      </c>
      <c r="N1230" s="27">
        <v>124.78330537823901</v>
      </c>
    </row>
    <row r="1231" spans="2:14" x14ac:dyDescent="0.25">
      <c r="B1231" s="3" t="s">
        <v>67</v>
      </c>
      <c r="C1231" s="29">
        <v>1</v>
      </c>
      <c r="D1231" s="27">
        <v>108</v>
      </c>
      <c r="E1231" s="27">
        <v>44.63333333333334</v>
      </c>
      <c r="F1231" s="27">
        <v>63.36666666666666</v>
      </c>
      <c r="G1231" s="27">
        <v>2.0383209641989448</v>
      </c>
      <c r="H1231" s="27">
        <v>2.4964231471526159</v>
      </c>
      <c r="I1231" s="27">
        <v>15.543839213656327</v>
      </c>
      <c r="J1231" s="27">
        <v>8.7891761559099635</v>
      </c>
      <c r="K1231" s="27">
        <v>80.477490510756724</v>
      </c>
      <c r="L1231" s="27">
        <v>34.757081113062426</v>
      </c>
      <c r="M1231" s="27">
        <v>-35.516638711572327</v>
      </c>
      <c r="N1231" s="27">
        <v>124.78330537823901</v>
      </c>
    </row>
    <row r="1232" spans="2:14" x14ac:dyDescent="0.25">
      <c r="B1232" s="3" t="s">
        <v>68</v>
      </c>
      <c r="C1232" s="29">
        <v>1</v>
      </c>
      <c r="D1232" s="27">
        <v>30.4</v>
      </c>
      <c r="E1232" s="27">
        <v>18.323333333333334</v>
      </c>
      <c r="F1232" s="27">
        <v>12.076666666666664</v>
      </c>
      <c r="G1232" s="27">
        <v>0.38847116534943588</v>
      </c>
      <c r="H1232" s="27">
        <v>0.47577806744523554</v>
      </c>
      <c r="I1232" s="27">
        <v>15.543839213656327</v>
      </c>
      <c r="J1232" s="27">
        <v>-17.520823844090042</v>
      </c>
      <c r="K1232" s="27">
        <v>54.167490510756707</v>
      </c>
      <c r="L1232" s="27">
        <v>34.757081113062426</v>
      </c>
      <c r="M1232" s="27">
        <v>-61.826638711572329</v>
      </c>
      <c r="N1232" s="27">
        <v>98.473305378239004</v>
      </c>
    </row>
    <row r="1233" spans="2:14" x14ac:dyDescent="0.25">
      <c r="B1233" s="3" t="s">
        <v>69</v>
      </c>
      <c r="C1233" s="29">
        <v>1</v>
      </c>
      <c r="D1233" s="27">
        <v>19.399999999999999</v>
      </c>
      <c r="E1233" s="27">
        <v>18.323333333333334</v>
      </c>
      <c r="F1233" s="27">
        <v>1.0766666666666644</v>
      </c>
      <c r="G1233" s="27">
        <v>3.4633228376447021E-2</v>
      </c>
      <c r="H1233" s="27">
        <v>4.2416868833787133E-2</v>
      </c>
      <c r="I1233" s="27">
        <v>15.543839213656327</v>
      </c>
      <c r="J1233" s="27">
        <v>-17.520823844090042</v>
      </c>
      <c r="K1233" s="27">
        <v>54.167490510756707</v>
      </c>
      <c r="L1233" s="27">
        <v>34.757081113062426</v>
      </c>
      <c r="M1233" s="27">
        <v>-61.826638711572329</v>
      </c>
      <c r="N1233" s="27">
        <v>98.473305378239004</v>
      </c>
    </row>
    <row r="1234" spans="2:14" x14ac:dyDescent="0.25">
      <c r="B1234" s="3" t="s">
        <v>70</v>
      </c>
      <c r="C1234" s="29">
        <v>1</v>
      </c>
      <c r="D1234" s="27">
        <v>5.17</v>
      </c>
      <c r="E1234" s="27">
        <v>18.323333333333334</v>
      </c>
      <c r="F1234" s="27">
        <v>-13.153333333333334</v>
      </c>
      <c r="G1234" s="27">
        <v>-0.42310439372588304</v>
      </c>
      <c r="H1234" s="27">
        <v>-0.51819493627902291</v>
      </c>
      <c r="I1234" s="27">
        <v>15.543839213656327</v>
      </c>
      <c r="J1234" s="27">
        <v>-17.520823844090042</v>
      </c>
      <c r="K1234" s="27">
        <v>54.167490510756707</v>
      </c>
      <c r="L1234" s="27">
        <v>34.757081113062426</v>
      </c>
      <c r="M1234" s="27">
        <v>-61.826638711572329</v>
      </c>
      <c r="N1234" s="27">
        <v>98.473305378239004</v>
      </c>
    </row>
    <row r="1235" spans="2:14" x14ac:dyDescent="0.25">
      <c r="B1235" s="3" t="s">
        <v>92</v>
      </c>
      <c r="C1235" s="29">
        <v>1</v>
      </c>
      <c r="D1235" s="27">
        <v>0.6</v>
      </c>
      <c r="E1235" s="27">
        <v>0.6</v>
      </c>
      <c r="F1235" s="27">
        <v>0</v>
      </c>
      <c r="G1235" s="27">
        <v>0</v>
      </c>
      <c r="H1235" s="27">
        <v>0</v>
      </c>
      <c r="I1235" s="27">
        <v>15.543839213656327</v>
      </c>
      <c r="J1235" s="27">
        <v>-35.244157177423375</v>
      </c>
      <c r="K1235" s="27">
        <v>36.444157177423378</v>
      </c>
      <c r="L1235" s="27">
        <v>34.757081113062426</v>
      </c>
      <c r="M1235" s="27">
        <v>-79.549972044905672</v>
      </c>
      <c r="N1235" s="27">
        <v>80.749972044905661</v>
      </c>
    </row>
    <row r="1236" spans="2:14" x14ac:dyDescent="0.25">
      <c r="B1236" s="3" t="s">
        <v>93</v>
      </c>
      <c r="C1236" s="29">
        <v>1</v>
      </c>
      <c r="D1236" s="27">
        <v>0.6</v>
      </c>
      <c r="E1236" s="27">
        <v>0.6</v>
      </c>
      <c r="F1236" s="27">
        <v>0</v>
      </c>
      <c r="G1236" s="27">
        <v>0</v>
      </c>
      <c r="H1236" s="27">
        <v>0</v>
      </c>
      <c r="I1236" s="27">
        <v>15.543839213656327</v>
      </c>
      <c r="J1236" s="27">
        <v>-35.244157177423375</v>
      </c>
      <c r="K1236" s="27">
        <v>36.444157177423378</v>
      </c>
      <c r="L1236" s="27">
        <v>34.757081113062426</v>
      </c>
      <c r="M1236" s="27">
        <v>-79.549972044905672</v>
      </c>
      <c r="N1236" s="27">
        <v>80.749972044905661</v>
      </c>
    </row>
    <row r="1237" spans="2:14" ht="15.75" thickBot="1" x14ac:dyDescent="0.3">
      <c r="B1237" s="7" t="s">
        <v>94</v>
      </c>
      <c r="C1237" s="8">
        <v>1</v>
      </c>
      <c r="D1237" s="11">
        <v>0.6</v>
      </c>
      <c r="E1237" s="11">
        <v>0.6</v>
      </c>
      <c r="F1237" s="11">
        <v>0</v>
      </c>
      <c r="G1237" s="11">
        <v>0</v>
      </c>
      <c r="H1237" s="11">
        <v>0</v>
      </c>
      <c r="I1237" s="11">
        <v>15.543839213656327</v>
      </c>
      <c r="J1237" s="11">
        <v>-35.244157177423375</v>
      </c>
      <c r="K1237" s="11">
        <v>36.444157177423378</v>
      </c>
      <c r="L1237" s="11">
        <v>34.757081113062426</v>
      </c>
      <c r="M1237" s="11">
        <v>-79.549972044905672</v>
      </c>
      <c r="N1237" s="11">
        <v>80.749972044905661</v>
      </c>
    </row>
    <row r="1256" spans="2:5" x14ac:dyDescent="0.25">
      <c r="E1256" t="s">
        <v>50</v>
      </c>
    </row>
    <row r="1259" spans="2:5" x14ac:dyDescent="0.25">
      <c r="B1259" t="s">
        <v>190</v>
      </c>
    </row>
    <row r="1277" spans="2:5" x14ac:dyDescent="0.25">
      <c r="E1277" t="s">
        <v>50</v>
      </c>
    </row>
    <row r="1280" spans="2:5" x14ac:dyDescent="0.25">
      <c r="B1280" t="s">
        <v>191</v>
      </c>
    </row>
    <row r="1281" spans="2:7" ht="15.75" thickBot="1" x14ac:dyDescent="0.3"/>
    <row r="1282" spans="2:7" x14ac:dyDescent="0.25">
      <c r="B1282" s="5" t="s">
        <v>192</v>
      </c>
      <c r="C1282" s="6" t="s">
        <v>193</v>
      </c>
      <c r="D1282" s="6" t="s">
        <v>194</v>
      </c>
      <c r="E1282" s="6" t="s">
        <v>195</v>
      </c>
      <c r="F1282" s="6" t="s">
        <v>196</v>
      </c>
      <c r="G1282" s="6" t="s">
        <v>197</v>
      </c>
    </row>
    <row r="1283" spans="2:7" x14ac:dyDescent="0.25">
      <c r="B1283" s="13" t="s">
        <v>201</v>
      </c>
      <c r="C1283" s="31">
        <v>44.033333333333339</v>
      </c>
      <c r="D1283" s="31">
        <v>1.7347580101991618</v>
      </c>
      <c r="E1283" s="31">
        <v>3.2025213117634661</v>
      </c>
      <c r="F1283" s="31">
        <v>0.36756505254337807</v>
      </c>
      <c r="G1283" s="58" t="s">
        <v>205</v>
      </c>
    </row>
    <row r="1284" spans="2:7" x14ac:dyDescent="0.25">
      <c r="B1284" s="3" t="s">
        <v>202</v>
      </c>
      <c r="C1284" s="57">
        <v>26.310000000000006</v>
      </c>
      <c r="D1284" s="57">
        <v>1.0365211941333827</v>
      </c>
      <c r="E1284" s="57">
        <v>3.2025213117634661</v>
      </c>
      <c r="F1284" s="57">
        <v>0.73423345152577235</v>
      </c>
      <c r="G1284" s="59" t="s">
        <v>205</v>
      </c>
    </row>
    <row r="1285" spans="2:7" x14ac:dyDescent="0.25">
      <c r="B1285" s="3" t="s">
        <v>214</v>
      </c>
      <c r="C1285" s="57">
        <v>26.19666666666668</v>
      </c>
      <c r="D1285" s="57">
        <v>1.0320562605719317</v>
      </c>
      <c r="E1285" s="57">
        <v>3.2025213117634661</v>
      </c>
      <c r="F1285" s="57">
        <v>0.73664913988960912</v>
      </c>
      <c r="G1285" s="59" t="s">
        <v>205</v>
      </c>
    </row>
    <row r="1286" spans="2:7" x14ac:dyDescent="0.25">
      <c r="B1286" s="3" t="s">
        <v>198</v>
      </c>
      <c r="C1286" s="57">
        <v>17.836666666666659</v>
      </c>
      <c r="D1286" s="57">
        <v>0.70270174962723009</v>
      </c>
      <c r="E1286" s="57">
        <v>3.2025213117634661</v>
      </c>
      <c r="F1286" s="57">
        <v>0.8932418257960909</v>
      </c>
      <c r="G1286" s="59" t="s">
        <v>205</v>
      </c>
    </row>
    <row r="1287" spans="2:7" x14ac:dyDescent="0.25">
      <c r="B1287" s="3" t="s">
        <v>199</v>
      </c>
      <c r="C1287" s="57">
        <v>0.11333333333332618</v>
      </c>
      <c r="D1287" s="57">
        <v>4.4649335614510045E-3</v>
      </c>
      <c r="E1287" s="57">
        <v>3.2025213117634661</v>
      </c>
      <c r="F1287" s="57">
        <v>0.99999996513915745</v>
      </c>
      <c r="G1287" s="59" t="s">
        <v>205</v>
      </c>
    </row>
    <row r="1288" spans="2:7" ht="15.75" thickBot="1" x14ac:dyDescent="0.3">
      <c r="B1288" s="7" t="s">
        <v>203</v>
      </c>
      <c r="C1288" s="32">
        <v>17.723333333333333</v>
      </c>
      <c r="D1288" s="32">
        <v>0.69823681606577914</v>
      </c>
      <c r="E1288" s="32">
        <v>3.2025213117634661</v>
      </c>
      <c r="F1288" s="32">
        <v>0.89495960628706117</v>
      </c>
      <c r="G1288" s="60" t="s">
        <v>205</v>
      </c>
    </row>
    <row r="1289" spans="2:7" x14ac:dyDescent="0.25">
      <c r="B1289" s="30" t="s">
        <v>206</v>
      </c>
      <c r="E1289" s="61">
        <v>4.529049072884769</v>
      </c>
    </row>
    <row r="1291" spans="2:7" ht="15.75" thickBot="1" x14ac:dyDescent="0.3"/>
    <row r="1292" spans="2:7" x14ac:dyDescent="0.25">
      <c r="B1292" s="5" t="s">
        <v>207</v>
      </c>
      <c r="C1292" s="6" t="s">
        <v>208</v>
      </c>
      <c r="D1292" s="6" t="s">
        <v>212</v>
      </c>
    </row>
    <row r="1293" spans="2:7" x14ac:dyDescent="0.25">
      <c r="B1293" s="13" t="s">
        <v>173</v>
      </c>
      <c r="C1293" s="15">
        <v>44.63333333333334</v>
      </c>
      <c r="D1293" s="62" t="s">
        <v>209</v>
      </c>
    </row>
    <row r="1294" spans="2:7" x14ac:dyDescent="0.25">
      <c r="B1294" s="3" t="s">
        <v>172</v>
      </c>
      <c r="C1294" s="27">
        <v>18.43666666666666</v>
      </c>
      <c r="D1294" s="63" t="s">
        <v>209</v>
      </c>
    </row>
    <row r="1295" spans="2:7" x14ac:dyDescent="0.25">
      <c r="B1295" s="3" t="s">
        <v>174</v>
      </c>
      <c r="C1295" s="27">
        <v>18.323333333333334</v>
      </c>
      <c r="D1295" s="63" t="s">
        <v>209</v>
      </c>
    </row>
    <row r="1296" spans="2:7" ht="15.75" thickBot="1" x14ac:dyDescent="0.3">
      <c r="B1296" s="7" t="s">
        <v>175</v>
      </c>
      <c r="C1296" s="11">
        <v>0.6</v>
      </c>
      <c r="D1296" s="64" t="s">
        <v>209</v>
      </c>
    </row>
    <row r="1299" spans="2:10" x14ac:dyDescent="0.25">
      <c r="B1299" s="19" t="s">
        <v>162</v>
      </c>
    </row>
    <row r="1301" spans="2:10" x14ac:dyDescent="0.25">
      <c r="B1301" t="s">
        <v>163</v>
      </c>
    </row>
    <row r="1302" spans="2:10" ht="15.75" thickBot="1" x14ac:dyDescent="0.3"/>
    <row r="1303" spans="2:10" x14ac:dyDescent="0.25">
      <c r="B1303" s="6" t="s">
        <v>15</v>
      </c>
      <c r="C1303" s="6" t="s">
        <v>14</v>
      </c>
      <c r="D1303" s="6" t="s">
        <v>16</v>
      </c>
      <c r="E1303" s="6" t="s">
        <v>17</v>
      </c>
      <c r="F1303" s="6" t="s">
        <v>18</v>
      </c>
      <c r="G1303" s="6" t="s">
        <v>19</v>
      </c>
      <c r="H1303" s="6" t="s">
        <v>20</v>
      </c>
      <c r="I1303" s="6" t="s">
        <v>21</v>
      </c>
      <c r="J1303" s="6" t="s">
        <v>22</v>
      </c>
    </row>
    <row r="1304" spans="2:10" ht="15.75" thickBot="1" x14ac:dyDescent="0.3">
      <c r="B1304" s="20">
        <v>1</v>
      </c>
      <c r="C1304" s="21" t="s">
        <v>171</v>
      </c>
      <c r="D1304" s="22">
        <v>1300.5609666666678</v>
      </c>
      <c r="E1304" s="22">
        <v>0.40818273283457474</v>
      </c>
      <c r="F1304" s="23">
        <v>0.1122740992518621</v>
      </c>
      <c r="G1304" s="22">
        <v>1.4708128364038338</v>
      </c>
      <c r="H1304" s="22">
        <v>89.181030261045137</v>
      </c>
      <c r="I1304" s="22">
        <v>91.120656860197144</v>
      </c>
      <c r="J1304" s="22">
        <v>0.96170305914381604</v>
      </c>
    </row>
    <row r="1305" spans="2:10" x14ac:dyDescent="0.25">
      <c r="B1305" s="24" t="s">
        <v>23</v>
      </c>
    </row>
    <row r="1308" spans="2:10" x14ac:dyDescent="0.25">
      <c r="B1308" t="s">
        <v>164</v>
      </c>
    </row>
    <row r="1309" spans="2:10" ht="15.75" thickBot="1" x14ac:dyDescent="0.3"/>
    <row r="1310" spans="2:10" x14ac:dyDescent="0.25">
      <c r="B1310" s="25" t="s">
        <v>6</v>
      </c>
      <c r="C1310" s="26">
        <v>12</v>
      </c>
    </row>
    <row r="1311" spans="2:10" x14ac:dyDescent="0.25">
      <c r="B1311" s="3" t="s">
        <v>24</v>
      </c>
      <c r="C1311" s="27">
        <v>12</v>
      </c>
    </row>
    <row r="1312" spans="2:10" x14ac:dyDescent="0.25">
      <c r="B1312" s="3" t="s">
        <v>25</v>
      </c>
      <c r="C1312" s="27">
        <v>8</v>
      </c>
    </row>
    <row r="1313" spans="2:7" x14ac:dyDescent="0.25">
      <c r="B1313" s="3" t="s">
        <v>17</v>
      </c>
      <c r="C1313" s="27">
        <v>0.40818273283457518</v>
      </c>
    </row>
    <row r="1314" spans="2:7" x14ac:dyDescent="0.25">
      <c r="B1314" s="3" t="s">
        <v>18</v>
      </c>
      <c r="C1314" s="27"/>
    </row>
    <row r="1315" spans="2:7" x14ac:dyDescent="0.25">
      <c r="B1315" s="3" t="s">
        <v>16</v>
      </c>
      <c r="C1315" s="27">
        <v>1300.5609666666678</v>
      </c>
    </row>
    <row r="1316" spans="2:7" x14ac:dyDescent="0.25">
      <c r="B1316" s="3" t="s">
        <v>26</v>
      </c>
      <c r="C1316" s="27">
        <v>36.063291123615826</v>
      </c>
    </row>
    <row r="1317" spans="2:7" x14ac:dyDescent="0.25">
      <c r="B1317" s="3" t="s">
        <v>27</v>
      </c>
      <c r="C1317" s="27">
        <v>69.693060293798297</v>
      </c>
    </row>
    <row r="1318" spans="2:7" x14ac:dyDescent="0.25">
      <c r="B1318" s="3" t="s">
        <v>28</v>
      </c>
      <c r="C1318" s="27">
        <v>1.8980178228562179</v>
      </c>
    </row>
    <row r="1319" spans="2:7" x14ac:dyDescent="0.25">
      <c r="B1319" s="3" t="s">
        <v>29</v>
      </c>
      <c r="C1319" s="27">
        <v>1.4708128364038338</v>
      </c>
    </row>
    <row r="1320" spans="2:7" x14ac:dyDescent="0.25">
      <c r="B1320" s="3" t="s">
        <v>30</v>
      </c>
      <c r="C1320" s="27">
        <v>89.181030261045137</v>
      </c>
    </row>
    <row r="1321" spans="2:7" x14ac:dyDescent="0.25">
      <c r="B1321" s="3" t="s">
        <v>31</v>
      </c>
      <c r="C1321" s="27">
        <v>91.120656860197144</v>
      </c>
    </row>
    <row r="1322" spans="2:7" ht="15.75" thickBot="1" x14ac:dyDescent="0.3">
      <c r="B1322" s="7" t="s">
        <v>32</v>
      </c>
      <c r="C1322" s="11"/>
    </row>
    <row r="1323" spans="2:7" x14ac:dyDescent="0.25">
      <c r="B1323" s="24" t="s">
        <v>33</v>
      </c>
    </row>
    <row r="1326" spans="2:7" x14ac:dyDescent="0.25">
      <c r="B1326" t="s">
        <v>165</v>
      </c>
    </row>
    <row r="1327" spans="2:7" ht="15.75" thickBot="1" x14ac:dyDescent="0.3"/>
    <row r="1328" spans="2:7" x14ac:dyDescent="0.25">
      <c r="B1328" s="5" t="s">
        <v>34</v>
      </c>
      <c r="C1328" s="6" t="s">
        <v>25</v>
      </c>
      <c r="D1328" s="6" t="s">
        <v>35</v>
      </c>
      <c r="E1328" s="6" t="s">
        <v>36</v>
      </c>
      <c r="F1328" s="6" t="s">
        <v>37</v>
      </c>
      <c r="G1328" s="6" t="s">
        <v>38</v>
      </c>
    </row>
    <row r="1329" spans="2:8" x14ac:dyDescent="0.25">
      <c r="B1329" s="13" t="s">
        <v>39</v>
      </c>
      <c r="C1329" s="28">
        <v>4</v>
      </c>
      <c r="D1329" s="15">
        <v>25027.825866666673</v>
      </c>
      <c r="E1329" s="15">
        <v>6256.9564666666683</v>
      </c>
      <c r="F1329" s="15">
        <v>4.8109674417672403</v>
      </c>
      <c r="G1329" s="15">
        <v>2.8442274626068062E-2</v>
      </c>
    </row>
    <row r="1330" spans="2:8" x14ac:dyDescent="0.25">
      <c r="B1330" s="3" t="s">
        <v>40</v>
      </c>
      <c r="C1330" s="29">
        <v>8</v>
      </c>
      <c r="D1330" s="27">
        <v>10404.487733333342</v>
      </c>
      <c r="E1330" s="27">
        <v>1300.5609666666678</v>
      </c>
      <c r="F1330" s="27"/>
      <c r="G1330" s="27"/>
    </row>
    <row r="1331" spans="2:8" ht="15.75" thickBot="1" x14ac:dyDescent="0.3">
      <c r="B1331" s="7" t="s">
        <v>41</v>
      </c>
      <c r="C1331" s="8">
        <v>12</v>
      </c>
      <c r="D1331" s="11">
        <v>35432.313600000016</v>
      </c>
      <c r="E1331" s="11"/>
      <c r="F1331" s="11"/>
      <c r="G1331" s="11"/>
    </row>
    <row r="1332" spans="2:8" x14ac:dyDescent="0.25">
      <c r="B1332" s="24" t="s">
        <v>42</v>
      </c>
    </row>
    <row r="1335" spans="2:8" x14ac:dyDescent="0.25">
      <c r="B1335" t="s">
        <v>166</v>
      </c>
    </row>
    <row r="1336" spans="2:8" ht="15.75" thickBot="1" x14ac:dyDescent="0.3"/>
    <row r="1337" spans="2:8" x14ac:dyDescent="0.25">
      <c r="B1337" s="5" t="s">
        <v>34</v>
      </c>
      <c r="C1337" s="6" t="s">
        <v>43</v>
      </c>
      <c r="D1337" s="6" t="s">
        <v>44</v>
      </c>
      <c r="E1337" s="6" t="s">
        <v>45</v>
      </c>
      <c r="F1337" s="6" t="s">
        <v>46</v>
      </c>
      <c r="G1337" s="6" t="s">
        <v>47</v>
      </c>
      <c r="H1337" s="6" t="s">
        <v>48</v>
      </c>
    </row>
    <row r="1338" spans="2:8" x14ac:dyDescent="0.25">
      <c r="B1338" s="13" t="s">
        <v>49</v>
      </c>
      <c r="C1338" s="15">
        <v>0</v>
      </c>
      <c r="D1338" s="15"/>
      <c r="E1338" s="15"/>
      <c r="F1338" s="15"/>
      <c r="G1338" s="15"/>
      <c r="H1338" s="15"/>
    </row>
    <row r="1339" spans="2:8" x14ac:dyDescent="0.25">
      <c r="B1339" s="3" t="s">
        <v>185</v>
      </c>
      <c r="C1339" s="27">
        <v>38.246666666666663</v>
      </c>
      <c r="D1339" s="27">
        <v>20.821150838083437</v>
      </c>
      <c r="E1339" s="27">
        <v>1.8369141535015758</v>
      </c>
      <c r="F1339" s="27">
        <v>0.1035340946859806</v>
      </c>
      <c r="G1339" s="27">
        <v>-9.7669928286923025</v>
      </c>
      <c r="H1339" s="27">
        <v>86.260326162025621</v>
      </c>
    </row>
    <row r="1340" spans="2:8" x14ac:dyDescent="0.25">
      <c r="B1340" s="3" t="s">
        <v>186</v>
      </c>
      <c r="C1340" s="27">
        <v>0.6</v>
      </c>
      <c r="D1340" s="27">
        <v>20.821150838083437</v>
      </c>
      <c r="E1340" s="27">
        <v>2.8816850935182471E-2</v>
      </c>
      <c r="F1340" s="27">
        <v>0.97771657343337093</v>
      </c>
      <c r="G1340" s="27">
        <v>-47.413659495358964</v>
      </c>
      <c r="H1340" s="27">
        <v>48.613659495358966</v>
      </c>
    </row>
    <row r="1341" spans="2:8" x14ac:dyDescent="0.25">
      <c r="B1341" s="3" t="s">
        <v>187</v>
      </c>
      <c r="C1341" s="27">
        <v>68.133333333333326</v>
      </c>
      <c r="D1341" s="27">
        <v>20.821150838083437</v>
      </c>
      <c r="E1341" s="27">
        <v>3.2723135173062761</v>
      </c>
      <c r="F1341" s="27">
        <v>1.1317017565184167E-2</v>
      </c>
      <c r="G1341" s="27">
        <v>20.119673837974361</v>
      </c>
      <c r="H1341" s="27">
        <v>116.14699282869229</v>
      </c>
    </row>
    <row r="1342" spans="2:8" ht="15.75" thickBot="1" x14ac:dyDescent="0.3">
      <c r="B1342" s="7" t="s">
        <v>188</v>
      </c>
      <c r="C1342" s="11">
        <v>47.3</v>
      </c>
      <c r="D1342" s="11">
        <v>20.821150838083437</v>
      </c>
      <c r="E1342" s="11">
        <v>2.2717284153902182</v>
      </c>
      <c r="F1342" s="11">
        <v>5.2747945962392705E-2</v>
      </c>
      <c r="G1342" s="11">
        <v>-0.71365949535896789</v>
      </c>
      <c r="H1342" s="11">
        <v>95.313659495358962</v>
      </c>
    </row>
    <row r="1345" spans="2:8" x14ac:dyDescent="0.25">
      <c r="B1345" t="s">
        <v>167</v>
      </c>
    </row>
    <row r="1347" spans="2:8" x14ac:dyDescent="0.25">
      <c r="B1347" s="30" t="s">
        <v>222</v>
      </c>
    </row>
    <row r="1350" spans="2:8" x14ac:dyDescent="0.25">
      <c r="B1350" t="s">
        <v>168</v>
      </c>
    </row>
    <row r="1351" spans="2:8" ht="15.75" thickBot="1" x14ac:dyDescent="0.3"/>
    <row r="1352" spans="2:8" x14ac:dyDescent="0.25">
      <c r="B1352" s="5" t="s">
        <v>34</v>
      </c>
      <c r="C1352" s="6" t="s">
        <v>43</v>
      </c>
      <c r="D1352" s="6" t="s">
        <v>44</v>
      </c>
      <c r="E1352" s="6" t="s">
        <v>45</v>
      </c>
      <c r="F1352" s="6" t="s">
        <v>46</v>
      </c>
      <c r="G1352" s="6" t="s">
        <v>47</v>
      </c>
      <c r="H1352" s="6" t="s">
        <v>48</v>
      </c>
    </row>
    <row r="1353" spans="2:8" x14ac:dyDescent="0.25">
      <c r="B1353" s="13" t="s">
        <v>185</v>
      </c>
      <c r="C1353" s="15">
        <v>0.43268148814425217</v>
      </c>
      <c r="D1353" s="15">
        <v>0.23554801802765954</v>
      </c>
      <c r="E1353" s="15">
        <v>1.8369141535015758</v>
      </c>
      <c r="F1353" s="15">
        <v>0.1035340946859806</v>
      </c>
      <c r="G1353" s="15">
        <v>-0.11049321052325672</v>
      </c>
      <c r="H1353" s="15">
        <v>0.97585618681176101</v>
      </c>
    </row>
    <row r="1354" spans="2:8" x14ac:dyDescent="0.25">
      <c r="B1354" s="3" t="s">
        <v>186</v>
      </c>
      <c r="C1354" s="27">
        <v>6.7877521235807387E-3</v>
      </c>
      <c r="D1354" s="27">
        <v>0.23554801802765954</v>
      </c>
      <c r="E1354" s="27">
        <v>2.8816850935182471E-2</v>
      </c>
      <c r="F1354" s="27">
        <v>0.97771657343337093</v>
      </c>
      <c r="G1354" s="27">
        <v>-0.53638694654392816</v>
      </c>
      <c r="H1354" s="27">
        <v>0.54996245079108963</v>
      </c>
    </row>
    <row r="1355" spans="2:8" x14ac:dyDescent="0.25">
      <c r="B1355" s="3" t="s">
        <v>187</v>
      </c>
      <c r="C1355" s="27">
        <v>0.77078696336661268</v>
      </c>
      <c r="D1355" s="27">
        <v>0.23554801802765954</v>
      </c>
      <c r="E1355" s="27">
        <v>3.2723135173062761</v>
      </c>
      <c r="F1355" s="27">
        <v>1.1317017565184167E-2</v>
      </c>
      <c r="G1355" s="27">
        <v>0.22761226469910378</v>
      </c>
      <c r="H1355" s="27">
        <v>1.3139616620341217</v>
      </c>
    </row>
    <row r="1356" spans="2:8" ht="15.75" thickBot="1" x14ac:dyDescent="0.3">
      <c r="B1356" s="7" t="s">
        <v>188</v>
      </c>
      <c r="C1356" s="11">
        <v>0.53510112574228152</v>
      </c>
      <c r="D1356" s="11">
        <v>0.23554801802765954</v>
      </c>
      <c r="E1356" s="11">
        <v>2.2717284153902182</v>
      </c>
      <c r="F1356" s="11">
        <v>5.2747945962392705E-2</v>
      </c>
      <c r="G1356" s="11">
        <v>-8.073572925227368E-3</v>
      </c>
      <c r="H1356" s="11">
        <v>1.0782758244097903</v>
      </c>
    </row>
    <row r="1375" spans="5:5" x14ac:dyDescent="0.25">
      <c r="E1375" t="s">
        <v>50</v>
      </c>
    </row>
    <row r="1378" spans="2:14" x14ac:dyDescent="0.25">
      <c r="B1378" t="s">
        <v>169</v>
      </c>
    </row>
    <row r="1379" spans="2:14" ht="15.75" thickBot="1" x14ac:dyDescent="0.3"/>
    <row r="1380" spans="2:14" x14ac:dyDescent="0.25">
      <c r="B1380" s="5" t="s">
        <v>51</v>
      </c>
      <c r="C1380" s="6" t="s">
        <v>52</v>
      </c>
      <c r="D1380" s="6" t="s">
        <v>82</v>
      </c>
      <c r="E1380" s="6" t="s">
        <v>170</v>
      </c>
      <c r="F1380" s="6" t="s">
        <v>53</v>
      </c>
      <c r="G1380" s="6" t="s">
        <v>54</v>
      </c>
      <c r="H1380" s="6" t="s">
        <v>55</v>
      </c>
      <c r="I1380" s="6" t="s">
        <v>56</v>
      </c>
      <c r="J1380" s="6" t="s">
        <v>57</v>
      </c>
      <c r="K1380" s="6" t="s">
        <v>58</v>
      </c>
      <c r="L1380" s="6" t="s">
        <v>59</v>
      </c>
      <c r="M1380" s="6" t="s">
        <v>60</v>
      </c>
      <c r="N1380" s="6" t="s">
        <v>61</v>
      </c>
    </row>
    <row r="1381" spans="2:14" x14ac:dyDescent="0.25">
      <c r="B1381" s="13" t="s">
        <v>62</v>
      </c>
      <c r="C1381" s="28">
        <v>1</v>
      </c>
      <c r="D1381" s="15">
        <v>90.8</v>
      </c>
      <c r="E1381" s="15">
        <v>38.246666666666663</v>
      </c>
      <c r="F1381" s="15">
        <v>52.553333333333335</v>
      </c>
      <c r="G1381" s="15">
        <v>1.4572528378842025</v>
      </c>
      <c r="H1381" s="15">
        <v>1.7847629395195157</v>
      </c>
      <c r="I1381" s="15">
        <v>18.031645561807913</v>
      </c>
      <c r="J1381" s="15">
        <v>-3.3343821849701385</v>
      </c>
      <c r="K1381" s="15">
        <v>79.827715518303464</v>
      </c>
      <c r="L1381" s="15">
        <v>40.319985222384872</v>
      </c>
      <c r="M1381" s="15">
        <v>-54.731385141332773</v>
      </c>
      <c r="N1381" s="15">
        <v>131.2247184746661</v>
      </c>
    </row>
    <row r="1382" spans="2:14" x14ac:dyDescent="0.25">
      <c r="B1382" s="3" t="s">
        <v>63</v>
      </c>
      <c r="C1382" s="29">
        <v>1</v>
      </c>
      <c r="D1382" s="27">
        <v>9.44</v>
      </c>
      <c r="E1382" s="27">
        <v>38.246666666666663</v>
      </c>
      <c r="F1382" s="27">
        <v>-28.806666666666665</v>
      </c>
      <c r="G1382" s="27">
        <v>-0.7987808591269363</v>
      </c>
      <c r="H1382" s="27">
        <v>-0.97830276058148258</v>
      </c>
      <c r="I1382" s="27">
        <v>18.031645561807913</v>
      </c>
      <c r="J1382" s="27">
        <v>-3.3343821849701385</v>
      </c>
      <c r="K1382" s="27">
        <v>79.827715518303464</v>
      </c>
      <c r="L1382" s="27">
        <v>40.319985222384872</v>
      </c>
      <c r="M1382" s="27">
        <v>-54.731385141332773</v>
      </c>
      <c r="N1382" s="27">
        <v>131.2247184746661</v>
      </c>
    </row>
    <row r="1383" spans="2:14" x14ac:dyDescent="0.25">
      <c r="B1383" s="3" t="s">
        <v>64</v>
      </c>
      <c r="C1383" s="29">
        <v>1</v>
      </c>
      <c r="D1383" s="27">
        <v>14.5</v>
      </c>
      <c r="E1383" s="27">
        <v>38.246666666666663</v>
      </c>
      <c r="F1383" s="27">
        <v>-23.746666666666663</v>
      </c>
      <c r="G1383" s="27">
        <v>-0.65847197875726604</v>
      </c>
      <c r="H1383" s="27">
        <v>-0.80646017893803301</v>
      </c>
      <c r="I1383" s="27">
        <v>18.031645561807913</v>
      </c>
      <c r="J1383" s="27">
        <v>-3.3343821849701385</v>
      </c>
      <c r="K1383" s="27">
        <v>79.827715518303464</v>
      </c>
      <c r="L1383" s="27">
        <v>40.319985222384872</v>
      </c>
      <c r="M1383" s="27">
        <v>-54.731385141332773</v>
      </c>
      <c r="N1383" s="27">
        <v>131.2247184746661</v>
      </c>
    </row>
    <row r="1384" spans="2:14" x14ac:dyDescent="0.25">
      <c r="B1384" s="3" t="s">
        <v>65</v>
      </c>
      <c r="C1384" s="29">
        <v>1</v>
      </c>
      <c r="D1384" s="27">
        <v>47.1</v>
      </c>
      <c r="E1384" s="27">
        <v>68.133333333333326</v>
      </c>
      <c r="F1384" s="27">
        <v>-21.033333333333324</v>
      </c>
      <c r="G1384" s="27">
        <v>-0.58323388348657323</v>
      </c>
      <c r="H1384" s="27">
        <v>-0.71431270762198018</v>
      </c>
      <c r="I1384" s="27">
        <v>18.031645561807913</v>
      </c>
      <c r="J1384" s="27">
        <v>26.552284481696525</v>
      </c>
      <c r="K1384" s="27">
        <v>109.71438218497013</v>
      </c>
      <c r="L1384" s="27">
        <v>40.319985222384872</v>
      </c>
      <c r="M1384" s="27">
        <v>-24.844718474666109</v>
      </c>
      <c r="N1384" s="27">
        <v>161.11138514133276</v>
      </c>
    </row>
    <row r="1385" spans="2:14" x14ac:dyDescent="0.25">
      <c r="B1385" s="3" t="s">
        <v>66</v>
      </c>
      <c r="C1385" s="29">
        <v>1</v>
      </c>
      <c r="D1385" s="27">
        <v>28.3</v>
      </c>
      <c r="E1385" s="27">
        <v>68.133333333333326</v>
      </c>
      <c r="F1385" s="27">
        <v>-39.833333333333329</v>
      </c>
      <c r="G1385" s="27">
        <v>-1.1045396050181542</v>
      </c>
      <c r="H1385" s="27">
        <v>-1.3527792164948758</v>
      </c>
      <c r="I1385" s="27">
        <v>18.031645561807913</v>
      </c>
      <c r="J1385" s="27">
        <v>26.552284481696525</v>
      </c>
      <c r="K1385" s="27">
        <v>109.71438218497013</v>
      </c>
      <c r="L1385" s="27">
        <v>40.319985222384872</v>
      </c>
      <c r="M1385" s="27">
        <v>-24.844718474666109</v>
      </c>
      <c r="N1385" s="27">
        <v>161.11138514133276</v>
      </c>
    </row>
    <row r="1386" spans="2:14" x14ac:dyDescent="0.25">
      <c r="B1386" s="3" t="s">
        <v>67</v>
      </c>
      <c r="C1386" s="29">
        <v>1</v>
      </c>
      <c r="D1386" s="27">
        <v>129</v>
      </c>
      <c r="E1386" s="27">
        <v>68.133333333333326</v>
      </c>
      <c r="F1386" s="27">
        <v>60.866666666666674</v>
      </c>
      <c r="G1386" s="27">
        <v>1.687773488504728</v>
      </c>
      <c r="H1386" s="27">
        <v>2.0670919241168568</v>
      </c>
      <c r="I1386" s="27">
        <v>18.031645561807913</v>
      </c>
      <c r="J1386" s="27">
        <v>26.552284481696525</v>
      </c>
      <c r="K1386" s="27">
        <v>109.71438218497013</v>
      </c>
      <c r="L1386" s="27">
        <v>40.319985222384872</v>
      </c>
      <c r="M1386" s="27">
        <v>-24.844718474666109</v>
      </c>
      <c r="N1386" s="27">
        <v>161.11138514133276</v>
      </c>
    </row>
    <row r="1387" spans="2:14" x14ac:dyDescent="0.25">
      <c r="B1387" s="3" t="s">
        <v>68</v>
      </c>
      <c r="C1387" s="29">
        <v>1</v>
      </c>
      <c r="D1387" s="27">
        <v>65.7</v>
      </c>
      <c r="E1387" s="27">
        <v>47.3</v>
      </c>
      <c r="F1387" s="27">
        <v>18.400000000000006</v>
      </c>
      <c r="G1387" s="27">
        <v>0.51021411043516429</v>
      </c>
      <c r="H1387" s="27">
        <v>0.62488211506708935</v>
      </c>
      <c r="I1387" s="27">
        <v>18.031645561807913</v>
      </c>
      <c r="J1387" s="27">
        <v>5.7189511483631961</v>
      </c>
      <c r="K1387" s="27">
        <v>88.881048851636791</v>
      </c>
      <c r="L1387" s="27">
        <v>40.319985222384872</v>
      </c>
      <c r="M1387" s="27">
        <v>-45.678051807999438</v>
      </c>
      <c r="N1387" s="27">
        <v>140.27805180799942</v>
      </c>
    </row>
    <row r="1388" spans="2:14" x14ac:dyDescent="0.25">
      <c r="B1388" s="3" t="s">
        <v>69</v>
      </c>
      <c r="C1388" s="29">
        <v>1</v>
      </c>
      <c r="D1388" s="27">
        <v>40</v>
      </c>
      <c r="E1388" s="27">
        <v>47.3</v>
      </c>
      <c r="F1388" s="27">
        <v>-7.2999999999999972</v>
      </c>
      <c r="G1388" s="27">
        <v>-0.2024219025096031</v>
      </c>
      <c r="H1388" s="27">
        <v>-0.24791518695596459</v>
      </c>
      <c r="I1388" s="27">
        <v>18.031645561807913</v>
      </c>
      <c r="J1388" s="27">
        <v>5.7189511483631961</v>
      </c>
      <c r="K1388" s="27">
        <v>88.881048851636791</v>
      </c>
      <c r="L1388" s="27">
        <v>40.319985222384872</v>
      </c>
      <c r="M1388" s="27">
        <v>-45.678051807999438</v>
      </c>
      <c r="N1388" s="27">
        <v>140.27805180799942</v>
      </c>
    </row>
    <row r="1389" spans="2:14" x14ac:dyDescent="0.25">
      <c r="B1389" s="3" t="s">
        <v>70</v>
      </c>
      <c r="C1389" s="29">
        <v>1</v>
      </c>
      <c r="D1389" s="27">
        <v>36.200000000000003</v>
      </c>
      <c r="E1389" s="27">
        <v>47.3</v>
      </c>
      <c r="F1389" s="27">
        <v>-11.099999999999994</v>
      </c>
      <c r="G1389" s="27">
        <v>-0.30779220792556083</v>
      </c>
      <c r="H1389" s="27">
        <v>-0.3769669281111242</v>
      </c>
      <c r="I1389" s="27">
        <v>18.031645561807913</v>
      </c>
      <c r="J1389" s="27">
        <v>5.7189511483631961</v>
      </c>
      <c r="K1389" s="27">
        <v>88.881048851636791</v>
      </c>
      <c r="L1389" s="27">
        <v>40.319985222384872</v>
      </c>
      <c r="M1389" s="27">
        <v>-45.678051807999438</v>
      </c>
      <c r="N1389" s="27">
        <v>140.27805180799942</v>
      </c>
    </row>
    <row r="1390" spans="2:14" x14ac:dyDescent="0.25">
      <c r="B1390" s="3" t="s">
        <v>92</v>
      </c>
      <c r="C1390" s="29">
        <v>1</v>
      </c>
      <c r="D1390" s="27">
        <v>0.6</v>
      </c>
      <c r="E1390" s="27">
        <v>0.6</v>
      </c>
      <c r="F1390" s="27">
        <v>0</v>
      </c>
      <c r="G1390" s="27">
        <v>0</v>
      </c>
      <c r="H1390" s="27">
        <v>0</v>
      </c>
      <c r="I1390" s="27">
        <v>18.031645561807913</v>
      </c>
      <c r="J1390" s="27">
        <v>-40.9810488516368</v>
      </c>
      <c r="K1390" s="27">
        <v>42.181048851636803</v>
      </c>
      <c r="L1390" s="27">
        <v>40.319985222384872</v>
      </c>
      <c r="M1390" s="27">
        <v>-92.378051807999441</v>
      </c>
      <c r="N1390" s="27">
        <v>93.578051807999429</v>
      </c>
    </row>
    <row r="1391" spans="2:14" x14ac:dyDescent="0.25">
      <c r="B1391" s="3" t="s">
        <v>93</v>
      </c>
      <c r="C1391" s="29">
        <v>1</v>
      </c>
      <c r="D1391" s="27">
        <v>0.6</v>
      </c>
      <c r="E1391" s="27">
        <v>0.6</v>
      </c>
      <c r="F1391" s="27">
        <v>0</v>
      </c>
      <c r="G1391" s="27">
        <v>0</v>
      </c>
      <c r="H1391" s="27">
        <v>0</v>
      </c>
      <c r="I1391" s="27">
        <v>18.031645561807913</v>
      </c>
      <c r="J1391" s="27">
        <v>-40.9810488516368</v>
      </c>
      <c r="K1391" s="27">
        <v>42.181048851636803</v>
      </c>
      <c r="L1391" s="27">
        <v>40.319985222384872</v>
      </c>
      <c r="M1391" s="27">
        <v>-92.378051807999441</v>
      </c>
      <c r="N1391" s="27">
        <v>93.578051807999429</v>
      </c>
    </row>
    <row r="1392" spans="2:14" ht="15.75" thickBot="1" x14ac:dyDescent="0.3">
      <c r="B1392" s="7" t="s">
        <v>94</v>
      </c>
      <c r="C1392" s="8">
        <v>1</v>
      </c>
      <c r="D1392" s="11">
        <v>0.6</v>
      </c>
      <c r="E1392" s="11">
        <v>0.6</v>
      </c>
      <c r="F1392" s="11">
        <v>0</v>
      </c>
      <c r="G1392" s="11">
        <v>0</v>
      </c>
      <c r="H1392" s="11">
        <v>0</v>
      </c>
      <c r="I1392" s="11">
        <v>18.031645561807913</v>
      </c>
      <c r="J1392" s="11">
        <v>-40.9810488516368</v>
      </c>
      <c r="K1392" s="11">
        <v>42.181048851636803</v>
      </c>
      <c r="L1392" s="11">
        <v>40.319985222384872</v>
      </c>
      <c r="M1392" s="11">
        <v>-92.378051807999441</v>
      </c>
      <c r="N1392" s="11">
        <v>93.578051807999429</v>
      </c>
    </row>
    <row r="1411" spans="2:5" x14ac:dyDescent="0.25">
      <c r="E1411" t="s">
        <v>50</v>
      </c>
    </row>
    <row r="1414" spans="2:5" x14ac:dyDescent="0.25">
      <c r="B1414" t="s">
        <v>190</v>
      </c>
    </row>
    <row r="1432" spans="2:7" x14ac:dyDescent="0.25">
      <c r="E1432" t="s">
        <v>50</v>
      </c>
    </row>
    <row r="1435" spans="2:7" x14ac:dyDescent="0.25">
      <c r="B1435" t="s">
        <v>191</v>
      </c>
    </row>
    <row r="1436" spans="2:7" ht="15.75" thickBot="1" x14ac:dyDescent="0.3"/>
    <row r="1437" spans="2:7" x14ac:dyDescent="0.25">
      <c r="B1437" s="5" t="s">
        <v>192</v>
      </c>
      <c r="C1437" s="6" t="s">
        <v>193</v>
      </c>
      <c r="D1437" s="6" t="s">
        <v>194</v>
      </c>
      <c r="E1437" s="6" t="s">
        <v>195</v>
      </c>
      <c r="F1437" s="6" t="s">
        <v>196</v>
      </c>
      <c r="G1437" s="6" t="s">
        <v>197</v>
      </c>
    </row>
    <row r="1438" spans="2:7" x14ac:dyDescent="0.25">
      <c r="B1438" s="13" t="s">
        <v>201</v>
      </c>
      <c r="C1438" s="31">
        <v>67.533333333333331</v>
      </c>
      <c r="D1438" s="31">
        <v>2.2934984875469615</v>
      </c>
      <c r="E1438" s="31">
        <v>3.2025213117634661</v>
      </c>
      <c r="F1438" s="31">
        <v>0.17867800193134853</v>
      </c>
      <c r="G1438" s="58" t="s">
        <v>205</v>
      </c>
    </row>
    <row r="1439" spans="2:7" x14ac:dyDescent="0.25">
      <c r="B1439" s="3" t="s">
        <v>214</v>
      </c>
      <c r="C1439" s="57">
        <v>29.886666666666663</v>
      </c>
      <c r="D1439" s="57">
        <v>1.0149806238571595</v>
      </c>
      <c r="E1439" s="57">
        <v>3.2025213117634661</v>
      </c>
      <c r="F1439" s="57">
        <v>0.74584279005908916</v>
      </c>
      <c r="G1439" s="59" t="s">
        <v>205</v>
      </c>
    </row>
    <row r="1440" spans="2:7" x14ac:dyDescent="0.25">
      <c r="B1440" s="3" t="s">
        <v>202</v>
      </c>
      <c r="C1440" s="57">
        <v>20.833333333333329</v>
      </c>
      <c r="D1440" s="57">
        <v>0.70752051071907729</v>
      </c>
      <c r="E1440" s="57">
        <v>3.2025213117634661</v>
      </c>
      <c r="F1440" s="57">
        <v>0.89137293647499727</v>
      </c>
      <c r="G1440" s="59" t="s">
        <v>205</v>
      </c>
    </row>
    <row r="1441" spans="2:7" x14ac:dyDescent="0.25">
      <c r="B1441" s="3" t="s">
        <v>203</v>
      </c>
      <c r="C1441" s="57">
        <v>46.699999999999996</v>
      </c>
      <c r="D1441" s="57">
        <v>1.5859779768278839</v>
      </c>
      <c r="E1441" s="57">
        <v>3.2025213117634661</v>
      </c>
      <c r="F1441" s="57">
        <v>0.4367807743466614</v>
      </c>
      <c r="G1441" s="59" t="s">
        <v>205</v>
      </c>
    </row>
    <row r="1442" spans="2:7" x14ac:dyDescent="0.25">
      <c r="B1442" s="3" t="s">
        <v>215</v>
      </c>
      <c r="C1442" s="57">
        <v>9.0533333333333346</v>
      </c>
      <c r="D1442" s="57">
        <v>0.3074601131380823</v>
      </c>
      <c r="E1442" s="57">
        <v>3.2025213117634661</v>
      </c>
      <c r="F1442" s="57">
        <v>0.9891527471309286</v>
      </c>
      <c r="G1442" s="59" t="s">
        <v>205</v>
      </c>
    </row>
    <row r="1443" spans="2:7" ht="15.75" thickBot="1" x14ac:dyDescent="0.3">
      <c r="B1443" s="7" t="s">
        <v>198</v>
      </c>
      <c r="C1443" s="32">
        <v>37.646666666666661</v>
      </c>
      <c r="D1443" s="32">
        <v>1.2785178636898016</v>
      </c>
      <c r="E1443" s="32">
        <v>3.2025213117634661</v>
      </c>
      <c r="F1443" s="32">
        <v>0.5996946238791222</v>
      </c>
      <c r="G1443" s="60" t="s">
        <v>205</v>
      </c>
    </row>
    <row r="1444" spans="2:7" x14ac:dyDescent="0.25">
      <c r="B1444" s="30" t="s">
        <v>206</v>
      </c>
      <c r="E1444" s="61">
        <v>4.529049072884769</v>
      </c>
    </row>
    <row r="1446" spans="2:7" ht="15.75" thickBot="1" x14ac:dyDescent="0.3"/>
    <row r="1447" spans="2:7" x14ac:dyDescent="0.25">
      <c r="B1447" s="5" t="s">
        <v>207</v>
      </c>
      <c r="C1447" s="6" t="s">
        <v>208</v>
      </c>
      <c r="D1447" s="6" t="s">
        <v>212</v>
      </c>
    </row>
    <row r="1448" spans="2:7" x14ac:dyDescent="0.25">
      <c r="B1448" s="13" t="s">
        <v>173</v>
      </c>
      <c r="C1448" s="15">
        <v>68.133333333333326</v>
      </c>
      <c r="D1448" s="62" t="s">
        <v>209</v>
      </c>
    </row>
    <row r="1449" spans="2:7" x14ac:dyDescent="0.25">
      <c r="B1449" s="3" t="s">
        <v>174</v>
      </c>
      <c r="C1449" s="27">
        <v>47.3</v>
      </c>
      <c r="D1449" s="63" t="s">
        <v>209</v>
      </c>
    </row>
    <row r="1450" spans="2:7" x14ac:dyDescent="0.25">
      <c r="B1450" s="3" t="s">
        <v>172</v>
      </c>
      <c r="C1450" s="27">
        <v>38.246666666666663</v>
      </c>
      <c r="D1450" s="63" t="s">
        <v>209</v>
      </c>
    </row>
    <row r="1451" spans="2:7" ht="15.75" thickBot="1" x14ac:dyDescent="0.3">
      <c r="B1451" s="7" t="s">
        <v>175</v>
      </c>
      <c r="C1451" s="11">
        <v>0.6</v>
      </c>
      <c r="D1451" s="64" t="s">
        <v>209</v>
      </c>
    </row>
    <row r="1454" spans="2:7" x14ac:dyDescent="0.25">
      <c r="B1454" t="s">
        <v>223</v>
      </c>
    </row>
    <row r="1455" spans="2:7" ht="15.75" thickBot="1" x14ac:dyDescent="0.3"/>
    <row r="1456" spans="2:7" x14ac:dyDescent="0.25">
      <c r="B1456" s="6" t="s">
        <v>207</v>
      </c>
      <c r="C1456" s="6" t="s">
        <v>224</v>
      </c>
      <c r="D1456" s="90" t="s">
        <v>212</v>
      </c>
      <c r="E1456" s="91"/>
      <c r="F1456" s="91"/>
    </row>
    <row r="1457" spans="2:6" x14ac:dyDescent="0.25">
      <c r="B1457" s="65" t="s">
        <v>172</v>
      </c>
      <c r="C1457" s="31">
        <v>76633.333333333343</v>
      </c>
      <c r="D1457" s="62" t="s">
        <v>209</v>
      </c>
      <c r="E1457" s="62"/>
      <c r="F1457" s="62"/>
    </row>
    <row r="1458" spans="2:6" x14ac:dyDescent="0.25">
      <c r="B1458" s="66" t="s">
        <v>173</v>
      </c>
      <c r="C1458" s="57">
        <v>64633.333333333343</v>
      </c>
      <c r="D1458" s="63" t="s">
        <v>209</v>
      </c>
      <c r="E1458" s="63" t="s">
        <v>210</v>
      </c>
      <c r="F1458" s="63"/>
    </row>
    <row r="1459" spans="2:6" x14ac:dyDescent="0.25">
      <c r="B1459" s="66" t="s">
        <v>174</v>
      </c>
      <c r="C1459" s="57">
        <v>19266.666666666668</v>
      </c>
      <c r="D1459" s="63"/>
      <c r="E1459" s="63" t="s">
        <v>210</v>
      </c>
      <c r="F1459" s="63" t="s">
        <v>211</v>
      </c>
    </row>
    <row r="1460" spans="2:6" ht="15.75" thickBot="1" x14ac:dyDescent="0.3">
      <c r="B1460" s="67" t="s">
        <v>175</v>
      </c>
      <c r="C1460" s="32">
        <v>0.6</v>
      </c>
      <c r="D1460" s="64"/>
      <c r="E1460" s="64"/>
      <c r="F1460" s="64" t="s">
        <v>211</v>
      </c>
    </row>
    <row r="1462" spans="2:6" ht="15.75" thickBot="1" x14ac:dyDescent="0.3"/>
    <row r="1463" spans="2:6" x14ac:dyDescent="0.25">
      <c r="B1463" s="6" t="s">
        <v>207</v>
      </c>
      <c r="C1463" s="6" t="s">
        <v>225</v>
      </c>
      <c r="D1463" s="90" t="s">
        <v>212</v>
      </c>
      <c r="E1463" s="91"/>
    </row>
    <row r="1464" spans="2:6" x14ac:dyDescent="0.25">
      <c r="B1464" s="65" t="s">
        <v>173</v>
      </c>
      <c r="C1464" s="31">
        <v>608.66666666666663</v>
      </c>
      <c r="D1464" s="62" t="s">
        <v>209</v>
      </c>
      <c r="E1464" s="62"/>
    </row>
    <row r="1465" spans="2:6" x14ac:dyDescent="0.25">
      <c r="B1465" s="66" t="s">
        <v>174</v>
      </c>
      <c r="C1465" s="57">
        <v>502.00000000000006</v>
      </c>
      <c r="D1465" s="63" t="s">
        <v>209</v>
      </c>
      <c r="E1465" s="63" t="s">
        <v>210</v>
      </c>
    </row>
    <row r="1466" spans="2:6" x14ac:dyDescent="0.25">
      <c r="B1466" s="66" t="s">
        <v>172</v>
      </c>
      <c r="C1466" s="57">
        <v>429.33333333333337</v>
      </c>
      <c r="D1466" s="63" t="s">
        <v>209</v>
      </c>
      <c r="E1466" s="63" t="s">
        <v>210</v>
      </c>
    </row>
    <row r="1467" spans="2:6" ht="15.75" thickBot="1" x14ac:dyDescent="0.3">
      <c r="B1467" s="67" t="s">
        <v>175</v>
      </c>
      <c r="C1467" s="32">
        <v>0.6</v>
      </c>
      <c r="D1467" s="64"/>
      <c r="E1467" s="64" t="s">
        <v>210</v>
      </c>
    </row>
    <row r="1469" spans="2:6" ht="15.75" thickBot="1" x14ac:dyDescent="0.3"/>
    <row r="1470" spans="2:6" x14ac:dyDescent="0.25">
      <c r="B1470" s="6" t="s">
        <v>207</v>
      </c>
      <c r="C1470" s="6" t="s">
        <v>226</v>
      </c>
      <c r="D1470" s="90" t="s">
        <v>212</v>
      </c>
      <c r="E1470" s="91"/>
    </row>
    <row r="1471" spans="2:6" x14ac:dyDescent="0.25">
      <c r="B1471" s="65" t="s">
        <v>172</v>
      </c>
      <c r="C1471" s="31">
        <v>31533.333333333332</v>
      </c>
      <c r="D1471" s="62" t="s">
        <v>209</v>
      </c>
      <c r="E1471" s="62"/>
    </row>
    <row r="1472" spans="2:6" x14ac:dyDescent="0.25">
      <c r="B1472" s="66" t="s">
        <v>173</v>
      </c>
      <c r="C1472" s="57">
        <v>26066.666666666668</v>
      </c>
      <c r="D1472" s="63" t="s">
        <v>209</v>
      </c>
      <c r="E1472" s="63"/>
    </row>
    <row r="1473" spans="2:5" x14ac:dyDescent="0.25">
      <c r="B1473" s="66" t="s">
        <v>174</v>
      </c>
      <c r="C1473" s="57">
        <v>8453.3333333333321</v>
      </c>
      <c r="D1473" s="63" t="s">
        <v>209</v>
      </c>
      <c r="E1473" s="63" t="s">
        <v>210</v>
      </c>
    </row>
    <row r="1474" spans="2:5" ht="15.75" thickBot="1" x14ac:dyDescent="0.3">
      <c r="B1474" s="67" t="s">
        <v>175</v>
      </c>
      <c r="C1474" s="32">
        <v>0.6</v>
      </c>
      <c r="D1474" s="64"/>
      <c r="E1474" s="64" t="s">
        <v>210</v>
      </c>
    </row>
    <row r="1476" spans="2:5" ht="15.75" thickBot="1" x14ac:dyDescent="0.3"/>
    <row r="1477" spans="2:5" x14ac:dyDescent="0.25">
      <c r="B1477" s="6" t="s">
        <v>207</v>
      </c>
      <c r="C1477" s="6" t="s">
        <v>227</v>
      </c>
      <c r="D1477" s="90" t="s">
        <v>212</v>
      </c>
      <c r="E1477" s="91"/>
    </row>
    <row r="1478" spans="2:5" x14ac:dyDescent="0.25">
      <c r="B1478" s="65" t="s">
        <v>172</v>
      </c>
      <c r="C1478" s="31">
        <v>42533.333333333336</v>
      </c>
      <c r="D1478" s="62" t="s">
        <v>209</v>
      </c>
      <c r="E1478" s="62"/>
    </row>
    <row r="1479" spans="2:5" x14ac:dyDescent="0.25">
      <c r="B1479" s="66" t="s">
        <v>173</v>
      </c>
      <c r="C1479" s="57">
        <v>38233.333333333336</v>
      </c>
      <c r="D1479" s="63" t="s">
        <v>209</v>
      </c>
      <c r="E1479" s="63"/>
    </row>
    <row r="1480" spans="2:5" x14ac:dyDescent="0.25">
      <c r="B1480" s="66" t="s">
        <v>174</v>
      </c>
      <c r="C1480" s="57">
        <v>11.066666666666668</v>
      </c>
      <c r="D1480" s="63"/>
      <c r="E1480" s="63" t="s">
        <v>210</v>
      </c>
    </row>
    <row r="1481" spans="2:5" ht="15.75" thickBot="1" x14ac:dyDescent="0.3">
      <c r="B1481" s="67" t="s">
        <v>175</v>
      </c>
      <c r="C1481" s="32">
        <v>0.59999999999999976</v>
      </c>
      <c r="D1481" s="64"/>
      <c r="E1481" s="64" t="s">
        <v>210</v>
      </c>
    </row>
    <row r="1483" spans="2:5" ht="15.75" thickBot="1" x14ac:dyDescent="0.3"/>
    <row r="1484" spans="2:5" x14ac:dyDescent="0.25">
      <c r="B1484" s="6" t="s">
        <v>207</v>
      </c>
      <c r="C1484" s="6" t="s">
        <v>228</v>
      </c>
      <c r="D1484" s="6" t="s">
        <v>212</v>
      </c>
    </row>
    <row r="1485" spans="2:5" x14ac:dyDescent="0.25">
      <c r="B1485" s="65" t="s">
        <v>173</v>
      </c>
      <c r="C1485" s="31">
        <v>47.5</v>
      </c>
      <c r="D1485" s="62" t="s">
        <v>209</v>
      </c>
    </row>
    <row r="1486" spans="2:5" x14ac:dyDescent="0.25">
      <c r="B1486" s="66" t="s">
        <v>172</v>
      </c>
      <c r="C1486" s="57">
        <v>16.926666666666666</v>
      </c>
      <c r="D1486" s="63" t="s">
        <v>209</v>
      </c>
    </row>
    <row r="1487" spans="2:5" x14ac:dyDescent="0.25">
      <c r="B1487" s="66" t="s">
        <v>174</v>
      </c>
      <c r="C1487" s="57">
        <v>16.516666666666666</v>
      </c>
      <c r="D1487" s="63" t="s">
        <v>209</v>
      </c>
    </row>
    <row r="1488" spans="2:5" ht="15.75" thickBot="1" x14ac:dyDescent="0.3">
      <c r="B1488" s="67" t="s">
        <v>175</v>
      </c>
      <c r="C1488" s="32">
        <v>0.6</v>
      </c>
      <c r="D1488" s="64" t="s">
        <v>209</v>
      </c>
    </row>
    <row r="1490" spans="2:4" ht="15.75" thickBot="1" x14ac:dyDescent="0.3"/>
    <row r="1491" spans="2:4" x14ac:dyDescent="0.25">
      <c r="B1491" s="6" t="s">
        <v>207</v>
      </c>
      <c r="C1491" s="6" t="s">
        <v>229</v>
      </c>
      <c r="D1491" s="6" t="s">
        <v>212</v>
      </c>
    </row>
    <row r="1492" spans="2:4" x14ac:dyDescent="0.25">
      <c r="B1492" s="65" t="s">
        <v>173</v>
      </c>
      <c r="C1492" s="31">
        <v>44.633333333333326</v>
      </c>
      <c r="D1492" s="62" t="s">
        <v>209</v>
      </c>
    </row>
    <row r="1493" spans="2:4" x14ac:dyDescent="0.25">
      <c r="B1493" s="66" t="s">
        <v>172</v>
      </c>
      <c r="C1493" s="57">
        <v>18.433333333333334</v>
      </c>
      <c r="D1493" s="63" t="s">
        <v>209</v>
      </c>
    </row>
    <row r="1494" spans="2:4" x14ac:dyDescent="0.25">
      <c r="B1494" s="66" t="s">
        <v>174</v>
      </c>
      <c r="C1494" s="57">
        <v>18.333333333333332</v>
      </c>
      <c r="D1494" s="63" t="s">
        <v>209</v>
      </c>
    </row>
    <row r="1495" spans="2:4" ht="15.75" thickBot="1" x14ac:dyDescent="0.3">
      <c r="B1495" s="67" t="s">
        <v>175</v>
      </c>
      <c r="C1495" s="32">
        <v>0.59999999999999976</v>
      </c>
      <c r="D1495" s="64" t="s">
        <v>209</v>
      </c>
    </row>
    <row r="1497" spans="2:4" ht="15.75" thickBot="1" x14ac:dyDescent="0.3"/>
    <row r="1498" spans="2:4" x14ac:dyDescent="0.25">
      <c r="B1498" s="6" t="s">
        <v>207</v>
      </c>
      <c r="C1498" s="6" t="s">
        <v>230</v>
      </c>
      <c r="D1498" s="6" t="s">
        <v>212</v>
      </c>
    </row>
    <row r="1499" spans="2:4" x14ac:dyDescent="0.25">
      <c r="B1499" s="65" t="s">
        <v>173</v>
      </c>
      <c r="C1499" s="31">
        <v>58.033333333333324</v>
      </c>
      <c r="D1499" s="62" t="s">
        <v>209</v>
      </c>
    </row>
    <row r="1500" spans="2:4" x14ac:dyDescent="0.25">
      <c r="B1500" s="66" t="s">
        <v>174</v>
      </c>
      <c r="C1500" s="57">
        <v>37.899999999999991</v>
      </c>
      <c r="D1500" s="63" t="s">
        <v>209</v>
      </c>
    </row>
    <row r="1501" spans="2:4" x14ac:dyDescent="0.25">
      <c r="B1501" s="66" t="s">
        <v>172</v>
      </c>
      <c r="C1501" s="57">
        <v>35.879999999999995</v>
      </c>
      <c r="D1501" s="63" t="s">
        <v>209</v>
      </c>
    </row>
    <row r="1502" spans="2:4" ht="15.75" thickBot="1" x14ac:dyDescent="0.3">
      <c r="B1502" s="67" t="s">
        <v>175</v>
      </c>
      <c r="C1502" s="32">
        <v>0.59999999999999976</v>
      </c>
      <c r="D1502" s="64" t="s">
        <v>209</v>
      </c>
    </row>
    <row r="1504" spans="2:4" ht="15.75" thickBot="1" x14ac:dyDescent="0.3"/>
    <row r="1505" spans="2:4" x14ac:dyDescent="0.25">
      <c r="B1505" s="6" t="s">
        <v>207</v>
      </c>
      <c r="C1505" s="6" t="s">
        <v>231</v>
      </c>
      <c r="D1505" s="6" t="s">
        <v>212</v>
      </c>
    </row>
    <row r="1506" spans="2:4" x14ac:dyDescent="0.25">
      <c r="B1506" s="65" t="s">
        <v>173</v>
      </c>
      <c r="C1506" s="31">
        <v>44.63333333333334</v>
      </c>
      <c r="D1506" s="62" t="s">
        <v>209</v>
      </c>
    </row>
    <row r="1507" spans="2:4" x14ac:dyDescent="0.25">
      <c r="B1507" s="66" t="s">
        <v>172</v>
      </c>
      <c r="C1507" s="57">
        <v>18.43666666666666</v>
      </c>
      <c r="D1507" s="63" t="s">
        <v>209</v>
      </c>
    </row>
    <row r="1508" spans="2:4" x14ac:dyDescent="0.25">
      <c r="B1508" s="66" t="s">
        <v>174</v>
      </c>
      <c r="C1508" s="57">
        <v>18.323333333333334</v>
      </c>
      <c r="D1508" s="63" t="s">
        <v>209</v>
      </c>
    </row>
    <row r="1509" spans="2:4" ht="15.75" thickBot="1" x14ac:dyDescent="0.3">
      <c r="B1509" s="67" t="s">
        <v>175</v>
      </c>
      <c r="C1509" s="32">
        <v>0.6</v>
      </c>
      <c r="D1509" s="64" t="s">
        <v>209</v>
      </c>
    </row>
    <row r="1511" spans="2:4" ht="15.75" thickBot="1" x14ac:dyDescent="0.3"/>
    <row r="1512" spans="2:4" x14ac:dyDescent="0.25">
      <c r="B1512" s="6" t="s">
        <v>207</v>
      </c>
      <c r="C1512" s="6" t="s">
        <v>232</v>
      </c>
      <c r="D1512" s="6" t="s">
        <v>212</v>
      </c>
    </row>
    <row r="1513" spans="2:4" x14ac:dyDescent="0.25">
      <c r="B1513" s="65" t="s">
        <v>173</v>
      </c>
      <c r="C1513" s="31">
        <v>68.133333333333326</v>
      </c>
      <c r="D1513" s="62" t="s">
        <v>209</v>
      </c>
    </row>
    <row r="1514" spans="2:4" x14ac:dyDescent="0.25">
      <c r="B1514" s="66" t="s">
        <v>174</v>
      </c>
      <c r="C1514" s="57">
        <v>47.3</v>
      </c>
      <c r="D1514" s="63" t="s">
        <v>209</v>
      </c>
    </row>
    <row r="1515" spans="2:4" x14ac:dyDescent="0.25">
      <c r="B1515" s="66" t="s">
        <v>172</v>
      </c>
      <c r="C1515" s="57">
        <v>38.246666666666663</v>
      </c>
      <c r="D1515" s="63" t="s">
        <v>209</v>
      </c>
    </row>
    <row r="1516" spans="2:4" ht="15.75" thickBot="1" x14ac:dyDescent="0.3">
      <c r="B1516" s="67" t="s">
        <v>175</v>
      </c>
      <c r="C1516" s="32">
        <v>0.6</v>
      </c>
      <c r="D1516" s="64" t="s">
        <v>209</v>
      </c>
    </row>
    <row r="1519" spans="2:4" x14ac:dyDescent="0.25">
      <c r="B1519" t="s">
        <v>72</v>
      </c>
    </row>
    <row r="1520" spans="2:4" ht="15.75" thickBot="1" x14ac:dyDescent="0.3"/>
    <row r="1521" spans="2:11" x14ac:dyDescent="0.25">
      <c r="B1521" s="5"/>
      <c r="C1521" s="6" t="s">
        <v>74</v>
      </c>
      <c r="D1521" s="6" t="s">
        <v>75</v>
      </c>
      <c r="E1521" s="6" t="s">
        <v>76</v>
      </c>
      <c r="F1521" s="6" t="s">
        <v>77</v>
      </c>
      <c r="G1521" s="6" t="s">
        <v>78</v>
      </c>
      <c r="H1521" s="6" t="s">
        <v>79</v>
      </c>
      <c r="I1521" s="6" t="s">
        <v>80</v>
      </c>
      <c r="J1521" s="6" t="s">
        <v>81</v>
      </c>
      <c r="K1521" s="6" t="s">
        <v>82</v>
      </c>
    </row>
    <row r="1522" spans="2:11" x14ac:dyDescent="0.25">
      <c r="B1522" s="13" t="s">
        <v>17</v>
      </c>
      <c r="C1522" s="15">
        <v>0.80399072775933134</v>
      </c>
      <c r="D1522" s="15">
        <v>0.65361038867785382</v>
      </c>
      <c r="E1522" s="15">
        <v>0.74142797250677861</v>
      </c>
      <c r="F1522" s="15">
        <v>0.89825713751361447</v>
      </c>
      <c r="G1522" s="15">
        <v>0.30812231389414263</v>
      </c>
      <c r="H1522" s="15">
        <v>0.27701478132872992</v>
      </c>
      <c r="I1522" s="15">
        <v>0.3669812761673511</v>
      </c>
      <c r="J1522" s="15">
        <v>0.27700758502647671</v>
      </c>
      <c r="K1522" s="15">
        <v>0.40818273283457518</v>
      </c>
    </row>
    <row r="1523" spans="2:11" x14ac:dyDescent="0.25">
      <c r="B1523" s="3" t="s">
        <v>37</v>
      </c>
      <c r="C1523" s="27">
        <v>21.488332772765716</v>
      </c>
      <c r="D1523" s="27">
        <v>14.264894485590247</v>
      </c>
      <c r="E1523" s="27">
        <v>15.292299328795181</v>
      </c>
      <c r="F1523" s="27">
        <v>35.225381099266478</v>
      </c>
      <c r="G1523" s="27">
        <v>2.1741609185801876</v>
      </c>
      <c r="H1523" s="27">
        <v>2.0709193071048664</v>
      </c>
      <c r="I1523" s="27">
        <v>4.1338524076799663</v>
      </c>
      <c r="J1523" s="27">
        <v>2.0705936067153394</v>
      </c>
      <c r="K1523" s="27">
        <v>4.8109674417672403</v>
      </c>
    </row>
    <row r="1524" spans="2:11" ht="15.75" thickBot="1" x14ac:dyDescent="0.3">
      <c r="B1524" s="7" t="s">
        <v>38</v>
      </c>
      <c r="C1524" s="11">
        <v>2.4492984848978886E-4</v>
      </c>
      <c r="D1524" s="11">
        <v>1.0306534902243146E-3</v>
      </c>
      <c r="E1524" s="11">
        <v>8.1191926797098452E-4</v>
      </c>
      <c r="F1524" s="32" t="s">
        <v>71</v>
      </c>
      <c r="G1524" s="11">
        <v>0.16250986948440141</v>
      </c>
      <c r="H1524" s="11">
        <v>0.1768015548402572</v>
      </c>
      <c r="I1524" s="11">
        <v>4.1772527750292825E-2</v>
      </c>
      <c r="J1524" s="11">
        <v>0.1768489841233444</v>
      </c>
      <c r="K1524" s="11">
        <v>2.8442274626068062E-2</v>
      </c>
    </row>
    <row r="1527" spans="2:11" x14ac:dyDescent="0.25">
      <c r="B1527" t="s">
        <v>233</v>
      </c>
    </row>
    <row r="1528" spans="2:11" ht="15.75" thickBot="1" x14ac:dyDescent="0.3"/>
    <row r="1529" spans="2:11" x14ac:dyDescent="0.25">
      <c r="B1529" s="5"/>
      <c r="C1529" s="6" t="s">
        <v>74</v>
      </c>
      <c r="D1529" s="6" t="s">
        <v>75</v>
      </c>
      <c r="E1529" s="6" t="s">
        <v>76</v>
      </c>
      <c r="F1529" s="6" t="s">
        <v>77</v>
      </c>
      <c r="G1529" s="6" t="s">
        <v>78</v>
      </c>
      <c r="H1529" s="6" t="s">
        <v>79</v>
      </c>
      <c r="I1529" s="6" t="s">
        <v>80</v>
      </c>
      <c r="J1529" s="6" t="s">
        <v>81</v>
      </c>
      <c r="K1529" s="6" t="s">
        <v>82</v>
      </c>
    </row>
    <row r="1530" spans="2:11" x14ac:dyDescent="0.25">
      <c r="B1530" s="13" t="s">
        <v>173</v>
      </c>
      <c r="C1530" s="68">
        <v>64633.333333333343</v>
      </c>
      <c r="D1530" s="72">
        <v>608.66666666666663</v>
      </c>
      <c r="E1530" s="68">
        <v>26066.666666666668</v>
      </c>
      <c r="F1530" s="68">
        <v>38233.333333333336</v>
      </c>
      <c r="G1530" s="72">
        <v>47.5</v>
      </c>
      <c r="H1530" s="72">
        <v>44.633333333333326</v>
      </c>
      <c r="I1530" s="72">
        <v>58.033333333333324</v>
      </c>
      <c r="J1530" s="72">
        <v>44.63333333333334</v>
      </c>
      <c r="K1530" s="72">
        <v>68.133333333333326</v>
      </c>
    </row>
    <row r="1531" spans="2:11" x14ac:dyDescent="0.25">
      <c r="B1531" s="3" t="s">
        <v>172</v>
      </c>
      <c r="C1531" s="69">
        <v>76633.333333333343</v>
      </c>
      <c r="D1531" s="70">
        <v>429.33333333333337</v>
      </c>
      <c r="E1531" s="69">
        <v>31533.333333333332</v>
      </c>
      <c r="F1531" s="69">
        <v>42533.333333333336</v>
      </c>
      <c r="G1531" s="73">
        <v>16.926666666666666</v>
      </c>
      <c r="H1531" s="73">
        <v>18.433333333333334</v>
      </c>
      <c r="I1531" s="70">
        <v>35.879999999999995</v>
      </c>
      <c r="J1531" s="73">
        <v>18.43666666666666</v>
      </c>
      <c r="K1531" s="70">
        <v>38.246666666666663</v>
      </c>
    </row>
    <row r="1532" spans="2:11" x14ac:dyDescent="0.25">
      <c r="B1532" s="3" t="s">
        <v>174</v>
      </c>
      <c r="C1532" s="70">
        <v>19266.666666666668</v>
      </c>
      <c r="D1532" s="73">
        <v>502.00000000000006</v>
      </c>
      <c r="E1532" s="70">
        <v>8453.3333333333321</v>
      </c>
      <c r="F1532" s="70">
        <v>11.066666666666668</v>
      </c>
      <c r="G1532" s="70">
        <v>16.516666666666666</v>
      </c>
      <c r="H1532" s="70">
        <v>18.333333333333332</v>
      </c>
      <c r="I1532" s="73">
        <v>37.899999999999991</v>
      </c>
      <c r="J1532" s="70">
        <v>18.323333333333334</v>
      </c>
      <c r="K1532" s="73">
        <v>47.3</v>
      </c>
    </row>
    <row r="1533" spans="2:11" ht="15.75" thickBot="1" x14ac:dyDescent="0.3">
      <c r="B1533" s="7" t="s">
        <v>175</v>
      </c>
      <c r="C1533" s="71">
        <v>0.6</v>
      </c>
      <c r="D1533" s="71">
        <v>0.6</v>
      </c>
      <c r="E1533" s="71">
        <v>0.6</v>
      </c>
      <c r="F1533" s="71">
        <v>0.59999999999999976</v>
      </c>
      <c r="G1533" s="71">
        <v>0.6</v>
      </c>
      <c r="H1533" s="71">
        <v>0.59999999999999976</v>
      </c>
      <c r="I1533" s="71">
        <v>0.59999999999999976</v>
      </c>
      <c r="J1533" s="71">
        <v>0.6</v>
      </c>
      <c r="K1533" s="71">
        <v>0.6</v>
      </c>
    </row>
    <row r="1552" spans="5:5" x14ac:dyDescent="0.25">
      <c r="E1552" t="s">
        <v>50</v>
      </c>
    </row>
  </sheetData>
  <mergeCells count="8">
    <mergeCell ref="D1470:E1470"/>
    <mergeCell ref="D1477:E1477"/>
    <mergeCell ref="D207:F207"/>
    <mergeCell ref="D362:E362"/>
    <mergeCell ref="D517:E517"/>
    <mergeCell ref="D672:E672"/>
    <mergeCell ref="D1456:F1456"/>
    <mergeCell ref="D1463:E1463"/>
  </mergeCells>
  <pageMargins left="0.7" right="0.7" top="0.75" bottom="0.75" header="0.3" footer="0.3"/>
  <ignoredErrors>
    <ignoredError sqref="C28:C31" numberStoredAsText="1"/>
    <ignoredError sqref="A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Feuil</vt:lpstr>
      <vt:lpstr>ANOVA_HID</vt:lpstr>
      <vt:lpstr>ANOVA_HID1</vt:lpstr>
      <vt:lpstr>ANOVA_HID2</vt:lpstr>
      <vt:lpstr>ANOVA_HID3</vt:lpstr>
      <vt:lpstr>ANOVA_HID4</vt:lpstr>
      <vt:lpstr>ANOVA_HID5</vt:lpstr>
      <vt:lpstr>ANOVA_HID6</vt:lpstr>
      <vt:lpstr>ANOVA_HID7</vt:lpstr>
      <vt:lpstr>ANOVA_HID8</vt:lpstr>
      <vt:lpstr>ANOVA1_HID</vt:lpstr>
      <vt:lpstr>ANOVA1_HID1</vt:lpstr>
      <vt:lpstr>ANOVA1_HID2</vt:lpstr>
      <vt:lpstr>ANOVA1_HID3</vt:lpstr>
      <vt:lpstr>ANOVA1_HID4</vt:lpstr>
      <vt:lpstr>ANOVA1_HID5</vt:lpstr>
      <vt:lpstr>ANOVA1_HID6</vt:lpstr>
      <vt:lpstr>ANOVA1_HID7</vt:lpstr>
      <vt:lpstr>ANOVA1_HID8</vt:lpstr>
      <vt:lpstr>ANOVA_HID9</vt:lpstr>
      <vt:lpstr>ANOVA_HID10</vt:lpstr>
      <vt:lpstr>ANOVA_HID11</vt:lpstr>
      <vt:lpstr>ANOVA_HID12</vt:lpstr>
      <vt:lpstr>ANOVA_HID13</vt:lpstr>
      <vt:lpstr>ANOVA_HID14</vt:lpstr>
      <vt:lpstr>ANOVA_HID15</vt:lpstr>
      <vt:lpstr>ANOVA_HID16</vt:lpstr>
      <vt:lpstr>ANOVA_HID17</vt:lpstr>
      <vt:lpstr>ACP_HID</vt:lpstr>
      <vt:lpstr>ACP_HID1</vt:lpstr>
      <vt:lpstr>ACP_HID2</vt:lpstr>
      <vt:lpstr>ANOVA Depth effect</vt:lpstr>
      <vt:lpstr>ANOVA site 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Belahmadi</dc:creator>
  <cp:lastModifiedBy>Oussama Belahmadi</cp:lastModifiedBy>
  <dcterms:created xsi:type="dcterms:W3CDTF">2021-08-05T14:23:01Z</dcterms:created>
  <dcterms:modified xsi:type="dcterms:W3CDTF">2022-02-10T09:46:06Z</dcterms:modified>
</cp:coreProperties>
</file>