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mara University\5. donem\Yapay Sinir Aglari\odev\"/>
    </mc:Choice>
  </mc:AlternateContent>
  <xr:revisionPtr revIDLastSave="0" documentId="13_ncr:1_{CCF262CE-E8B6-4079-B305-7421B3B16820}" xr6:coauthVersionLast="47" xr6:coauthVersionMax="47" xr10:uidLastSave="{00000000-0000-0000-0000-000000000000}"/>
  <bookViews>
    <workbookView xWindow="-108" yWindow="-108" windowWidth="23256" windowHeight="12456" xr2:uid="{AA6B0A9E-3FDD-3445-817C-8D22986CF516}"/>
  </bookViews>
  <sheets>
    <sheet name="Sayf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4" i="1" l="1"/>
  <c r="P38" i="1"/>
  <c r="O38" i="1"/>
  <c r="N38" i="1"/>
  <c r="M38" i="1"/>
  <c r="P36" i="1"/>
  <c r="O36" i="1"/>
  <c r="N36" i="1"/>
  <c r="M36" i="1"/>
  <c r="P32" i="1"/>
  <c r="O32" i="1"/>
  <c r="N32" i="1"/>
  <c r="M32" i="1"/>
  <c r="P30" i="1"/>
  <c r="O30" i="1"/>
  <c r="N30" i="1"/>
  <c r="M30" i="1"/>
  <c r="P26" i="1"/>
  <c r="O26" i="1"/>
  <c r="N26" i="1"/>
  <c r="M26" i="1"/>
  <c r="P24" i="1"/>
  <c r="N24" i="1"/>
  <c r="M24" i="1"/>
  <c r="P37" i="1"/>
  <c r="O37" i="1"/>
  <c r="N37" i="1"/>
  <c r="M37" i="1"/>
  <c r="P31" i="1"/>
  <c r="O31" i="1"/>
  <c r="N31" i="1"/>
  <c r="M31" i="1"/>
  <c r="P25" i="1"/>
  <c r="O25" i="1"/>
  <c r="N25" i="1"/>
  <c r="M25" i="1"/>
  <c r="P20" i="1"/>
  <c r="O20" i="1"/>
  <c r="N20" i="1"/>
  <c r="M20" i="1"/>
  <c r="P14" i="1"/>
  <c r="O14" i="1"/>
  <c r="N14" i="1"/>
  <c r="M14" i="1"/>
  <c r="P8" i="1"/>
  <c r="N8" i="1"/>
  <c r="O8" i="1"/>
  <c r="M8" i="1"/>
  <c r="P19" i="1"/>
  <c r="N19" i="1"/>
  <c r="P18" i="1"/>
  <c r="N18" i="1"/>
  <c r="O19" i="1"/>
  <c r="M19" i="1"/>
  <c r="O18" i="1"/>
  <c r="M18" i="1"/>
  <c r="P6" i="1"/>
  <c r="N6" i="1"/>
  <c r="O6" i="1"/>
  <c r="M6" i="1"/>
  <c r="P12" i="1"/>
  <c r="O12" i="1"/>
  <c r="N12" i="1"/>
  <c r="M12" i="1"/>
  <c r="P13" i="1"/>
  <c r="N13" i="1"/>
  <c r="O13" i="1"/>
  <c r="M13" i="1"/>
  <c r="P7" i="1"/>
  <c r="N7" i="1"/>
  <c r="O7" i="1"/>
  <c r="M7" i="1"/>
</calcChain>
</file>

<file path=xl/sharedStrings.xml><?xml version="1.0" encoding="utf-8"?>
<sst xmlns="http://schemas.openxmlformats.org/spreadsheetml/2006/main" count="159" uniqueCount="20">
  <si>
    <t>MNIST</t>
  </si>
  <si>
    <t>F.MNIST</t>
  </si>
  <si>
    <t>CIFAR-10</t>
  </si>
  <si>
    <t>CV-1</t>
  </si>
  <si>
    <t>CV-2</t>
  </si>
  <si>
    <t>CV-3</t>
  </si>
  <si>
    <t>CV-4</t>
  </si>
  <si>
    <t>CV-5</t>
  </si>
  <si>
    <t>DERİN</t>
  </si>
  <si>
    <t>0.001</t>
  </si>
  <si>
    <t>0.0001</t>
  </si>
  <si>
    <t>ADAM</t>
  </si>
  <si>
    <t>GENİŞ</t>
  </si>
  <si>
    <t>DERİN VE GENİŞ</t>
  </si>
  <si>
    <t>SONUÇLAR</t>
  </si>
  <si>
    <t>STD</t>
  </si>
  <si>
    <t>ORT</t>
  </si>
  <si>
    <t>0,44,95</t>
  </si>
  <si>
    <t>0,94,36</t>
  </si>
  <si>
    <t>RMS 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</si>
</sst>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12"/>
      <color theme="1"/>
      <name val="Times New Roman"/>
      <family val="1"/>
    </font>
    <font>
      <sz val="16"/>
      <color theme="0"/>
      <name val="Times New Roman"/>
      <family val="1"/>
    </font>
    <font>
      <sz val="2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8" borderId="2" xfId="0" applyFont="1" applyFill="1" applyBorder="1"/>
    <xf numFmtId="0" fontId="2" fillId="8" borderId="3" xfId="0" applyFont="1" applyFill="1" applyBorder="1"/>
    <xf numFmtId="0" fontId="2" fillId="8" borderId="5" xfId="0" applyFont="1" applyFill="1" applyBorder="1"/>
    <xf numFmtId="0" fontId="2" fillId="8" borderId="6" xfId="0" applyFont="1" applyFill="1" applyBorder="1"/>
    <xf numFmtId="0" fontId="2" fillId="8" borderId="4" xfId="0" applyFont="1" applyFill="1" applyBorder="1"/>
    <xf numFmtId="0" fontId="2" fillId="6" borderId="2" xfId="0" applyFont="1" applyFill="1" applyBorder="1"/>
    <xf numFmtId="0" fontId="2" fillId="6" borderId="3" xfId="0" applyFont="1" applyFill="1" applyBorder="1"/>
    <xf numFmtId="0" fontId="2" fillId="6" borderId="5" xfId="0" applyFont="1" applyFill="1" applyBorder="1"/>
    <xf numFmtId="0" fontId="2" fillId="6" borderId="4" xfId="0" applyFont="1" applyFill="1" applyBorder="1"/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textRotation="255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textRotation="255" wrapText="1"/>
    </xf>
    <xf numFmtId="0" fontId="2" fillId="9" borderId="1" xfId="0" applyFont="1" applyFill="1" applyBorder="1" applyAlignment="1">
      <alignment horizontal="center"/>
    </xf>
    <xf numFmtId="0" fontId="2" fillId="9" borderId="2" xfId="0" applyFont="1" applyFill="1" applyBorder="1"/>
    <xf numFmtId="0" fontId="2" fillId="9" borderId="3" xfId="0" applyFont="1" applyFill="1" applyBorder="1"/>
    <xf numFmtId="0" fontId="2" fillId="9" borderId="5" xfId="0" applyFont="1" applyFill="1" applyBorder="1"/>
    <xf numFmtId="0" fontId="2" fillId="9" borderId="6" xfId="0" applyFont="1" applyFill="1" applyBorder="1"/>
    <xf numFmtId="0" fontId="2" fillId="9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2C596-2322-334F-A0C9-199E0B62042C}">
  <dimension ref="A1:P38"/>
  <sheetViews>
    <sheetView tabSelected="1" topLeftCell="A10" zoomScale="85" zoomScaleNormal="85" workbookViewId="0">
      <selection activeCell="C21" sqref="C21:P21"/>
    </sheetView>
  </sheetViews>
  <sheetFormatPr defaultColWidth="11.19921875" defaultRowHeight="15.6" x14ac:dyDescent="0.3"/>
  <sheetData>
    <row r="1" spans="1:16" ht="16.05" customHeight="1" x14ac:dyDescent="0.3">
      <c r="A1" s="35" t="s">
        <v>14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6" ht="16.05" customHeight="1" x14ac:dyDescent="0.3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</row>
    <row r="3" spans="1:16" x14ac:dyDescent="0.3">
      <c r="A3" s="27" t="s">
        <v>11</v>
      </c>
      <c r="B3" s="1"/>
      <c r="C3" s="28" t="s">
        <v>8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</row>
    <row r="4" spans="1:16" x14ac:dyDescent="0.3">
      <c r="A4" s="27"/>
      <c r="B4" s="1"/>
      <c r="C4" s="28" t="s">
        <v>3</v>
      </c>
      <c r="D4" s="28"/>
      <c r="E4" s="28" t="s">
        <v>4</v>
      </c>
      <c r="F4" s="28"/>
      <c r="G4" s="28" t="s">
        <v>5</v>
      </c>
      <c r="H4" s="28"/>
      <c r="I4" s="28" t="s">
        <v>6</v>
      </c>
      <c r="J4" s="28"/>
      <c r="K4" s="28" t="s">
        <v>7</v>
      </c>
      <c r="L4" s="28"/>
      <c r="M4" s="29" t="s">
        <v>15</v>
      </c>
      <c r="N4" s="30"/>
      <c r="O4" s="29" t="s">
        <v>16</v>
      </c>
      <c r="P4" s="30"/>
    </row>
    <row r="5" spans="1:16" x14ac:dyDescent="0.3">
      <c r="A5" s="27"/>
      <c r="B5" s="1"/>
      <c r="C5" s="1" t="s">
        <v>9</v>
      </c>
      <c r="D5" s="1" t="s">
        <v>10</v>
      </c>
      <c r="E5" s="1" t="s">
        <v>9</v>
      </c>
      <c r="F5" s="1" t="s">
        <v>10</v>
      </c>
      <c r="G5" s="1" t="s">
        <v>9</v>
      </c>
      <c r="H5" s="1" t="s">
        <v>10</v>
      </c>
      <c r="I5" s="1" t="s">
        <v>9</v>
      </c>
      <c r="J5" s="1" t="s">
        <v>10</v>
      </c>
      <c r="K5" s="1" t="s">
        <v>9</v>
      </c>
      <c r="L5" s="1" t="s">
        <v>10</v>
      </c>
      <c r="M5" s="1" t="s">
        <v>9</v>
      </c>
      <c r="N5" s="1" t="s">
        <v>10</v>
      </c>
      <c r="O5" s="1" t="s">
        <v>9</v>
      </c>
      <c r="P5" s="1" t="s">
        <v>10</v>
      </c>
    </row>
    <row r="6" spans="1:16" x14ac:dyDescent="0.3">
      <c r="A6" s="27"/>
      <c r="B6" s="1" t="s">
        <v>0</v>
      </c>
      <c r="C6" s="1">
        <v>0.95620000000000005</v>
      </c>
      <c r="D6" s="1">
        <v>0.89600000000000002</v>
      </c>
      <c r="E6" s="1">
        <v>0.94689999999999996</v>
      </c>
      <c r="F6" s="1">
        <v>0.92579999999999996</v>
      </c>
      <c r="G6" s="1">
        <v>0.95379999999999998</v>
      </c>
      <c r="H6" s="1">
        <v>0.91639999999999999</v>
      </c>
      <c r="I6" s="1">
        <v>0.95409999999999995</v>
      </c>
      <c r="J6" s="1">
        <v>0.9244</v>
      </c>
      <c r="K6" s="1">
        <v>0.9546</v>
      </c>
      <c r="L6" s="1">
        <v>0.92589999999999995</v>
      </c>
      <c r="M6" s="1">
        <f t="shared" ref="M6:N8" si="0">STDEV(C6,E6,G6,I6,K6)</f>
        <v>3.59819399143517E-3</v>
      </c>
      <c r="N6" s="1">
        <f t="shared" si="0"/>
        <v>1.2750686256041257E-2</v>
      </c>
      <c r="O6" s="1">
        <f t="shared" ref="O6:P8" si="1">AVERAGE(C6,E6,G6,I6,K6)</f>
        <v>0.95311999999999997</v>
      </c>
      <c r="P6" s="1">
        <f t="shared" si="1"/>
        <v>0.91769999999999996</v>
      </c>
    </row>
    <row r="7" spans="1:16" x14ac:dyDescent="0.3">
      <c r="A7" s="27"/>
      <c r="B7" s="1" t="s">
        <v>1</v>
      </c>
      <c r="C7" s="1">
        <v>0.85129999999999995</v>
      </c>
      <c r="D7" s="1">
        <v>0.81430000000000002</v>
      </c>
      <c r="E7" s="1">
        <v>0.85609999999999997</v>
      </c>
      <c r="F7" s="1">
        <v>0.80730000000000002</v>
      </c>
      <c r="G7" s="1">
        <v>0.86</v>
      </c>
      <c r="H7" s="1">
        <v>0.78910000000000002</v>
      </c>
      <c r="I7" s="1">
        <v>0.86270000000000002</v>
      </c>
      <c r="J7" s="1">
        <v>0.8236</v>
      </c>
      <c r="K7" s="1">
        <v>0.85550000000000004</v>
      </c>
      <c r="L7" s="1">
        <v>0.80989999999999995</v>
      </c>
      <c r="M7" s="1">
        <f t="shared" si="0"/>
        <v>4.3865704143442388E-3</v>
      </c>
      <c r="N7" s="1">
        <f t="shared" si="0"/>
        <v>1.2657329892200794E-2</v>
      </c>
      <c r="O7" s="1">
        <f t="shared" si="1"/>
        <v>0.85711999999999988</v>
      </c>
      <c r="P7" s="1">
        <f t="shared" si="1"/>
        <v>0.80884</v>
      </c>
    </row>
    <row r="8" spans="1:16" x14ac:dyDescent="0.3">
      <c r="A8" s="27"/>
      <c r="B8" s="1" t="s">
        <v>2</v>
      </c>
      <c r="C8" s="1">
        <v>0.46939999999999998</v>
      </c>
      <c r="D8" s="1">
        <v>0.4466</v>
      </c>
      <c r="E8" s="1">
        <v>0.46820000000000001</v>
      </c>
      <c r="F8" s="1" t="s">
        <v>17</v>
      </c>
      <c r="G8" s="1">
        <v>0.47370000000000001</v>
      </c>
      <c r="H8" s="1">
        <v>0.4511</v>
      </c>
      <c r="I8" s="1">
        <v>0.47839999999999999</v>
      </c>
      <c r="J8" s="1">
        <v>0.4536</v>
      </c>
      <c r="K8" s="1">
        <v>0.47720000000000001</v>
      </c>
      <c r="L8" s="1">
        <v>0.46579999999999999</v>
      </c>
      <c r="M8" s="1">
        <f t="shared" si="0"/>
        <v>4.5433467840348737E-3</v>
      </c>
      <c r="N8" s="1">
        <f t="shared" si="0"/>
        <v>8.2111205081888752E-3</v>
      </c>
      <c r="O8" s="1">
        <f t="shared" si="1"/>
        <v>0.47337999999999997</v>
      </c>
      <c r="P8" s="1">
        <f t="shared" si="1"/>
        <v>0.45427499999999998</v>
      </c>
    </row>
    <row r="9" spans="1:16" x14ac:dyDescent="0.3">
      <c r="A9" s="27" t="s">
        <v>11</v>
      </c>
      <c r="B9" s="2"/>
      <c r="C9" s="31" t="s">
        <v>12</v>
      </c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</row>
    <row r="10" spans="1:16" x14ac:dyDescent="0.3">
      <c r="A10" s="27"/>
      <c r="B10" s="2"/>
      <c r="C10" s="31" t="s">
        <v>3</v>
      </c>
      <c r="D10" s="31"/>
      <c r="E10" s="31" t="s">
        <v>4</v>
      </c>
      <c r="F10" s="31"/>
      <c r="G10" s="31" t="s">
        <v>5</v>
      </c>
      <c r="H10" s="31"/>
      <c r="I10" s="31" t="s">
        <v>6</v>
      </c>
      <c r="J10" s="31"/>
      <c r="K10" s="31" t="s">
        <v>7</v>
      </c>
      <c r="L10" s="31"/>
      <c r="M10" s="32" t="s">
        <v>15</v>
      </c>
      <c r="N10" s="33"/>
      <c r="O10" s="32" t="s">
        <v>16</v>
      </c>
      <c r="P10" s="33"/>
    </row>
    <row r="11" spans="1:16" x14ac:dyDescent="0.3">
      <c r="A11" s="27"/>
      <c r="B11" s="2"/>
      <c r="C11" s="2" t="s">
        <v>9</v>
      </c>
      <c r="D11" s="2" t="s">
        <v>10</v>
      </c>
      <c r="E11" s="2" t="s">
        <v>9</v>
      </c>
      <c r="F11" s="2" t="s">
        <v>10</v>
      </c>
      <c r="G11" s="2" t="s">
        <v>9</v>
      </c>
      <c r="H11" s="2" t="s">
        <v>10</v>
      </c>
      <c r="I11" s="2" t="s">
        <v>9</v>
      </c>
      <c r="J11" s="2" t="s">
        <v>10</v>
      </c>
      <c r="K11" s="2" t="s">
        <v>9</v>
      </c>
      <c r="L11" s="2" t="s">
        <v>10</v>
      </c>
      <c r="M11" s="2" t="s">
        <v>9</v>
      </c>
      <c r="N11" s="2" t="s">
        <v>10</v>
      </c>
      <c r="O11" s="2" t="s">
        <v>9</v>
      </c>
      <c r="P11" s="2" t="s">
        <v>10</v>
      </c>
    </row>
    <row r="12" spans="1:16" x14ac:dyDescent="0.3">
      <c r="A12" s="27"/>
      <c r="B12" s="2" t="s">
        <v>0</v>
      </c>
      <c r="C12" s="2">
        <v>0.95720000000000005</v>
      </c>
      <c r="D12" s="2">
        <v>0.91639999999999999</v>
      </c>
      <c r="E12" s="2">
        <v>0.95660000000000001</v>
      </c>
      <c r="F12" s="2">
        <v>0.90669999999999995</v>
      </c>
      <c r="G12" s="2">
        <v>0.95409999999999995</v>
      </c>
      <c r="H12" s="2">
        <v>0.91669999999999996</v>
      </c>
      <c r="I12" s="2">
        <v>0.9577</v>
      </c>
      <c r="J12" s="2">
        <v>0.90600000000000003</v>
      </c>
      <c r="K12" s="2">
        <v>0.95379999999999998</v>
      </c>
      <c r="L12" s="2">
        <v>0.90900000000000003</v>
      </c>
      <c r="M12" s="2">
        <f t="shared" ref="M12:N14" si="2">STDEV(C12,E12,G12,I12,K12)</f>
        <v>1.8074844397670752E-3</v>
      </c>
      <c r="N12" s="2">
        <f t="shared" si="2"/>
        <v>5.2233131248279451E-3</v>
      </c>
      <c r="O12" s="2">
        <f t="shared" ref="O12:P14" si="3">AVERAGE(C12,E12,G12,I12,K12)</f>
        <v>0.95587999999999995</v>
      </c>
      <c r="P12" s="2">
        <f t="shared" si="3"/>
        <v>0.91095999999999999</v>
      </c>
    </row>
    <row r="13" spans="1:16" x14ac:dyDescent="0.3">
      <c r="A13" s="27"/>
      <c r="B13" s="2" t="s">
        <v>1</v>
      </c>
      <c r="C13" s="2">
        <v>0.86919999999999997</v>
      </c>
      <c r="D13" s="2">
        <v>0.80569999999999997</v>
      </c>
      <c r="E13" s="2">
        <v>0.86480000000000001</v>
      </c>
      <c r="F13" s="2">
        <v>0.81499999999999995</v>
      </c>
      <c r="G13" s="2">
        <v>0.86339999999999995</v>
      </c>
      <c r="H13" s="2">
        <v>0.81730000000000003</v>
      </c>
      <c r="I13" s="2">
        <v>0.86509999999999998</v>
      </c>
      <c r="J13" s="2">
        <v>0.80379999999999996</v>
      </c>
      <c r="K13" s="2">
        <v>0.85589999999999999</v>
      </c>
      <c r="L13" s="2">
        <v>0.80310000000000004</v>
      </c>
      <c r="M13" s="2">
        <f t="shared" si="2"/>
        <v>4.856644932461086E-3</v>
      </c>
      <c r="N13" s="2">
        <f t="shared" si="2"/>
        <v>6.6638577415788222E-3</v>
      </c>
      <c r="O13" s="2">
        <f t="shared" si="3"/>
        <v>0.86367999999999989</v>
      </c>
      <c r="P13" s="2">
        <f t="shared" si="3"/>
        <v>0.80897999999999981</v>
      </c>
    </row>
    <row r="14" spans="1:16" x14ac:dyDescent="0.3">
      <c r="A14" s="27"/>
      <c r="B14" s="2" t="s">
        <v>2</v>
      </c>
      <c r="C14" s="2">
        <v>0.45850000000000002</v>
      </c>
      <c r="D14" s="2">
        <v>0.44069999999999998</v>
      </c>
      <c r="E14" s="2">
        <v>0.43169999999999997</v>
      </c>
      <c r="F14" s="2">
        <v>0.45419999999999999</v>
      </c>
      <c r="G14" s="2">
        <v>0.44669999999999999</v>
      </c>
      <c r="H14" s="2">
        <v>0.4521</v>
      </c>
      <c r="I14" s="2">
        <v>0.43559999999999999</v>
      </c>
      <c r="J14" s="2">
        <v>0.4572</v>
      </c>
      <c r="K14" s="2">
        <v>0.45729999999999998</v>
      </c>
      <c r="L14" s="2">
        <v>0.45590000000000003</v>
      </c>
      <c r="M14" s="2">
        <f t="shared" si="2"/>
        <v>1.2217528391618342E-2</v>
      </c>
      <c r="N14" s="2">
        <f t="shared" si="2"/>
        <v>6.6103706401381265E-3</v>
      </c>
      <c r="O14" s="2">
        <f t="shared" si="3"/>
        <v>0.44596000000000002</v>
      </c>
      <c r="P14" s="2">
        <f t="shared" si="3"/>
        <v>0.45201999999999998</v>
      </c>
    </row>
    <row r="15" spans="1:16" x14ac:dyDescent="0.3">
      <c r="A15" s="27" t="s">
        <v>11</v>
      </c>
      <c r="B15" s="3"/>
      <c r="C15" s="34" t="s">
        <v>13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</row>
    <row r="16" spans="1:16" x14ac:dyDescent="0.3">
      <c r="A16" s="27"/>
      <c r="B16" s="3"/>
      <c r="C16" s="34" t="s">
        <v>3</v>
      </c>
      <c r="D16" s="34"/>
      <c r="E16" s="34" t="s">
        <v>4</v>
      </c>
      <c r="F16" s="34"/>
      <c r="G16" s="34" t="s">
        <v>5</v>
      </c>
      <c r="H16" s="34"/>
      <c r="I16" s="34" t="s">
        <v>6</v>
      </c>
      <c r="J16" s="34"/>
      <c r="K16" s="34" t="s">
        <v>7</v>
      </c>
      <c r="L16" s="34"/>
      <c r="M16" s="18" t="s">
        <v>15</v>
      </c>
      <c r="N16" s="19"/>
      <c r="O16" s="18" t="s">
        <v>16</v>
      </c>
      <c r="P16" s="19"/>
    </row>
    <row r="17" spans="1:16" ht="16.2" thickBot="1" x14ac:dyDescent="0.35">
      <c r="A17" s="27"/>
      <c r="B17" s="3"/>
      <c r="C17" s="3" t="s">
        <v>9</v>
      </c>
      <c r="D17" s="3" t="s">
        <v>10</v>
      </c>
      <c r="E17" s="3" t="s">
        <v>9</v>
      </c>
      <c r="F17" s="3" t="s">
        <v>10</v>
      </c>
      <c r="G17" s="3" t="s">
        <v>9</v>
      </c>
      <c r="H17" s="3" t="s">
        <v>10</v>
      </c>
      <c r="I17" s="3" t="s">
        <v>9</v>
      </c>
      <c r="J17" s="3" t="s">
        <v>10</v>
      </c>
      <c r="K17" s="3" t="s">
        <v>9</v>
      </c>
      <c r="L17" s="3" t="s">
        <v>10</v>
      </c>
      <c r="M17" s="3" t="s">
        <v>9</v>
      </c>
      <c r="N17" s="3" t="s">
        <v>10</v>
      </c>
      <c r="O17" s="14" t="s">
        <v>9</v>
      </c>
      <c r="P17" s="3" t="s">
        <v>10</v>
      </c>
    </row>
    <row r="18" spans="1:16" ht="16.2" thickBot="1" x14ac:dyDescent="0.35">
      <c r="A18" s="27"/>
      <c r="B18" s="3" t="s">
        <v>0</v>
      </c>
      <c r="C18" s="3">
        <v>0.95860000000000001</v>
      </c>
      <c r="D18" s="3">
        <v>0.94279999999999997</v>
      </c>
      <c r="E18" s="3">
        <v>0.95850000000000002</v>
      </c>
      <c r="F18" s="3">
        <v>0.94040000000000001</v>
      </c>
      <c r="G18" s="3">
        <v>0.96030000000000004</v>
      </c>
      <c r="H18" s="3">
        <v>0.93930000000000002</v>
      </c>
      <c r="I18" s="3">
        <v>0.9597</v>
      </c>
      <c r="J18" s="3" t="s">
        <v>18</v>
      </c>
      <c r="K18" s="3">
        <v>0.95879999999999999</v>
      </c>
      <c r="L18" s="3">
        <v>0.93959999999999999</v>
      </c>
      <c r="M18" s="3">
        <f t="shared" ref="M18:N20" si="4">STDEV(C18,E18,G18,I18,K18)</f>
        <v>7.8549347546623025E-4</v>
      </c>
      <c r="N18" s="12">
        <f t="shared" si="4"/>
        <v>1.5861378670636657E-3</v>
      </c>
      <c r="O18" s="15">
        <f t="shared" ref="O18:P20" si="5">AVERAGE(C18,E18,G18,I18,K18)</f>
        <v>0.95918000000000014</v>
      </c>
      <c r="P18" s="13">
        <f t="shared" si="5"/>
        <v>0.94052499999999994</v>
      </c>
    </row>
    <row r="19" spans="1:16" ht="16.2" thickBot="1" x14ac:dyDescent="0.35">
      <c r="A19" s="27"/>
      <c r="B19" s="3" t="s">
        <v>1</v>
      </c>
      <c r="C19" s="3">
        <v>0.86399999999999999</v>
      </c>
      <c r="D19" s="3">
        <v>0.84960000000000002</v>
      </c>
      <c r="E19" s="3">
        <v>0.86450000000000005</v>
      </c>
      <c r="F19" s="3">
        <v>0.84509999999999996</v>
      </c>
      <c r="G19" s="3">
        <v>0.86990000000000001</v>
      </c>
      <c r="H19" s="3">
        <v>0.84430000000000005</v>
      </c>
      <c r="I19" s="3">
        <v>0.87250000000000005</v>
      </c>
      <c r="J19" s="3">
        <v>0.84079999999999999</v>
      </c>
      <c r="K19" s="3">
        <v>0.87229999999999996</v>
      </c>
      <c r="L19" s="3">
        <v>0.8498</v>
      </c>
      <c r="M19" s="3">
        <f t="shared" si="4"/>
        <v>4.1398067587750968E-3</v>
      </c>
      <c r="N19" s="12">
        <f t="shared" si="4"/>
        <v>3.8114301777679247E-3</v>
      </c>
      <c r="O19" s="15">
        <f t="shared" si="5"/>
        <v>0.86863999999999986</v>
      </c>
      <c r="P19" s="13">
        <f t="shared" si="5"/>
        <v>0.84592000000000012</v>
      </c>
    </row>
    <row r="20" spans="1:16" ht="16.2" thickBot="1" x14ac:dyDescent="0.35">
      <c r="A20" s="27"/>
      <c r="B20" s="3" t="s">
        <v>2</v>
      </c>
      <c r="C20" s="3">
        <v>0.4718</v>
      </c>
      <c r="D20" s="3">
        <v>0.45710000000000001</v>
      </c>
      <c r="E20" s="3">
        <v>0.4597</v>
      </c>
      <c r="F20" s="3">
        <v>0.46379999999999999</v>
      </c>
      <c r="G20" s="3">
        <v>0.48959999999999998</v>
      </c>
      <c r="H20" s="3">
        <v>0.46560000000000001</v>
      </c>
      <c r="I20" s="3">
        <v>0.48149999999999998</v>
      </c>
      <c r="J20" s="3">
        <v>0.46660000000000001</v>
      </c>
      <c r="K20" s="3">
        <v>0.4854</v>
      </c>
      <c r="L20" s="3">
        <v>0.4662</v>
      </c>
      <c r="M20" s="3">
        <f t="shared" si="4"/>
        <v>1.1980191985106076E-2</v>
      </c>
      <c r="N20" s="12">
        <f t="shared" si="4"/>
        <v>3.9278492842775951E-3</v>
      </c>
      <c r="O20" s="15">
        <f t="shared" si="5"/>
        <v>0.47759999999999997</v>
      </c>
      <c r="P20" s="13">
        <f t="shared" si="5"/>
        <v>0.46386000000000005</v>
      </c>
    </row>
    <row r="21" spans="1:16" x14ac:dyDescent="0.3">
      <c r="A21" s="36" t="s">
        <v>19</v>
      </c>
      <c r="B21" s="4"/>
      <c r="C21" s="24" t="s">
        <v>8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/>
      <c r="P21" s="24"/>
    </row>
    <row r="22" spans="1:16" x14ac:dyDescent="0.3">
      <c r="A22" s="36"/>
      <c r="B22" s="4"/>
      <c r="C22" s="24" t="s">
        <v>3</v>
      </c>
      <c r="D22" s="24"/>
      <c r="E22" s="24" t="s">
        <v>4</v>
      </c>
      <c r="F22" s="24"/>
      <c r="G22" s="24" t="s">
        <v>5</v>
      </c>
      <c r="H22" s="24"/>
      <c r="I22" s="24" t="s">
        <v>6</v>
      </c>
      <c r="J22" s="24"/>
      <c r="K22" s="24" t="s">
        <v>7</v>
      </c>
      <c r="L22" s="24"/>
      <c r="M22" s="20" t="s">
        <v>15</v>
      </c>
      <c r="N22" s="21"/>
      <c r="O22" s="20" t="s">
        <v>16</v>
      </c>
      <c r="P22" s="21"/>
    </row>
    <row r="23" spans="1:16" x14ac:dyDescent="0.3">
      <c r="A23" s="36"/>
      <c r="B23" s="4"/>
      <c r="C23" s="4" t="s">
        <v>9</v>
      </c>
      <c r="D23" s="4" t="s">
        <v>10</v>
      </c>
      <c r="E23" s="4" t="s">
        <v>9</v>
      </c>
      <c r="F23" s="4" t="s">
        <v>10</v>
      </c>
      <c r="G23" s="4" t="s">
        <v>9</v>
      </c>
      <c r="H23" s="4" t="s">
        <v>10</v>
      </c>
      <c r="I23" s="4" t="s">
        <v>9</v>
      </c>
      <c r="J23" s="4" t="s">
        <v>10</v>
      </c>
      <c r="K23" s="4" t="s">
        <v>9</v>
      </c>
      <c r="L23" s="4" t="s">
        <v>10</v>
      </c>
      <c r="M23" s="4" t="s">
        <v>9</v>
      </c>
      <c r="N23" s="4" t="s">
        <v>10</v>
      </c>
      <c r="O23" s="4" t="s">
        <v>9</v>
      </c>
      <c r="P23" s="4" t="s">
        <v>10</v>
      </c>
    </row>
    <row r="24" spans="1:16" x14ac:dyDescent="0.3">
      <c r="A24" s="36"/>
      <c r="B24" s="4" t="s">
        <v>0</v>
      </c>
      <c r="C24" s="4">
        <v>0.95269999999999999</v>
      </c>
      <c r="D24" s="4">
        <v>0.91710000000000003</v>
      </c>
      <c r="E24" s="4">
        <v>0.95679999999999998</v>
      </c>
      <c r="F24" s="4">
        <v>0.9083</v>
      </c>
      <c r="G24" s="4">
        <v>0.95679999999999998</v>
      </c>
      <c r="H24" s="4">
        <v>0.92859999999999998</v>
      </c>
      <c r="I24" s="4">
        <v>0.95579999999999998</v>
      </c>
      <c r="J24" s="4">
        <v>0.91200000000000003</v>
      </c>
      <c r="K24" s="4">
        <v>0.95179999999999998</v>
      </c>
      <c r="L24" s="4">
        <v>0.91959999999999997</v>
      </c>
      <c r="M24" s="4">
        <f t="shared" ref="M24:N26" si="6">STDEV(C24,E24,G24,I24,K24)</f>
        <v>2.3668544526438458E-3</v>
      </c>
      <c r="N24" s="4">
        <f t="shared" si="6"/>
        <v>7.7773388765052399E-3</v>
      </c>
      <c r="O24" s="4">
        <f>AVERAGE(C24,E24,G24,I24,K24)</f>
        <v>0.95477999999999985</v>
      </c>
      <c r="P24" s="4">
        <f t="shared" ref="O24:P26" si="7">AVERAGE(D24,F24,H24,J24,L24)</f>
        <v>0.91711999999999994</v>
      </c>
    </row>
    <row r="25" spans="1:16" x14ac:dyDescent="0.3">
      <c r="A25" s="36"/>
      <c r="B25" s="4" t="s">
        <v>1</v>
      </c>
      <c r="C25" s="4">
        <v>0.85009999999999997</v>
      </c>
      <c r="D25" s="4">
        <v>0.81599999999999995</v>
      </c>
      <c r="E25" s="4">
        <v>0.85640000000000005</v>
      </c>
      <c r="F25" s="4">
        <v>0.81899999999999995</v>
      </c>
      <c r="G25" s="4">
        <v>0.84179999999999999</v>
      </c>
      <c r="H25" s="4">
        <v>0.82779999999999998</v>
      </c>
      <c r="I25" s="4">
        <v>0.86319999999999997</v>
      </c>
      <c r="J25" s="4">
        <v>0.80489999999999995</v>
      </c>
      <c r="K25" s="4">
        <v>0.85960000000000003</v>
      </c>
      <c r="L25" s="4">
        <v>0.81430000000000002</v>
      </c>
      <c r="M25" s="4">
        <f t="shared" si="6"/>
        <v>8.4493786753820008E-3</v>
      </c>
      <c r="N25" s="4">
        <f t="shared" si="6"/>
        <v>8.2695223562186532E-3</v>
      </c>
      <c r="O25" s="4">
        <f t="shared" si="7"/>
        <v>0.85422000000000009</v>
      </c>
      <c r="P25" s="4">
        <f t="shared" si="7"/>
        <v>0.81640000000000001</v>
      </c>
    </row>
    <row r="26" spans="1:16" x14ac:dyDescent="0.3">
      <c r="A26" s="36"/>
      <c r="B26" s="4" t="s">
        <v>2</v>
      </c>
      <c r="C26" s="4">
        <v>0.47220000000000001</v>
      </c>
      <c r="D26" s="4">
        <v>0.44579999999999997</v>
      </c>
      <c r="E26" s="4">
        <v>0.47499999999999998</v>
      </c>
      <c r="F26" s="4">
        <v>0.44409999999999999</v>
      </c>
      <c r="G26" s="4">
        <v>0.4637</v>
      </c>
      <c r="H26" s="4">
        <v>0.44419999999999998</v>
      </c>
      <c r="I26" s="4">
        <v>0.47939999999999999</v>
      </c>
      <c r="J26" s="4">
        <v>0.42599999999999999</v>
      </c>
      <c r="K26" s="4">
        <v>0.46189999999999998</v>
      </c>
      <c r="L26" s="4">
        <v>0.44979999999999998</v>
      </c>
      <c r="M26" s="4">
        <f t="shared" si="6"/>
        <v>7.4587532470245998E-3</v>
      </c>
      <c r="N26" s="4">
        <f t="shared" si="6"/>
        <v>9.2267003852948386E-3</v>
      </c>
      <c r="O26" s="4">
        <f t="shared" si="7"/>
        <v>0.47043999999999997</v>
      </c>
      <c r="P26" s="4">
        <f t="shared" si="7"/>
        <v>0.44197999999999993</v>
      </c>
    </row>
    <row r="27" spans="1:16" ht="15.6" customHeight="1" x14ac:dyDescent="0.3">
      <c r="A27" s="36" t="s">
        <v>19</v>
      </c>
      <c r="B27" s="5"/>
      <c r="C27" s="26" t="s">
        <v>12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</row>
    <row r="28" spans="1:16" x14ac:dyDescent="0.3">
      <c r="A28" s="36"/>
      <c r="B28" s="5"/>
      <c r="C28" s="26" t="s">
        <v>3</v>
      </c>
      <c r="D28" s="26"/>
      <c r="E28" s="26" t="s">
        <v>4</v>
      </c>
      <c r="F28" s="26"/>
      <c r="G28" s="26" t="s">
        <v>5</v>
      </c>
      <c r="H28" s="26"/>
      <c r="I28" s="26" t="s">
        <v>6</v>
      </c>
      <c r="J28" s="26"/>
      <c r="K28" s="26" t="s">
        <v>7</v>
      </c>
      <c r="L28" s="26"/>
      <c r="M28" s="22" t="s">
        <v>15</v>
      </c>
      <c r="N28" s="23"/>
      <c r="O28" s="22" t="s">
        <v>16</v>
      </c>
      <c r="P28" s="23"/>
    </row>
    <row r="29" spans="1:16" ht="16.2" thickBot="1" x14ac:dyDescent="0.35">
      <c r="A29" s="36"/>
      <c r="B29" s="5"/>
      <c r="C29" s="5" t="s">
        <v>9</v>
      </c>
      <c r="D29" s="5" t="s">
        <v>10</v>
      </c>
      <c r="E29" s="5" t="s">
        <v>9</v>
      </c>
      <c r="F29" s="5" t="s">
        <v>10</v>
      </c>
      <c r="G29" s="5" t="s">
        <v>9</v>
      </c>
      <c r="H29" s="5" t="s">
        <v>10</v>
      </c>
      <c r="I29" s="5" t="s">
        <v>9</v>
      </c>
      <c r="J29" s="5" t="s">
        <v>10</v>
      </c>
      <c r="K29" s="5" t="s">
        <v>9</v>
      </c>
      <c r="L29" s="5" t="s">
        <v>10</v>
      </c>
      <c r="M29" s="5" t="s">
        <v>9</v>
      </c>
      <c r="N29" s="5" t="s">
        <v>10</v>
      </c>
      <c r="O29" s="9" t="s">
        <v>9</v>
      </c>
      <c r="P29" s="5" t="s">
        <v>10</v>
      </c>
    </row>
    <row r="30" spans="1:16" ht="16.2" thickBot="1" x14ac:dyDescent="0.35">
      <c r="A30" s="36"/>
      <c r="B30" s="5" t="s">
        <v>0</v>
      </c>
      <c r="C30" s="5">
        <v>0.96079999999999999</v>
      </c>
      <c r="D30" s="5">
        <v>0.93400000000000005</v>
      </c>
      <c r="E30" s="5">
        <v>0.95860000000000001</v>
      </c>
      <c r="F30" s="5">
        <v>0.94110000000000005</v>
      </c>
      <c r="G30" s="5">
        <v>0.96079999999999999</v>
      </c>
      <c r="H30" s="5">
        <v>0.93469999999999998</v>
      </c>
      <c r="I30" s="5">
        <v>0.96230000000000004</v>
      </c>
      <c r="J30" s="5">
        <v>0.93330000000000002</v>
      </c>
      <c r="K30" s="5">
        <v>0.95540000000000003</v>
      </c>
      <c r="L30" s="5">
        <v>0.9325</v>
      </c>
      <c r="M30" s="5">
        <f t="shared" ref="M30:N32" si="8">STDEV(C30,E30,G30,I30,K30)</f>
        <v>2.6836542251191722E-3</v>
      </c>
      <c r="N30" s="7">
        <f t="shared" si="8"/>
        <v>3.4412207136421962E-3</v>
      </c>
      <c r="O30" s="11">
        <f t="shared" ref="O30:P32" si="9">AVERAGE(C30,E30,G30,I30,K30)</f>
        <v>0.9595800000000001</v>
      </c>
      <c r="P30" s="8">
        <f t="shared" si="9"/>
        <v>0.93512000000000006</v>
      </c>
    </row>
    <row r="31" spans="1:16" x14ac:dyDescent="0.3">
      <c r="A31" s="36"/>
      <c r="B31" s="5" t="s">
        <v>1</v>
      </c>
      <c r="C31" s="5">
        <v>0.85219999999999996</v>
      </c>
      <c r="D31" s="5">
        <v>0.83660000000000001</v>
      </c>
      <c r="E31" s="5">
        <v>0.86080000000000001</v>
      </c>
      <c r="F31" s="5">
        <v>0.84079999999999999</v>
      </c>
      <c r="G31" s="5">
        <v>0.86699999999999999</v>
      </c>
      <c r="H31" s="5">
        <v>0.84130000000000005</v>
      </c>
      <c r="I31" s="5">
        <v>0.86409999999999998</v>
      </c>
      <c r="J31" s="5">
        <v>0.84019999999999995</v>
      </c>
      <c r="K31" s="5">
        <v>0.86309999999999998</v>
      </c>
      <c r="L31" s="5">
        <v>0.82889999999999997</v>
      </c>
      <c r="M31" s="5">
        <f t="shared" si="8"/>
        <v>5.6243221813832931E-3</v>
      </c>
      <c r="N31" s="5">
        <f t="shared" si="8"/>
        <v>5.18102306499403E-3</v>
      </c>
      <c r="O31" s="10">
        <f t="shared" si="9"/>
        <v>0.86143999999999998</v>
      </c>
      <c r="P31" s="5">
        <f t="shared" si="9"/>
        <v>0.83755999999999986</v>
      </c>
    </row>
    <row r="32" spans="1:16" x14ac:dyDescent="0.3">
      <c r="A32" s="36"/>
      <c r="B32" s="5" t="s">
        <v>2</v>
      </c>
      <c r="C32" s="5">
        <v>0.2117</v>
      </c>
      <c r="D32" s="5">
        <v>0.44350000000000001</v>
      </c>
      <c r="E32" s="5">
        <v>0.40589999999999998</v>
      </c>
      <c r="F32" s="5">
        <v>0.44369999999999998</v>
      </c>
      <c r="G32" s="5">
        <v>0.43690000000000001</v>
      </c>
      <c r="H32" s="5">
        <v>0.45119999999999999</v>
      </c>
      <c r="I32" s="5">
        <v>0.4002</v>
      </c>
      <c r="J32" s="5">
        <v>0.44819999999999999</v>
      </c>
      <c r="K32" s="5">
        <v>0.22589999999999999</v>
      </c>
      <c r="L32" s="5">
        <v>0.4466</v>
      </c>
      <c r="M32" s="5">
        <f t="shared" si="8"/>
        <v>0.10812132999551939</v>
      </c>
      <c r="N32" s="5">
        <f t="shared" si="8"/>
        <v>3.2300154798390645E-3</v>
      </c>
      <c r="O32" s="5">
        <f t="shared" si="9"/>
        <v>0.33611999999999997</v>
      </c>
      <c r="P32" s="5">
        <f t="shared" si="9"/>
        <v>0.44664000000000004</v>
      </c>
    </row>
    <row r="33" spans="1:16" ht="15.6" customHeight="1" x14ac:dyDescent="0.3">
      <c r="A33" s="36" t="s">
        <v>19</v>
      </c>
      <c r="B33" s="6"/>
      <c r="C33" s="37" t="s">
        <v>13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</row>
    <row r="34" spans="1:16" x14ac:dyDescent="0.3">
      <c r="A34" s="36"/>
      <c r="B34" s="6"/>
      <c r="C34" s="37" t="s">
        <v>3</v>
      </c>
      <c r="D34" s="37"/>
      <c r="E34" s="37" t="s">
        <v>4</v>
      </c>
      <c r="F34" s="37"/>
      <c r="G34" s="37" t="s">
        <v>5</v>
      </c>
      <c r="H34" s="37"/>
      <c r="I34" s="37" t="s">
        <v>6</v>
      </c>
      <c r="J34" s="37"/>
      <c r="K34" s="37" t="s">
        <v>7</v>
      </c>
      <c r="L34" s="37"/>
      <c r="M34" s="16" t="s">
        <v>15</v>
      </c>
      <c r="N34" s="17"/>
      <c r="O34" s="16" t="s">
        <v>16</v>
      </c>
      <c r="P34" s="17"/>
    </row>
    <row r="35" spans="1:16" ht="16.2" thickBot="1" x14ac:dyDescent="0.35">
      <c r="A35" s="36"/>
      <c r="B35" s="6"/>
      <c r="C35" s="6" t="s">
        <v>9</v>
      </c>
      <c r="D35" s="6" t="s">
        <v>10</v>
      </c>
      <c r="E35" s="6" t="s">
        <v>9</v>
      </c>
      <c r="F35" s="6" t="s">
        <v>10</v>
      </c>
      <c r="G35" s="6" t="s">
        <v>9</v>
      </c>
      <c r="H35" s="6" t="s">
        <v>10</v>
      </c>
      <c r="I35" s="6" t="s">
        <v>9</v>
      </c>
      <c r="J35" s="6" t="s">
        <v>10</v>
      </c>
      <c r="K35" s="6" t="s">
        <v>9</v>
      </c>
      <c r="L35" s="6" t="s">
        <v>10</v>
      </c>
      <c r="M35" s="6" t="s">
        <v>9</v>
      </c>
      <c r="N35" s="6" t="s">
        <v>10</v>
      </c>
      <c r="O35" s="40" t="s">
        <v>9</v>
      </c>
      <c r="P35" s="6" t="s">
        <v>10</v>
      </c>
    </row>
    <row r="36" spans="1:16" ht="16.2" thickBot="1" x14ac:dyDescent="0.35">
      <c r="A36" s="36"/>
      <c r="B36" s="6" t="s">
        <v>0</v>
      </c>
      <c r="C36" s="6">
        <v>0.95830000000000004</v>
      </c>
      <c r="D36" s="6">
        <v>0.9446</v>
      </c>
      <c r="E36" s="6">
        <v>0.96009999999999995</v>
      </c>
      <c r="F36" s="6">
        <v>0.94399999999999995</v>
      </c>
      <c r="G36" s="6">
        <v>0.96330000000000005</v>
      </c>
      <c r="H36" s="6">
        <v>0.95030000000000003</v>
      </c>
      <c r="I36" s="6">
        <v>0.95979999999999999</v>
      </c>
      <c r="J36" s="6">
        <v>0.94420000000000004</v>
      </c>
      <c r="K36" s="6">
        <v>0.95009999999999994</v>
      </c>
      <c r="L36" s="6">
        <v>0.94540000000000002</v>
      </c>
      <c r="M36" s="6">
        <f t="shared" ref="M36:N38" si="10">STDEV(C36,E36,G36,I36,K36)</f>
        <v>4.9428736581062123E-3</v>
      </c>
      <c r="N36" s="38">
        <f t="shared" si="10"/>
        <v>2.6267851073127563E-3</v>
      </c>
      <c r="O36" s="42">
        <f t="shared" ref="O36:P38" si="11">AVERAGE(C36,E36,G36,I36,K36)</f>
        <v>0.95832000000000017</v>
      </c>
      <c r="P36" s="39">
        <f t="shared" si="11"/>
        <v>0.94569999999999987</v>
      </c>
    </row>
    <row r="37" spans="1:16" x14ac:dyDescent="0.3">
      <c r="A37" s="36"/>
      <c r="B37" s="6" t="s">
        <v>1</v>
      </c>
      <c r="C37" s="6">
        <v>0.8609</v>
      </c>
      <c r="D37" s="6">
        <v>0.85260000000000002</v>
      </c>
      <c r="E37" s="6">
        <v>0.86729999999999996</v>
      </c>
      <c r="F37" s="6">
        <v>0.85070000000000001</v>
      </c>
      <c r="G37" s="6">
        <v>0.86209999999999998</v>
      </c>
      <c r="H37" s="6">
        <v>0.85060000000000002</v>
      </c>
      <c r="I37" s="6">
        <v>0.86529999999999996</v>
      </c>
      <c r="J37" s="6">
        <v>0.84909999999999997</v>
      </c>
      <c r="K37" s="6">
        <v>0.8649</v>
      </c>
      <c r="L37" s="6">
        <v>0.8458</v>
      </c>
      <c r="M37" s="6">
        <f t="shared" si="10"/>
        <v>2.5768197453450129E-3</v>
      </c>
      <c r="N37" s="6">
        <f t="shared" si="10"/>
        <v>2.5383065220733426E-3</v>
      </c>
      <c r="O37" s="41">
        <f t="shared" si="11"/>
        <v>0.86409999999999998</v>
      </c>
      <c r="P37" s="6">
        <f t="shared" si="11"/>
        <v>0.84976000000000007</v>
      </c>
    </row>
    <row r="38" spans="1:16" x14ac:dyDescent="0.3">
      <c r="A38" s="36"/>
      <c r="B38" s="6" t="s">
        <v>2</v>
      </c>
      <c r="C38" s="6">
        <v>0.4829</v>
      </c>
      <c r="D38" s="6">
        <v>0.45419999999999999</v>
      </c>
      <c r="E38" s="6">
        <v>0.47970000000000002</v>
      </c>
      <c r="F38" s="6">
        <v>0.45200000000000001</v>
      </c>
      <c r="G38" s="6">
        <v>0.47770000000000001</v>
      </c>
      <c r="H38" s="6">
        <v>0.45660000000000001</v>
      </c>
      <c r="I38" s="6">
        <v>0.45739999999999997</v>
      </c>
      <c r="J38" s="6">
        <v>0.45950000000000002</v>
      </c>
      <c r="K38" s="6">
        <v>0.4657</v>
      </c>
      <c r="L38" s="6">
        <v>0.43980000000000002</v>
      </c>
      <c r="M38" s="6">
        <f t="shared" si="10"/>
        <v>1.0736945561937076E-2</v>
      </c>
      <c r="N38" s="6">
        <f t="shared" si="10"/>
        <v>7.5863034476614443E-3</v>
      </c>
      <c r="O38" s="6">
        <f t="shared" si="11"/>
        <v>0.4726800000000001</v>
      </c>
      <c r="P38" s="6">
        <f t="shared" si="11"/>
        <v>0.45242000000000004</v>
      </c>
    </row>
  </sheetData>
  <mergeCells count="55">
    <mergeCell ref="A1:P2"/>
    <mergeCell ref="A33:A38"/>
    <mergeCell ref="C34:D34"/>
    <mergeCell ref="E34:F34"/>
    <mergeCell ref="G34:H34"/>
    <mergeCell ref="I34:J34"/>
    <mergeCell ref="K34:L34"/>
    <mergeCell ref="C33:P33"/>
    <mergeCell ref="A27:A32"/>
    <mergeCell ref="C28:D28"/>
    <mergeCell ref="E28:F28"/>
    <mergeCell ref="G28:H28"/>
    <mergeCell ref="I28:J28"/>
    <mergeCell ref="K28:L28"/>
    <mergeCell ref="A21:A26"/>
    <mergeCell ref="C22:D22"/>
    <mergeCell ref="A15:A20"/>
    <mergeCell ref="C16:D16"/>
    <mergeCell ref="E16:F16"/>
    <mergeCell ref="G16:H16"/>
    <mergeCell ref="I16:J16"/>
    <mergeCell ref="C15:P15"/>
    <mergeCell ref="K16:L16"/>
    <mergeCell ref="A9:A14"/>
    <mergeCell ref="C10:D10"/>
    <mergeCell ref="E10:F10"/>
    <mergeCell ref="G10:H10"/>
    <mergeCell ref="I10:J10"/>
    <mergeCell ref="C9:P9"/>
    <mergeCell ref="K10:L10"/>
    <mergeCell ref="M10:N10"/>
    <mergeCell ref="O10:P10"/>
    <mergeCell ref="A3:A8"/>
    <mergeCell ref="E4:F4"/>
    <mergeCell ref="G4:H4"/>
    <mergeCell ref="I4:J4"/>
    <mergeCell ref="M4:N4"/>
    <mergeCell ref="C3:P3"/>
    <mergeCell ref="K4:L4"/>
    <mergeCell ref="C4:D4"/>
    <mergeCell ref="O4:P4"/>
    <mergeCell ref="M34:N34"/>
    <mergeCell ref="O34:P34"/>
    <mergeCell ref="M16:N16"/>
    <mergeCell ref="O16:P16"/>
    <mergeCell ref="M22:N22"/>
    <mergeCell ref="O22:P22"/>
    <mergeCell ref="M28:N28"/>
    <mergeCell ref="O28:P28"/>
    <mergeCell ref="C21:P21"/>
    <mergeCell ref="C27:P27"/>
    <mergeCell ref="E22:F22"/>
    <mergeCell ref="G22:H22"/>
    <mergeCell ref="I22:J22"/>
    <mergeCell ref="K22:L22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Abdulsamet Aktaş</dc:creator>
  <cp:lastModifiedBy>Ammar Abdurrauf</cp:lastModifiedBy>
  <dcterms:created xsi:type="dcterms:W3CDTF">2023-12-06T07:18:14Z</dcterms:created>
  <dcterms:modified xsi:type="dcterms:W3CDTF">2023-12-10T22:02:19Z</dcterms:modified>
</cp:coreProperties>
</file>