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92769ebdef40b/Desktop/"/>
    </mc:Choice>
  </mc:AlternateContent>
  <xr:revisionPtr revIDLastSave="11" documentId="8_{4ABD91C3-A8C7-4428-933B-DA6E1D9E2970}" xr6:coauthVersionLast="47" xr6:coauthVersionMax="47" xr10:uidLastSave="{09E22705-315E-4079-BD12-6E113890FAEA}"/>
  <bookViews>
    <workbookView xWindow="-108" yWindow="-108" windowWidth="23256" windowHeight="12456" xr2:uid="{4FC5059F-12CB-48F1-AD63-67F696C609B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L13" i="1" s="1"/>
  <c r="K12" i="1"/>
  <c r="L12" i="1" s="1"/>
  <c r="K11" i="1"/>
  <c r="L11" i="1" s="1"/>
  <c r="K10" i="1"/>
  <c r="L10" i="1" s="1"/>
  <c r="L9" i="1"/>
  <c r="N9" i="1" s="1"/>
  <c r="O9" i="1" s="1"/>
  <c r="K9" i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N3" i="1" l="1"/>
  <c r="O3" i="1" s="1"/>
  <c r="M3" i="1"/>
  <c r="N4" i="1"/>
  <c r="O4" i="1" s="1"/>
  <c r="M4" i="1"/>
  <c r="N5" i="1"/>
  <c r="O5" i="1" s="1"/>
  <c r="M5" i="1"/>
  <c r="N6" i="1"/>
  <c r="O6" i="1" s="1"/>
  <c r="M6" i="1"/>
  <c r="N7" i="1"/>
  <c r="O7" i="1" s="1"/>
  <c r="M7" i="1"/>
  <c r="N8" i="1"/>
  <c r="O8" i="1" s="1"/>
  <c r="M8" i="1"/>
  <c r="N10" i="1"/>
  <c r="O10" i="1" s="1"/>
  <c r="M10" i="1"/>
  <c r="M11" i="1"/>
  <c r="N11" i="1"/>
  <c r="O11" i="1" s="1"/>
  <c r="N12" i="1"/>
  <c r="O12" i="1" s="1"/>
  <c r="M12" i="1"/>
  <c r="N13" i="1"/>
  <c r="O13" i="1" s="1"/>
  <c r="M13" i="1"/>
  <c r="M9" i="1"/>
</calcChain>
</file>

<file path=xl/sharedStrings.xml><?xml version="1.0" encoding="utf-8"?>
<sst xmlns="http://schemas.openxmlformats.org/spreadsheetml/2006/main" count="27" uniqueCount="27">
  <si>
    <t>Exercise 1</t>
  </si>
  <si>
    <t>S.NO.</t>
  </si>
  <si>
    <t>Student Name</t>
  </si>
  <si>
    <t>Test 1</t>
  </si>
  <si>
    <t>Test 2</t>
  </si>
  <si>
    <t>Test 3</t>
  </si>
  <si>
    <t>Test4</t>
  </si>
  <si>
    <t xml:space="preserve">Test 5 </t>
  </si>
  <si>
    <t>Test 6</t>
  </si>
  <si>
    <t xml:space="preserve">Test 7 </t>
  </si>
  <si>
    <t>Test 8</t>
  </si>
  <si>
    <t xml:space="preserve"> Total </t>
  </si>
  <si>
    <t>Percentage</t>
  </si>
  <si>
    <t>Grade</t>
  </si>
  <si>
    <t>Number Of Students</t>
  </si>
  <si>
    <t>Central Angle</t>
  </si>
  <si>
    <t>Rahul</t>
  </si>
  <si>
    <t>Sanjana</t>
  </si>
  <si>
    <t>Mahesh</t>
  </si>
  <si>
    <t>Vishal</t>
  </si>
  <si>
    <t xml:space="preserve">Nitin </t>
  </si>
  <si>
    <t>Abhay</t>
  </si>
  <si>
    <t>Ajay</t>
  </si>
  <si>
    <t>Geeta</t>
  </si>
  <si>
    <t>Rohit</t>
  </si>
  <si>
    <t>Ravi</t>
  </si>
  <si>
    <t>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</si>
</sst>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88888888888889E-2"/>
          <c:y val="0.20354221347331583"/>
          <c:w val="0.93888888888888888"/>
          <c:h val="0.6714577865266842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Sheet1!$O$3:$O$13</c:f>
              <c:numCache>
                <c:formatCode>General</c:formatCode>
                <c:ptCount val="11"/>
                <c:pt idx="0">
                  <c:v>313.64999999999998</c:v>
                </c:pt>
                <c:pt idx="1">
                  <c:v>257.85000000000002</c:v>
                </c:pt>
                <c:pt idx="2">
                  <c:v>326.25</c:v>
                </c:pt>
                <c:pt idx="3">
                  <c:v>301.05</c:v>
                </c:pt>
                <c:pt idx="4">
                  <c:v>283.95</c:v>
                </c:pt>
                <c:pt idx="5">
                  <c:v>313.64999999999998</c:v>
                </c:pt>
                <c:pt idx="6">
                  <c:v>333</c:v>
                </c:pt>
                <c:pt idx="7">
                  <c:v>292.5</c:v>
                </c:pt>
                <c:pt idx="8">
                  <c:v>319.5</c:v>
                </c:pt>
                <c:pt idx="9">
                  <c:v>339.3</c:v>
                </c:pt>
                <c:pt idx="10">
                  <c:v>26.549999999999997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9-49D7-9048-6E19880001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16</xdr:row>
      <xdr:rowOff>156210</xdr:rowOff>
    </xdr:from>
    <xdr:to>
      <xdr:col>9</xdr:col>
      <xdr:colOff>327660</xdr:colOff>
      <xdr:row>31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26CE0B-837E-8BC0-48A6-D1B94AA32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6692769ebdef40b/Desktop/college/ASSIGNMENT/ASSIGNMENT.xlsx" TargetMode="External"/><Relationship Id="rId1" Type="http://schemas.openxmlformats.org/officeDocument/2006/relationships/externalLinkPath" Target="college/ASSIGNMENT/ASSIGN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IGNMENT1(05-03-2024)"/>
      <sheetName val="ASSIGNMENT2(06-03-2024)"/>
      <sheetName val="ASSIGNMENT3(05-03-2024)"/>
      <sheetName val="ASSIGNMENT4(05-03-2024)"/>
    </sheetNames>
    <sheetDataSet>
      <sheetData sheetId="0"/>
      <sheetData sheetId="1">
        <row r="2">
          <cell r="O2" t="str">
            <v>Central Angle</v>
          </cell>
        </row>
        <row r="3">
          <cell r="O3">
            <v>313.64999999999998</v>
          </cell>
        </row>
        <row r="4">
          <cell r="O4">
            <v>257.85000000000002</v>
          </cell>
        </row>
        <row r="5">
          <cell r="O5">
            <v>326.25</v>
          </cell>
        </row>
        <row r="6">
          <cell r="O6">
            <v>301.05</v>
          </cell>
        </row>
        <row r="7">
          <cell r="O7">
            <v>283.95</v>
          </cell>
        </row>
        <row r="8">
          <cell r="O8">
            <v>313.64999999999998</v>
          </cell>
        </row>
        <row r="9">
          <cell r="O9">
            <v>333</v>
          </cell>
        </row>
        <row r="10">
          <cell r="O10">
            <v>292.5</v>
          </cell>
        </row>
        <row r="11">
          <cell r="O11">
            <v>319.5</v>
          </cell>
        </row>
        <row r="12">
          <cell r="O12">
            <v>339.3</v>
          </cell>
        </row>
        <row r="13">
          <cell r="O13">
            <v>26.549999999999997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9104-D309-4D80-8305-41164F6847B7}">
  <dimension ref="A1:O13"/>
  <sheetViews>
    <sheetView tabSelected="1" workbookViewId="0">
      <selection activeCell="M22" sqref="M22"/>
    </sheetView>
  </sheetViews>
  <sheetFormatPr defaultRowHeight="14.4" x14ac:dyDescent="0.3"/>
  <sheetData>
    <row r="1" spans="1:15" ht="15.6" x14ac:dyDescent="0.3">
      <c r="A1" s="4" t="s">
        <v>0</v>
      </c>
      <c r="B1" s="5"/>
      <c r="C1" s="5"/>
      <c r="D1" s="5"/>
      <c r="E1" s="5"/>
      <c r="F1" s="5"/>
    </row>
    <row r="2" spans="1:1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3">
      <c r="A3" s="3">
        <v>1</v>
      </c>
      <c r="B3" s="1" t="s">
        <v>16</v>
      </c>
      <c r="C3" s="1">
        <v>85</v>
      </c>
      <c r="D3" s="1">
        <v>90</v>
      </c>
      <c r="E3" s="1">
        <v>80</v>
      </c>
      <c r="F3" s="1">
        <v>85</v>
      </c>
      <c r="G3" s="1">
        <v>88</v>
      </c>
      <c r="H3" s="1">
        <v>92</v>
      </c>
      <c r="I3" s="1">
        <v>87</v>
      </c>
      <c r="J3" s="1">
        <v>90</v>
      </c>
      <c r="K3" s="1">
        <f>SUM(C3:J3)</f>
        <v>697</v>
      </c>
      <c r="L3" s="2">
        <f>(K3/800*100)</f>
        <v>87.125</v>
      </c>
      <c r="M3" t="str">
        <f>IF(L3&gt;=90,"A",IF(L3&gt;=80,"B",IF(L3&gt;=70,"C",IF(L3&gt;=60,"D",IF(L3&gt;=50,"E","F")))))</f>
        <v>B</v>
      </c>
      <c r="N3">
        <f>11*L3/100</f>
        <v>9.5837500000000002</v>
      </c>
      <c r="O3">
        <f>N3/11*360</f>
        <v>313.64999999999998</v>
      </c>
    </row>
    <row r="4" spans="1:15" x14ac:dyDescent="0.3">
      <c r="A4" s="3">
        <v>2</v>
      </c>
      <c r="B4" s="1" t="s">
        <v>17</v>
      </c>
      <c r="C4" s="1">
        <v>70</v>
      </c>
      <c r="D4" s="1">
        <v>75</v>
      </c>
      <c r="E4" s="1">
        <v>65</v>
      </c>
      <c r="F4" s="1">
        <v>72</v>
      </c>
      <c r="G4" s="1">
        <v>78</v>
      </c>
      <c r="H4" s="1">
        <v>68</v>
      </c>
      <c r="I4" s="1">
        <v>70</v>
      </c>
      <c r="J4" s="1">
        <v>75</v>
      </c>
      <c r="K4" s="1">
        <f t="shared" ref="K4:K13" si="0">SUM(C4:J4)</f>
        <v>573</v>
      </c>
      <c r="L4" s="2">
        <f t="shared" ref="L4:L13" si="1">(K4/800*100)</f>
        <v>71.625</v>
      </c>
      <c r="M4" t="str">
        <f t="shared" ref="M4:M13" si="2">IF(L4&gt;=90,"A",IF(L4&gt;=80,"B",IF(L4&gt;=70,"C",IF(L4&gt;=60,"D",IF(L4&gt;=50,"E","F")))))</f>
        <v>C</v>
      </c>
      <c r="N4">
        <f t="shared" ref="N4:N13" si="3">11*L4/100</f>
        <v>7.8787500000000001</v>
      </c>
      <c r="O4">
        <f t="shared" ref="O4:O13" si="4">N4/11*360</f>
        <v>257.85000000000002</v>
      </c>
    </row>
    <row r="5" spans="1:15" x14ac:dyDescent="0.3">
      <c r="A5" s="3">
        <v>3</v>
      </c>
      <c r="B5" s="1" t="s">
        <v>18</v>
      </c>
      <c r="C5" s="1">
        <v>92</v>
      </c>
      <c r="D5" s="1">
        <v>88</v>
      </c>
      <c r="E5" s="1">
        <v>95</v>
      </c>
      <c r="F5" s="1">
        <v>90</v>
      </c>
      <c r="G5" s="1">
        <v>87</v>
      </c>
      <c r="H5" s="1">
        <v>93</v>
      </c>
      <c r="I5" s="1">
        <v>88</v>
      </c>
      <c r="J5" s="1">
        <v>92</v>
      </c>
      <c r="K5" s="1">
        <f t="shared" si="0"/>
        <v>725</v>
      </c>
      <c r="L5" s="2">
        <f t="shared" si="1"/>
        <v>90.625</v>
      </c>
      <c r="M5" t="str">
        <f t="shared" si="2"/>
        <v>A</v>
      </c>
      <c r="N5">
        <f t="shared" si="3"/>
        <v>9.96875</v>
      </c>
      <c r="O5">
        <f t="shared" si="4"/>
        <v>326.25</v>
      </c>
    </row>
    <row r="6" spans="1:15" x14ac:dyDescent="0.3">
      <c r="A6" s="3">
        <v>4</v>
      </c>
      <c r="B6" s="1" t="s">
        <v>19</v>
      </c>
      <c r="C6" s="1">
        <v>80</v>
      </c>
      <c r="D6" s="1">
        <v>82</v>
      </c>
      <c r="E6" s="1">
        <v>85</v>
      </c>
      <c r="F6" s="1">
        <v>88</v>
      </c>
      <c r="G6" s="1">
        <v>80</v>
      </c>
      <c r="H6" s="1">
        <v>85</v>
      </c>
      <c r="I6" s="1">
        <v>83</v>
      </c>
      <c r="J6" s="1">
        <v>86</v>
      </c>
      <c r="K6" s="1">
        <f t="shared" si="0"/>
        <v>669</v>
      </c>
      <c r="L6" s="2">
        <f t="shared" si="1"/>
        <v>83.625</v>
      </c>
      <c r="M6" t="str">
        <f t="shared" si="2"/>
        <v>B</v>
      </c>
      <c r="N6">
        <f t="shared" si="3"/>
        <v>9.1987500000000004</v>
      </c>
      <c r="O6">
        <f t="shared" si="4"/>
        <v>301.05</v>
      </c>
    </row>
    <row r="7" spans="1:15" x14ac:dyDescent="0.3">
      <c r="A7" s="3">
        <v>5</v>
      </c>
      <c r="B7" s="1" t="s">
        <v>20</v>
      </c>
      <c r="C7" s="1">
        <v>75</v>
      </c>
      <c r="D7" s="1">
        <v>78</v>
      </c>
      <c r="E7" s="1">
        <v>80</v>
      </c>
      <c r="F7" s="1">
        <v>82</v>
      </c>
      <c r="G7" s="1">
        <v>76</v>
      </c>
      <c r="H7" s="1">
        <v>78</v>
      </c>
      <c r="I7" s="1">
        <v>80</v>
      </c>
      <c r="J7" s="1">
        <v>82</v>
      </c>
      <c r="K7" s="1">
        <f t="shared" si="0"/>
        <v>631</v>
      </c>
      <c r="L7" s="2">
        <f t="shared" si="1"/>
        <v>78.875</v>
      </c>
      <c r="M7" t="str">
        <f t="shared" si="2"/>
        <v>C</v>
      </c>
      <c r="N7">
        <f t="shared" si="3"/>
        <v>8.6762499999999996</v>
      </c>
      <c r="O7">
        <f t="shared" si="4"/>
        <v>283.95</v>
      </c>
    </row>
    <row r="8" spans="1:15" x14ac:dyDescent="0.3">
      <c r="A8" s="3">
        <v>6</v>
      </c>
      <c r="B8" s="1" t="s">
        <v>21</v>
      </c>
      <c r="C8" s="1">
        <v>85</v>
      </c>
      <c r="D8" s="1">
        <v>86</v>
      </c>
      <c r="E8" s="1">
        <v>88</v>
      </c>
      <c r="F8" s="1">
        <v>90</v>
      </c>
      <c r="G8" s="1">
        <v>85</v>
      </c>
      <c r="H8" s="1">
        <v>88</v>
      </c>
      <c r="I8" s="1">
        <v>86</v>
      </c>
      <c r="J8" s="1">
        <v>89</v>
      </c>
      <c r="K8" s="1">
        <f t="shared" si="0"/>
        <v>697</v>
      </c>
      <c r="L8" s="2">
        <f t="shared" si="1"/>
        <v>87.125</v>
      </c>
      <c r="M8" t="str">
        <f t="shared" si="2"/>
        <v>B</v>
      </c>
      <c r="N8">
        <f t="shared" si="3"/>
        <v>9.5837500000000002</v>
      </c>
      <c r="O8">
        <f t="shared" si="4"/>
        <v>313.64999999999998</v>
      </c>
    </row>
    <row r="9" spans="1:15" x14ac:dyDescent="0.3">
      <c r="A9" s="3">
        <v>7</v>
      </c>
      <c r="B9" s="1" t="s">
        <v>22</v>
      </c>
      <c r="C9" s="1">
        <v>90</v>
      </c>
      <c r="D9" s="1">
        <v>92</v>
      </c>
      <c r="E9" s="1">
        <v>95</v>
      </c>
      <c r="F9" s="1">
        <v>92</v>
      </c>
      <c r="G9" s="1">
        <v>90</v>
      </c>
      <c r="H9" s="1">
        <v>94</v>
      </c>
      <c r="I9" s="1">
        <v>92</v>
      </c>
      <c r="J9" s="1">
        <v>95</v>
      </c>
      <c r="K9" s="1">
        <f t="shared" si="0"/>
        <v>740</v>
      </c>
      <c r="L9" s="2">
        <f t="shared" si="1"/>
        <v>92.5</v>
      </c>
      <c r="M9" t="str">
        <f t="shared" si="2"/>
        <v>A</v>
      </c>
      <c r="N9">
        <f t="shared" si="3"/>
        <v>10.175000000000001</v>
      </c>
      <c r="O9">
        <f t="shared" si="4"/>
        <v>333</v>
      </c>
    </row>
    <row r="10" spans="1:15" x14ac:dyDescent="0.3">
      <c r="A10" s="3">
        <v>8</v>
      </c>
      <c r="B10" s="1" t="s">
        <v>23</v>
      </c>
      <c r="C10" s="1">
        <v>78</v>
      </c>
      <c r="D10" s="1">
        <v>80</v>
      </c>
      <c r="E10" s="1">
        <v>82</v>
      </c>
      <c r="F10" s="1">
        <v>85</v>
      </c>
      <c r="G10" s="1">
        <v>78</v>
      </c>
      <c r="H10" s="1">
        <v>80</v>
      </c>
      <c r="I10" s="1">
        <v>82</v>
      </c>
      <c r="J10" s="1">
        <v>85</v>
      </c>
      <c r="K10" s="1">
        <f t="shared" si="0"/>
        <v>650</v>
      </c>
      <c r="L10" s="2">
        <f t="shared" si="1"/>
        <v>81.25</v>
      </c>
      <c r="M10" t="str">
        <f t="shared" si="2"/>
        <v>B</v>
      </c>
      <c r="N10">
        <f t="shared" si="3"/>
        <v>8.9375</v>
      </c>
      <c r="O10">
        <f t="shared" si="4"/>
        <v>292.5</v>
      </c>
    </row>
    <row r="11" spans="1:15" x14ac:dyDescent="0.3">
      <c r="A11" s="3">
        <v>9</v>
      </c>
      <c r="B11" s="1" t="s">
        <v>24</v>
      </c>
      <c r="C11" s="1">
        <v>85</v>
      </c>
      <c r="D11" s="1">
        <v>88</v>
      </c>
      <c r="E11" s="1">
        <v>90</v>
      </c>
      <c r="F11" s="1">
        <v>92</v>
      </c>
      <c r="G11" s="1">
        <v>85</v>
      </c>
      <c r="H11" s="1">
        <v>88</v>
      </c>
      <c r="I11" s="1">
        <v>90</v>
      </c>
      <c r="J11" s="1">
        <v>92</v>
      </c>
      <c r="K11" s="1">
        <f t="shared" si="0"/>
        <v>710</v>
      </c>
      <c r="L11" s="2">
        <f t="shared" si="1"/>
        <v>88.75</v>
      </c>
      <c r="M11" t="str">
        <f t="shared" si="2"/>
        <v>B</v>
      </c>
      <c r="N11">
        <f t="shared" si="3"/>
        <v>9.7624999999999993</v>
      </c>
      <c r="O11">
        <f t="shared" si="4"/>
        <v>319.5</v>
      </c>
    </row>
    <row r="12" spans="1:15" x14ac:dyDescent="0.3">
      <c r="A12" s="3">
        <v>10</v>
      </c>
      <c r="B12" s="1" t="s">
        <v>25</v>
      </c>
      <c r="C12" s="1">
        <v>92</v>
      </c>
      <c r="D12" s="1">
        <v>95</v>
      </c>
      <c r="E12" s="1">
        <v>98</v>
      </c>
      <c r="F12" s="1">
        <v>92</v>
      </c>
      <c r="G12" s="1">
        <v>92</v>
      </c>
      <c r="H12" s="1">
        <v>95</v>
      </c>
      <c r="I12" s="1">
        <v>98</v>
      </c>
      <c r="J12" s="1">
        <v>92</v>
      </c>
      <c r="K12" s="1">
        <f t="shared" si="0"/>
        <v>754</v>
      </c>
      <c r="L12" s="2">
        <f t="shared" si="1"/>
        <v>94.25</v>
      </c>
      <c r="M12" t="str">
        <f t="shared" si="2"/>
        <v>A</v>
      </c>
      <c r="N12">
        <f t="shared" si="3"/>
        <v>10.3675</v>
      </c>
      <c r="O12">
        <f t="shared" si="4"/>
        <v>339.3</v>
      </c>
    </row>
    <row r="13" spans="1:15" x14ac:dyDescent="0.3">
      <c r="A13" s="3">
        <v>11</v>
      </c>
      <c r="B13" s="1" t="s">
        <v>26</v>
      </c>
      <c r="C13" s="1">
        <v>5</v>
      </c>
      <c r="D13" s="1">
        <v>10</v>
      </c>
      <c r="E13" s="1">
        <v>8</v>
      </c>
      <c r="F13" s="1">
        <v>6</v>
      </c>
      <c r="G13" s="1">
        <v>7</v>
      </c>
      <c r="H13" s="1">
        <v>5</v>
      </c>
      <c r="I13" s="1">
        <v>10</v>
      </c>
      <c r="J13" s="1">
        <v>8</v>
      </c>
      <c r="K13" s="1">
        <f t="shared" si="0"/>
        <v>59</v>
      </c>
      <c r="L13" s="2">
        <f t="shared" si="1"/>
        <v>7.375</v>
      </c>
      <c r="M13" t="str">
        <f t="shared" si="2"/>
        <v>F</v>
      </c>
      <c r="N13">
        <f t="shared" si="3"/>
        <v>0.81125000000000003</v>
      </c>
      <c r="O13">
        <f t="shared" si="4"/>
        <v>26.549999999999997</v>
      </c>
    </row>
  </sheetData>
  <mergeCells count="1">
    <mergeCell ref="A1:F1"/>
  </mergeCells>
  <conditionalFormatting sqref="D2 E3:E11">
    <cfRule type="containsText" dxfId="2" priority="3" operator="containsText" text="C">
      <formula>NOT(ISERROR(SEARCH("C",D2)))</formula>
    </cfRule>
  </conditionalFormatting>
  <conditionalFormatting sqref="L3:L13">
    <cfRule type="cellIs" dxfId="1" priority="1" operator="lessThan">
      <formula>70</formula>
    </cfRule>
  </conditionalFormatting>
  <conditionalFormatting sqref="M3:M13">
    <cfRule type="containsText" dxfId="0" priority="2" operator="containsText" text="F">
      <formula>NOT(ISERROR(SEARCH("F",M3)))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 Bhandari</dc:creator>
  <cp:lastModifiedBy>Aabha Bhandari</cp:lastModifiedBy>
  <dcterms:created xsi:type="dcterms:W3CDTF">2024-03-12T08:11:07Z</dcterms:created>
  <dcterms:modified xsi:type="dcterms:W3CDTF">2024-03-12T08:15:49Z</dcterms:modified>
</cp:coreProperties>
</file>