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ом1\Downloads\try in env\try\PF_report-20190706T140902Z-001\PF_report\Sample\GA_report\"/>
    </mc:Choice>
  </mc:AlternateContent>
  <bookViews>
    <workbookView xWindow="0" yWindow="0" windowWidth="28800" windowHeight="8835"/>
  </bookViews>
  <sheets>
    <sheet name="Набор данных1" sheetId="2" r:id="rId1"/>
  </sheets>
  <definedNames>
    <definedName name="_xlnm._FilterDatabase" localSheetId="0" hidden="1">'Набор данных1'!$A$1:$L$10</definedName>
  </definedNam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<sst xmlns="http://schemas.openxmlformats.org/spreadsheetml/2006/main" count="27" uniqueCount="17">
  <si>
    <t>Кампания</t>
  </si>
  <si>
    <t>Источник или канал</t>
  </si>
  <si>
    <t>Сеансы</t>
  </si>
  <si>
    <t>Сред. длительность сеанса</t>
  </si>
  <si>
    <t>Страниц/сеанс</t>
  </si>
  <si>
    <t>Пользователи</t>
  </si>
  <si>
    <t>Новые пользователи</t>
  </si>
  <si>
    <t>Показатель отказов</t>
  </si>
  <si>
    <t>Транзакции</t>
  </si>
  <si>
    <t>Доход</t>
  </si>
  <si>
    <t>yandex_retargeting / cpm</t>
  </si>
  <si>
    <t>ipr_vk / cpm</t>
  </si>
  <si>
    <t>ipr_ig / cpm</t>
  </si>
  <si>
    <t>Доля новых пользователей</t>
  </si>
  <si>
    <t>campaign1</t>
  </si>
  <si>
    <t>campaign2</t>
  </si>
  <si>
    <t>campaign3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</si>
</sst>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3" sqref="C3"/>
    </sheetView>
  </sheetViews>
  <sheetFormatPr defaultRowHeight="15.75" x14ac:dyDescent="0.25"/>
  <cols>
    <col min="1" max="1" width="48" bestFit="1" customWidth="1"/>
    <col min="2" max="2" width="22.125" bestFit="1" customWidth="1"/>
    <col min="4" max="4" width="24.625" bestFit="1" customWidth="1"/>
    <col min="5" max="5" width="24.625" customWidth="1"/>
    <col min="6" max="6" width="15.875" bestFit="1" customWidth="1"/>
    <col min="8" max="8" width="21" bestFit="1" customWidth="1"/>
    <col min="9" max="9" width="2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13</v>
      </c>
      <c r="J1" t="s">
        <v>7</v>
      </c>
      <c r="K1" t="s">
        <v>8</v>
      </c>
      <c r="L1" t="s">
        <v>9</v>
      </c>
    </row>
    <row r="2" spans="1:12" x14ac:dyDescent="0.25">
      <c r="A2" t="s">
        <v>14</v>
      </c>
      <c r="B2" t="s">
        <v>10</v>
      </c>
      <c r="C2">
        <v>551</v>
      </c>
      <c r="D2" s="1">
        <v>47.235934664246827</v>
      </c>
      <c r="E2" s="1">
        <f>D2/86400</f>
        <v>5.4671220676211609E-4</v>
      </c>
      <c r="F2" s="1">
        <v>1.4791288566243195</v>
      </c>
      <c r="G2">
        <v>483</v>
      </c>
      <c r="H2">
        <v>395</v>
      </c>
      <c r="I2">
        <f>H2/G2</f>
        <v>0.81780538302277428</v>
      </c>
      <c r="J2" s="2">
        <v>0.87477313974591653</v>
      </c>
      <c r="K2">
        <v>0</v>
      </c>
      <c r="L2" s="1">
        <v>0</v>
      </c>
    </row>
    <row r="3" spans="1:12" x14ac:dyDescent="0.25">
      <c r="A3" t="s">
        <v>15</v>
      </c>
      <c r="B3" t="s">
        <v>10</v>
      </c>
      <c r="C3">
        <v>348</v>
      </c>
      <c r="D3" s="1">
        <v>82.580459770114942</v>
      </c>
      <c r="E3" s="1">
        <f t="shared" ref="E3:E10" si="0">D3/86400</f>
        <v>9.5579235845040446E-4</v>
      </c>
      <c r="F3" s="1">
        <v>1.7528735632183907</v>
      </c>
      <c r="G3">
        <v>311</v>
      </c>
      <c r="H3">
        <v>234</v>
      </c>
      <c r="I3">
        <f t="shared" ref="I3:I10" si="1">H3/G3</f>
        <v>0.752411575562701</v>
      </c>
      <c r="J3" s="2">
        <v>0.70114942528735635</v>
      </c>
      <c r="K3">
        <v>1</v>
      </c>
      <c r="L3" s="1">
        <v>2990</v>
      </c>
    </row>
    <row r="4" spans="1:12" x14ac:dyDescent="0.25">
      <c r="A4" t="s">
        <v>16</v>
      </c>
      <c r="B4" t="s">
        <v>10</v>
      </c>
      <c r="C4">
        <v>243</v>
      </c>
      <c r="D4" s="1">
        <v>93.008230452674894</v>
      </c>
      <c r="E4" s="1">
        <f t="shared" si="0"/>
        <v>1.0764841487578114E-3</v>
      </c>
      <c r="F4" s="1">
        <v>2.0205761316872426</v>
      </c>
      <c r="G4">
        <v>200</v>
      </c>
      <c r="H4">
        <v>125</v>
      </c>
      <c r="I4">
        <f t="shared" si="1"/>
        <v>0.625</v>
      </c>
      <c r="J4" s="2">
        <v>0.77366255144032925</v>
      </c>
      <c r="K4">
        <v>2</v>
      </c>
      <c r="L4" s="1">
        <v>1460</v>
      </c>
    </row>
    <row r="5" spans="1:12" x14ac:dyDescent="0.25">
      <c r="A5" t="s">
        <v>14</v>
      </c>
      <c r="B5" t="s">
        <v>11</v>
      </c>
      <c r="C5">
        <v>195</v>
      </c>
      <c r="D5" s="1">
        <v>131.52820512820512</v>
      </c>
      <c r="E5" s="1">
        <f t="shared" si="0"/>
        <v>1.5223171889838555E-3</v>
      </c>
      <c r="F5" s="1">
        <v>2.6923076923076925</v>
      </c>
      <c r="G5">
        <v>141</v>
      </c>
      <c r="H5">
        <v>96</v>
      </c>
      <c r="I5">
        <f t="shared" si="1"/>
        <v>0.68085106382978722</v>
      </c>
      <c r="J5" s="2">
        <v>0.25128205128205128</v>
      </c>
      <c r="K5">
        <v>1</v>
      </c>
      <c r="L5" s="1">
        <v>2840</v>
      </c>
    </row>
    <row r="6" spans="1:12" x14ac:dyDescent="0.25">
      <c r="A6" t="s">
        <v>15</v>
      </c>
      <c r="B6" t="s">
        <v>11</v>
      </c>
      <c r="C6">
        <v>106</v>
      </c>
      <c r="D6" s="1">
        <v>44.566037735849058</v>
      </c>
      <c r="E6" s="1">
        <f t="shared" si="0"/>
        <v>5.1581062194269744E-4</v>
      </c>
      <c r="F6" s="1">
        <v>1.3679245283018868</v>
      </c>
      <c r="G6">
        <v>92</v>
      </c>
      <c r="H6">
        <v>67</v>
      </c>
      <c r="I6">
        <f t="shared" si="1"/>
        <v>0.72826086956521741</v>
      </c>
      <c r="J6" s="2">
        <v>0.74528301886792447</v>
      </c>
      <c r="K6">
        <v>0</v>
      </c>
      <c r="L6" s="1">
        <v>0</v>
      </c>
    </row>
    <row r="7" spans="1:12" x14ac:dyDescent="0.25">
      <c r="A7" t="s">
        <v>16</v>
      </c>
      <c r="B7" t="s">
        <v>11</v>
      </c>
      <c r="C7">
        <v>98</v>
      </c>
      <c r="D7" s="1">
        <v>45.275510204081634</v>
      </c>
      <c r="E7" s="1">
        <f t="shared" si="0"/>
        <v>5.2402210884353745E-4</v>
      </c>
      <c r="F7" s="1">
        <v>1.7346938775510203</v>
      </c>
      <c r="G7">
        <v>73</v>
      </c>
      <c r="H7">
        <v>50</v>
      </c>
      <c r="I7">
        <f t="shared" si="1"/>
        <v>0.68493150684931503</v>
      </c>
      <c r="J7" s="2">
        <v>0.81632653061224492</v>
      </c>
      <c r="K7">
        <v>0</v>
      </c>
      <c r="L7" s="1">
        <v>0</v>
      </c>
    </row>
    <row r="8" spans="1:12" x14ac:dyDescent="0.25">
      <c r="A8" t="s">
        <v>14</v>
      </c>
      <c r="B8" t="s">
        <v>12</v>
      </c>
      <c r="C8">
        <v>3</v>
      </c>
      <c r="D8" s="1">
        <v>0</v>
      </c>
      <c r="E8" s="1">
        <f t="shared" si="0"/>
        <v>0</v>
      </c>
      <c r="F8" s="1">
        <v>1</v>
      </c>
      <c r="G8">
        <v>1</v>
      </c>
      <c r="H8">
        <v>0</v>
      </c>
      <c r="I8">
        <f t="shared" si="1"/>
        <v>0</v>
      </c>
      <c r="J8" s="2">
        <v>1</v>
      </c>
      <c r="K8">
        <v>0</v>
      </c>
      <c r="L8" s="1">
        <v>0</v>
      </c>
    </row>
    <row r="9" spans="1:12" x14ac:dyDescent="0.25">
      <c r="A9" t="s">
        <v>15</v>
      </c>
      <c r="B9" t="s">
        <v>12</v>
      </c>
      <c r="C9">
        <v>1</v>
      </c>
      <c r="D9" s="1">
        <v>0</v>
      </c>
      <c r="E9" s="1">
        <f t="shared" si="0"/>
        <v>0</v>
      </c>
      <c r="F9" s="1">
        <v>1</v>
      </c>
      <c r="G9">
        <v>1</v>
      </c>
      <c r="H9">
        <v>0</v>
      </c>
      <c r="I9">
        <f t="shared" si="1"/>
        <v>0</v>
      </c>
      <c r="J9" s="2">
        <v>1</v>
      </c>
      <c r="K9">
        <v>0</v>
      </c>
      <c r="L9" s="1">
        <v>0</v>
      </c>
    </row>
    <row r="10" spans="1:12" x14ac:dyDescent="0.25">
      <c r="C10">
        <v>1545</v>
      </c>
      <c r="D10" s="1">
        <v>72.605177993527505</v>
      </c>
      <c r="E10" s="1">
        <f t="shared" si="0"/>
        <v>8.4033770825842015E-4</v>
      </c>
      <c r="F10" s="1">
        <v>1.7864077669902914</v>
      </c>
      <c r="G10">
        <v>1302</v>
      </c>
      <c r="H10">
        <v>967</v>
      </c>
      <c r="I10">
        <f t="shared" si="1"/>
        <v>0.74270353302611369</v>
      </c>
      <c r="J10" s="2">
        <v>0.72880258899676376</v>
      </c>
      <c r="K10">
        <v>4</v>
      </c>
      <c r="L10" s="1">
        <v>7290</v>
      </c>
    </row>
  </sheetData>
  <autoFilter ref="A1:L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Набор данных1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 Бугаев</cp:lastModifiedBy>
  <dcterms:modified xsi:type="dcterms:W3CDTF">2019-07-06T14:38:57Z</dcterms:modified>
</cp:coreProperties>
</file>