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AL TESTS" sheetId="1" r:id="rId4"/>
    <sheet state="visible" name="RANKING RULES" sheetId="2" r:id="rId5"/>
    <sheet state="visible" name="CHANGE HISTORY" sheetId="3" r:id="rId6"/>
  </sheets>
  <definedNames/>
  <calcPr/>
</workbook>
</file>

<file path=xl/sharedStrings.xml><?xml version="1.0" encoding="utf-8"?>
<sst xmlns="http://schemas.openxmlformats.org/spreadsheetml/2006/main" count="201" uniqueCount="120">
  <si>
    <t>College Association Management</t>
  </si>
  <si>
    <t>Iteration #</t>
  </si>
  <si>
    <t>Date</t>
  </si>
  <si>
    <t>Tested By</t>
  </si>
  <si>
    <t>Test Case ID</t>
  </si>
  <si>
    <t>Test Case Description</t>
  </si>
  <si>
    <t>Test Data</t>
  </si>
  <si>
    <t>Steps</t>
  </si>
  <si>
    <t>Expected Result</t>
  </si>
  <si>
    <t>Actual Result / Remarks</t>
  </si>
  <si>
    <t>Result (Pass / Fail)</t>
  </si>
  <si>
    <r>
      <rPr>
        <rFont val="Times New Roman"/>
        <b/>
        <color/>
        <sz val="10.0"/>
      </rPr>
      <t xml:space="preserve">Wgt
</t>
    </r>
    <r>
      <rPr>
        <rFont val="Times New Roman"/>
        <b val="0"/>
        <color/>
        <sz val="10.0"/>
      </rPr>
      <t>1</t>
    </r>
    <r>
      <rPr>
        <rFont val="Times New Roman"/>
        <b/>
        <color/>
        <sz val="10.0"/>
      </rPr>
      <t>-</t>
    </r>
    <r>
      <rPr>
        <rFont val="Times New Roman"/>
        <b val="0"/>
        <color/>
        <sz val="10.0"/>
      </rPr>
      <t xml:space="preserve">Crit
2-Urg
3-Mod       </t>
    </r>
  </si>
  <si>
    <r>
      <rPr>
        <rFont val="Times New Roman"/>
        <b/>
        <color/>
        <sz val="10.0"/>
      </rPr>
      <t xml:space="preserve">Rank
</t>
    </r>
    <r>
      <rPr>
        <rFont val="Times New Roman"/>
        <b val="0"/>
        <color/>
        <sz val="10.0"/>
      </rPr>
      <t>1-Comp
2-Med
3-Simp</t>
    </r>
  </si>
  <si>
    <t>Resource</t>
  </si>
  <si>
    <t>Plan Date</t>
  </si>
  <si>
    <t>Actual Date</t>
  </si>
  <si>
    <t>Build Verification Tests</t>
  </si>
  <si>
    <t>TC1</t>
  </si>
  <si>
    <t>checking login</t>
  </si>
  <si>
    <t>1. valid username-X, valid password -Y</t>
  </si>
  <si>
    <t>1. Enter UN, 2. Enter Pass, 3. Click on submit button</t>
  </si>
  <si>
    <t>Login success</t>
  </si>
  <si>
    <t>PASS</t>
  </si>
  <si>
    <t>Aachal</t>
  </si>
  <si>
    <t>2. valid username-X, invalid password</t>
  </si>
  <si>
    <t>error msg display</t>
  </si>
  <si>
    <t>error msg diaplay</t>
  </si>
  <si>
    <t>FAIL</t>
  </si>
  <si>
    <t>3. invalid username, valid password-Y</t>
  </si>
  <si>
    <t>4. invalid username, invalid pass</t>
  </si>
  <si>
    <t xml:space="preserve"> </t>
  </si>
  <si>
    <t>TC2</t>
  </si>
  <si>
    <t>student registration</t>
  </si>
  <si>
    <t>1.url: http://www.studentreg.com</t>
  </si>
  <si>
    <t>1. check link, 2.View details</t>
  </si>
  <si>
    <t>success display</t>
  </si>
  <si>
    <t>Manthan</t>
  </si>
  <si>
    <t>2. student data visible</t>
  </si>
  <si>
    <t>3. student data not visible</t>
  </si>
  <si>
    <t>TC3</t>
  </si>
  <si>
    <t>curriculum page</t>
  </si>
  <si>
    <t>1. url: http://www.curriculum.com</t>
  </si>
  <si>
    <t>Nayanshree</t>
  </si>
  <si>
    <t>2. curriculum data updated</t>
  </si>
  <si>
    <t>3. curriculum data not updated</t>
  </si>
  <si>
    <t>TC4</t>
  </si>
  <si>
    <t>faculty allocation page</t>
  </si>
  <si>
    <t>1. url: http://www.facultyAlloc.com</t>
  </si>
  <si>
    <t>Anuj</t>
  </si>
  <si>
    <t>2 .faculty appointed.</t>
  </si>
  <si>
    <t>3. faculty not appointed</t>
  </si>
  <si>
    <t>TC5</t>
  </si>
  <si>
    <t>payment page</t>
  </si>
  <si>
    <t>1. url: http://www.payment.com</t>
  </si>
  <si>
    <t>1. check link, 2.View details, 3. payment gateway accessible</t>
  </si>
  <si>
    <t>Deven</t>
  </si>
  <si>
    <t>2. Payment gateway visible</t>
  </si>
  <si>
    <t>3. Payment gateway not visible</t>
  </si>
  <si>
    <t>4. Payment portal active</t>
  </si>
  <si>
    <t>5. Payment portal inactive</t>
  </si>
  <si>
    <t>TC6</t>
  </si>
  <si>
    <t>Events page</t>
  </si>
  <si>
    <t>1. url: http://www.events.com</t>
  </si>
  <si>
    <t>Meet</t>
  </si>
  <si>
    <t>2. Different event visible(technical, sports, cultural)</t>
  </si>
  <si>
    <t>3. Different event not visible(technical, sports, cultural)</t>
  </si>
  <si>
    <t>TC7</t>
  </si>
  <si>
    <t>Logout</t>
  </si>
  <si>
    <t>1. url: http://www.logout.com</t>
  </si>
  <si>
    <t>2. Session termination successful</t>
  </si>
  <si>
    <t>3. Session termination not successful</t>
  </si>
  <si>
    <t>Ranking Rules</t>
  </si>
  <si>
    <t xml:space="preserve">Notes: </t>
  </si>
  <si>
    <t>Ranking the Test Cases is important to understand the complexity of the individual Test Cases.</t>
  </si>
  <si>
    <t xml:space="preserve">Use the overall ranking when completing the metrics spreadsheet to determine the complexity of the Test Case.   </t>
  </si>
  <si>
    <t>The ranking is also used to determine the average amount of time it will take to test a given Test Case</t>
  </si>
  <si>
    <t>The Ranking options are:</t>
  </si>
  <si>
    <t xml:space="preserve"> 1-Complex        </t>
  </si>
  <si>
    <t xml:space="preserve"> 2-Medium</t>
  </si>
  <si>
    <t xml:space="preserve"> 3-Simple    </t>
  </si>
  <si>
    <t>Test Case Development Effort Estimation</t>
  </si>
  <si>
    <t>Simple</t>
  </si>
  <si>
    <t>Medium</t>
  </si>
  <si>
    <t>Complex</t>
  </si>
  <si>
    <t>Total</t>
  </si>
  <si>
    <t>Rules</t>
  </si>
  <si>
    <t>Number of Requirements</t>
  </si>
  <si>
    <t>Number of Requirements in SRS</t>
  </si>
  <si>
    <t>Number of Functional Scenarios</t>
  </si>
  <si>
    <t>Each Requirement is 1 Scenario</t>
  </si>
  <si>
    <t>Number of GUI Scenarios</t>
  </si>
  <si>
    <t>Each Screen is 1 GUI Scenario</t>
  </si>
  <si>
    <t>Number of Test Cases</t>
  </si>
  <si>
    <t>Assumption Only for Test Cases</t>
  </si>
  <si>
    <t>Effort in hrs.</t>
  </si>
  <si>
    <t>Total Effort</t>
  </si>
  <si>
    <t>Complexity Rating</t>
  </si>
  <si>
    <t>Simple - 30 min. / test case</t>
  </si>
  <si>
    <t>Medium - 50 min. / test case</t>
  </si>
  <si>
    <t>Complex - 60 min. / test case</t>
  </si>
  <si>
    <t>NOTE: These Ratings include all task defined under Analysis &amp; Planning</t>
  </si>
  <si>
    <t>Test Case Execution Estimation</t>
  </si>
  <si>
    <t>Simple - 45 min. / test case</t>
  </si>
  <si>
    <t>Medium - 75 min. / test case</t>
  </si>
  <si>
    <t>Complex - 90 min. / test case</t>
  </si>
  <si>
    <t>NOTE: These Ratings include all task defined under Test Execution, including 2nd pass of testing for Critical &amp; Urgent Test Cases</t>
  </si>
  <si>
    <t>Note: Increased the original minutes by 50% to allow for a 2nd pass of testing during Test Execution Phase</t>
  </si>
  <si>
    <t>Sizing Criteria:</t>
  </si>
  <si>
    <t>Simple Functional Scenario:  Searches, verifying that data is saved to the database correctly.</t>
  </si>
  <si>
    <t>Simple GUI Scenario:  Field lengths, Field label spellings, Tab order on a screen, Verifying new fields added to existing screens.</t>
  </si>
  <si>
    <t>Moderate Functional Scenario: Change header on a claim when the provider has changed to be debarred and verifying that the debarred indicator is set to Y.</t>
  </si>
  <si>
    <t>Moderate GUI Scenario: Conditional fields (term reasons) or conditional topics (certain topics can are available only when the user has a specific topic active).</t>
  </si>
  <si>
    <t>Complex Functional Scenario: Data setup and execution to process claims through 3rd party products (Claim Check, Auto Audit, HSS Optimizer, etc).  Pricing and Adjudication of a claim.</t>
  </si>
  <si>
    <t xml:space="preserve">Complex GUI Scenario:  New Determinant Engine screens.  </t>
  </si>
  <si>
    <t>Change History</t>
  </si>
  <si>
    <t>Version No.</t>
  </si>
  <si>
    <t>Changed by</t>
  </si>
  <si>
    <t>Description of changes</t>
  </si>
  <si>
    <t>Hemant</t>
  </si>
  <si>
    <t>Initial draft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</si>
</sst>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%"/>
    <numFmt numFmtId="166" formatCode="0.0;[Red]0.0"/>
  </numFmts>
  <fonts count="11">
    <font>
      <sz val="10.0"/>
      <color rgb="FF000000"/>
      <name val="Arial"/>
      <scheme val="minor"/>
    </font>
    <font>
      <b/>
      <sz val="10.0"/>
      <color/>
      <name val="Times New Roman"/>
    </font>
    <font/>
    <font>
      <sz val="10.0"/>
      <color/>
      <name val="Times New Roman"/>
    </font>
    <font>
      <sz val="10.0"/>
      <color rgb="FFFF0000"/>
      <name val="Times New Roman"/>
    </font>
    <font>
      <b/>
      <sz val="7.0"/>
      <color/>
      <name val="Times New Roman"/>
    </font>
    <font>
      <sz val="10.0"/>
      <color rgb="FF000000"/>
      <name val="Arial"/>
    </font>
    <font>
      <sz val="10.0"/>
      <name val="Arial"/>
    </font>
    <font>
      <sz val="7.0"/>
      <color/>
      <name val="Times New Roman"/>
    </font>
    <font>
      <b/>
      <i/>
      <sz val="10.0"/>
      <color/>
      <name val="Times New Roman"/>
    </font>
    <font>
      <b/>
      <sz val="12.0"/>
      <color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right style="thin">
        <color rgb="FF000000"/>
      </right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4" fillId="2" fontId="3" numFmtId="0" xfId="0" applyAlignment="1" applyBorder="1" applyFont="1">
      <alignment horizontal="center"/>
    </xf>
    <xf borderId="5" fillId="3" fontId="4" numFmtId="0" xfId="0" applyBorder="1" applyFill="1" applyFont="1"/>
    <xf borderId="4" fillId="2" fontId="1" numFmtId="0" xfId="0" applyAlignment="1" applyBorder="1" applyFont="1">
      <alignment horizontal="center" vertical="top"/>
    </xf>
    <xf borderId="4" fillId="0" fontId="3" numFmtId="0" xfId="0" applyBorder="1" applyFont="1"/>
    <xf borderId="1" fillId="0" fontId="3" numFmtId="0" xfId="0" applyBorder="1" applyFont="1"/>
    <xf borderId="4" fillId="0" fontId="3" numFmtId="0" xfId="0" applyAlignment="1" applyBorder="1" applyFont="1">
      <alignment horizontal="center"/>
    </xf>
    <xf borderId="4" fillId="2" fontId="1" numFmtId="0" xfId="0" applyAlignment="1" applyBorder="1" applyFont="1">
      <alignment horizontal="center" shrinkToFit="0" vertical="top" wrapText="1"/>
    </xf>
    <xf borderId="4" fillId="2" fontId="5" numFmtId="0" xfId="0" applyAlignment="1" applyBorder="1" applyFont="1">
      <alignment horizontal="center" shrinkToFit="0" vertical="top" wrapText="1"/>
    </xf>
    <xf borderId="5" fillId="3" fontId="4" numFmtId="0" xfId="0" applyAlignment="1" applyBorder="1" applyFont="1">
      <alignment shrinkToFit="0" vertical="top" wrapText="1"/>
    </xf>
    <xf borderId="4" fillId="4" fontId="1" numFmtId="0" xfId="0" applyAlignment="1" applyBorder="1" applyFill="1" applyFont="1">
      <alignment shrinkToFit="0" vertical="top" wrapText="1"/>
    </xf>
    <xf borderId="4" fillId="4" fontId="3" numFmtId="0" xfId="0" applyAlignment="1" applyBorder="1" applyFont="1">
      <alignment horizontal="center" shrinkToFit="0" vertical="top" wrapText="1"/>
    </xf>
    <xf borderId="4" fillId="4" fontId="3" numFmtId="0" xfId="0" applyBorder="1" applyFont="1"/>
    <xf borderId="4" fillId="4" fontId="3" numFmtId="0" xfId="0" applyAlignment="1" applyBorder="1" applyFont="1">
      <alignment shrinkToFit="0" vertical="top" wrapText="1"/>
    </xf>
    <xf borderId="1" fillId="4" fontId="1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6" fillId="0" fontId="3" numFmtId="0" xfId="0" applyAlignment="1" applyBorder="1" applyFont="1">
      <alignment horizontal="center" shrinkToFit="0" vertical="center" wrapText="1"/>
    </xf>
    <xf borderId="6" fillId="0" fontId="6" numFmtId="0" xfId="0" applyBorder="1" applyFont="1"/>
    <xf borderId="4" fillId="0" fontId="3" numFmtId="16" xfId="0" applyAlignment="1" applyBorder="1" applyFont="1" applyNumberFormat="1">
      <alignment horizontal="center" shrinkToFit="0" vertical="top" wrapText="1"/>
    </xf>
    <xf borderId="4" fillId="0" fontId="3" numFmtId="0" xfId="0" applyAlignment="1" applyBorder="1" applyFont="1">
      <alignment shrinkToFit="0" vertical="top" wrapText="1"/>
    </xf>
    <xf borderId="6" fillId="0" fontId="3" numFmtId="0" xfId="0" applyAlignment="1" applyBorder="1" applyFont="1">
      <alignment horizontal="center" shrinkToFit="0" vertical="top" wrapText="1"/>
    </xf>
    <xf borderId="4" fillId="0" fontId="3" numFmtId="16" xfId="0" applyAlignment="1" applyBorder="1" applyFont="1" applyNumberFormat="1">
      <alignment shrinkToFit="0" vertical="top" wrapText="1"/>
    </xf>
    <xf borderId="7" fillId="0" fontId="2" numFmtId="0" xfId="0" applyBorder="1" applyFont="1"/>
    <xf borderId="4" fillId="0" fontId="6" numFmtId="0" xfId="0" applyBorder="1" applyFont="1"/>
    <xf borderId="3" fillId="0" fontId="3" numFmtId="0" xfId="0" applyAlignment="1" applyBorder="1" applyFont="1">
      <alignment horizontal="left" shrinkToFit="0" vertical="top" wrapText="1"/>
    </xf>
    <xf borderId="8" fillId="0" fontId="2" numFmtId="0" xfId="0" applyBorder="1" applyFont="1"/>
    <xf borderId="4" fillId="0" fontId="7" numFmtId="0" xfId="0" applyBorder="1" applyFont="1"/>
    <xf borderId="3" fillId="0" fontId="3" numFmtId="0" xfId="0" applyAlignment="1" applyBorder="1" applyFont="1">
      <alignment horizontal="left"/>
    </xf>
    <xf borderId="4" fillId="0" fontId="3" numFmtId="0" xfId="0" applyAlignment="1" applyBorder="1" applyFont="1">
      <alignment horizontal="center" shrinkToFit="0" vertical="top" wrapText="1"/>
    </xf>
    <xf borderId="4" fillId="0" fontId="3" numFmtId="0" xfId="0" applyAlignment="1" applyBorder="1" applyFont="1">
      <alignment horizontal="left"/>
    </xf>
    <xf borderId="6" fillId="0" fontId="6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4" fillId="0" fontId="3" numFmtId="16" xfId="0" applyBorder="1" applyFont="1" applyNumberFormat="1"/>
    <xf borderId="3" fillId="0" fontId="3" numFmtId="0" xfId="0" applyBorder="1" applyFont="1"/>
    <xf borderId="6" fillId="0" fontId="7" numFmtId="0" xfId="0" applyAlignment="1" applyBorder="1" applyFont="1">
      <alignment horizontal="center"/>
    </xf>
    <xf borderId="2" fillId="0" fontId="3" numFmtId="0" xfId="0" applyBorder="1" applyFont="1"/>
    <xf borderId="3" fillId="0" fontId="6" numFmtId="0" xfId="0" applyBorder="1" applyFont="1"/>
    <xf borderId="9" fillId="0" fontId="3" numFmtId="0" xfId="0" applyAlignment="1" applyBorder="1" applyFont="1">
      <alignment vertical="top"/>
    </xf>
    <xf borderId="4" fillId="0" fontId="3" numFmtId="16" xfId="0" applyAlignment="1" applyBorder="1" applyFont="1" applyNumberFormat="1">
      <alignment horizontal="center"/>
    </xf>
    <xf borderId="7" fillId="0" fontId="3" numFmtId="0" xfId="0" applyAlignment="1" applyBorder="1" applyFont="1">
      <alignment horizontal="center"/>
    </xf>
    <xf borderId="4" fillId="0" fontId="8" numFmtId="0" xfId="0" applyAlignment="1" applyBorder="1" applyFont="1">
      <alignment vertical="center"/>
    </xf>
    <xf borderId="3" fillId="0" fontId="3" numFmtId="0" xfId="0" applyAlignment="1" applyBorder="1" applyFont="1">
      <alignment vertical="top"/>
    </xf>
    <xf borderId="6" fillId="0" fontId="3" numFmtId="0" xfId="0" applyBorder="1" applyFont="1"/>
    <xf borderId="8" fillId="0" fontId="3" numFmtId="0" xfId="0" applyBorder="1" applyFont="1"/>
    <xf borderId="5" fillId="3" fontId="3" numFmtId="0" xfId="0" applyBorder="1" applyFont="1"/>
    <xf borderId="5" fillId="2" fontId="1" numFmtId="0" xfId="0" applyAlignment="1" applyBorder="1" applyFont="1">
      <alignment horizontal="left"/>
    </xf>
    <xf borderId="0" fillId="0" fontId="3" numFmtId="0" xfId="0" applyFont="1"/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9" numFmtId="0" xfId="0" applyFont="1"/>
    <xf borderId="4" fillId="0" fontId="1" numFmtId="0" xfId="0" applyBorder="1" applyFont="1"/>
    <xf borderId="2" fillId="0" fontId="1" numFmtId="0" xfId="0" applyBorder="1" applyFont="1"/>
    <xf borderId="10" fillId="0" fontId="3" numFmtId="0" xfId="0" applyBorder="1" applyFont="1"/>
    <xf borderId="7" fillId="0" fontId="3" numFmtId="0" xfId="0" applyBorder="1" applyFont="1"/>
    <xf borderId="4" fillId="0" fontId="3" numFmtId="2" xfId="0" applyBorder="1" applyFont="1" applyNumberFormat="1"/>
    <xf borderId="4" fillId="0" fontId="1" numFmtId="2" xfId="0" applyBorder="1" applyFont="1" applyNumberFormat="1"/>
    <xf borderId="11" fillId="0" fontId="3" numFmtId="0" xfId="0" applyBorder="1" applyFont="1"/>
    <xf borderId="9" fillId="0" fontId="3" numFmtId="0" xfId="0" applyBorder="1" applyFont="1"/>
    <xf borderId="4" fillId="0" fontId="1" numFmtId="164" xfId="0" applyBorder="1" applyFont="1" applyNumberFormat="1"/>
    <xf borderId="0" fillId="0" fontId="1" numFmtId="164" xfId="0" applyFont="1" applyNumberFormat="1"/>
    <xf borderId="0" fillId="0" fontId="3" numFmtId="165" xfId="0" applyFont="1" applyNumberFormat="1"/>
    <xf borderId="0" fillId="0" fontId="1" numFmtId="0" xfId="0" applyFont="1"/>
    <xf borderId="0" fillId="0" fontId="10" numFmtId="0" xfId="0" applyFont="1"/>
    <xf borderId="12" fillId="0" fontId="1" numFmtId="0" xfId="0" applyAlignment="1" applyBorder="1" applyFont="1">
      <alignment horizontal="center" shrinkToFit="0" vertical="top" wrapText="1"/>
    </xf>
    <xf borderId="13" fillId="0" fontId="1" numFmtId="0" xfId="0" applyAlignment="1" applyBorder="1" applyFont="1">
      <alignment horizontal="center" shrinkToFit="0" vertical="top" wrapText="1"/>
    </xf>
    <xf borderId="14" fillId="0" fontId="1" numFmtId="0" xfId="0" applyAlignment="1" applyBorder="1" applyFont="1">
      <alignment horizontal="center" shrinkToFit="0" vertical="top" wrapText="1"/>
    </xf>
    <xf borderId="15" fillId="0" fontId="3" numFmtId="0" xfId="0" applyAlignment="1" applyBorder="1" applyFont="1">
      <alignment horizontal="center" shrinkToFit="0" vertical="top" wrapText="1"/>
    </xf>
    <xf borderId="9" fillId="0" fontId="3" numFmtId="14" xfId="0" applyAlignment="1" applyBorder="1" applyFont="1" applyNumberFormat="1">
      <alignment shrinkToFit="0" vertical="top" wrapText="1"/>
    </xf>
    <xf borderId="9" fillId="0" fontId="3" numFmtId="0" xfId="0" applyAlignment="1" applyBorder="1" applyFont="1">
      <alignment shrinkToFit="0" vertical="top" wrapText="1"/>
    </xf>
    <xf borderId="16" fillId="0" fontId="3" numFmtId="0" xfId="0" applyAlignment="1" applyBorder="1" applyFont="1">
      <alignment shrinkToFit="0" vertical="top" wrapText="1"/>
    </xf>
    <xf borderId="15" fillId="0" fontId="3" numFmtId="166" xfId="0" applyAlignment="1" applyBorder="1" applyFont="1" applyNumberFormat="1">
      <alignment horizontal="center" shrinkToFit="0" vertical="top" wrapText="1"/>
    </xf>
    <xf borderId="15" fillId="0" fontId="3" numFmtId="0" xfId="0" applyAlignment="1" applyBorder="1" applyFont="1">
      <alignment shrinkToFit="0" vertical="top" wrapText="1"/>
    </xf>
    <xf borderId="17" fillId="0" fontId="3" numFmtId="0" xfId="0" applyAlignment="1" applyBorder="1" applyFont="1">
      <alignment shrinkToFit="0" vertical="top" wrapText="1"/>
    </xf>
    <xf borderId="18" fillId="0" fontId="3" numFmtId="0" xfId="0" applyAlignment="1" applyBorder="1" applyFont="1">
      <alignment shrinkToFit="0" vertical="top" wrapText="1"/>
    </xf>
    <xf borderId="19" fillId="0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63"/>
    <col customWidth="1" min="2" max="2" width="30.13"/>
    <col customWidth="1" min="3" max="3" width="43.0"/>
    <col customWidth="1" min="4" max="4" width="52.63"/>
    <col customWidth="1" min="5" max="5" width="20.88"/>
    <col customWidth="1" min="6" max="6" width="20.25"/>
    <col customWidth="1" min="7" max="8" width="9.13"/>
    <col customWidth="1" min="9" max="9" width="11.75"/>
    <col customWidth="1" min="10" max="10" width="10.75"/>
    <col customWidth="1" min="11" max="11" width="24.13"/>
    <col customWidth="1" min="12" max="12" width="9.13"/>
    <col customWidth="1" min="13" max="13" width="12.0"/>
    <col customWidth="1" min="14" max="26" width="8.0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7" t="s">
        <v>1</v>
      </c>
      <c r="B2" s="7" t="s">
        <v>2</v>
      </c>
      <c r="C2" s="7" t="s">
        <v>3</v>
      </c>
      <c r="D2" s="7"/>
      <c r="E2" s="7"/>
      <c r="F2" s="1"/>
      <c r="G2" s="2"/>
      <c r="H2" s="3"/>
      <c r="I2" s="4"/>
      <c r="J2" s="4"/>
      <c r="K2" s="4"/>
      <c r="L2" s="4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8"/>
      <c r="B3" s="8"/>
      <c r="C3" s="8"/>
      <c r="D3" s="8"/>
      <c r="E3" s="8"/>
      <c r="F3" s="9"/>
      <c r="G3" s="2"/>
      <c r="H3" s="3"/>
      <c r="I3" s="8"/>
      <c r="J3" s="8"/>
      <c r="K3" s="8"/>
      <c r="L3" s="8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51.0" customHeight="1">
      <c r="A4" s="11" t="s">
        <v>4</v>
      </c>
      <c r="B4" s="11" t="s">
        <v>5</v>
      </c>
      <c r="C4" s="12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2</v>
      </c>
      <c r="I4" s="11" t="s">
        <v>11</v>
      </c>
      <c r="J4" s="11" t="s">
        <v>12</v>
      </c>
      <c r="K4" s="11" t="s">
        <v>13</v>
      </c>
      <c r="L4" s="11" t="s">
        <v>14</v>
      </c>
      <c r="M4" s="11" t="s">
        <v>15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9.5" customHeight="1">
      <c r="A5" s="14"/>
      <c r="B5" s="15"/>
      <c r="C5" s="16"/>
      <c r="D5" s="16"/>
      <c r="E5" s="17"/>
      <c r="F5" s="15"/>
      <c r="G5" s="15"/>
      <c r="H5" s="15"/>
      <c r="I5" s="17"/>
      <c r="J5" s="17"/>
      <c r="K5" s="17"/>
      <c r="L5" s="17"/>
      <c r="M5" s="15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28.5" customHeight="1">
      <c r="A6" s="18" t="s">
        <v>16</v>
      </c>
      <c r="B6" s="2"/>
      <c r="C6" s="2"/>
      <c r="D6" s="2"/>
      <c r="E6" s="3"/>
      <c r="F6" s="15"/>
      <c r="G6" s="15"/>
      <c r="H6" s="15"/>
      <c r="I6" s="17"/>
      <c r="J6" s="17"/>
      <c r="K6" s="17"/>
      <c r="L6" s="17"/>
      <c r="M6" s="15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19" t="s">
        <v>17</v>
      </c>
      <c r="B7" s="20" t="s">
        <v>18</v>
      </c>
      <c r="C7" s="21" t="s">
        <v>19</v>
      </c>
      <c r="D7" s="22" t="s">
        <v>20</v>
      </c>
      <c r="E7" s="23" t="s">
        <v>21</v>
      </c>
      <c r="F7" s="20" t="s">
        <v>21</v>
      </c>
      <c r="G7" s="20" t="s">
        <v>22</v>
      </c>
      <c r="H7" s="24">
        <v>44879.0</v>
      </c>
      <c r="I7" s="25"/>
      <c r="J7" s="25"/>
      <c r="K7" s="26" t="s">
        <v>23</v>
      </c>
      <c r="L7" s="27">
        <v>44880.0</v>
      </c>
      <c r="M7" s="27">
        <v>44880.0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19"/>
      <c r="B8" s="20"/>
      <c r="C8" s="21" t="s">
        <v>24</v>
      </c>
      <c r="D8" s="28"/>
      <c r="E8" s="29" t="s">
        <v>25</v>
      </c>
      <c r="F8" s="30" t="s">
        <v>26</v>
      </c>
      <c r="G8" s="30" t="s">
        <v>27</v>
      </c>
      <c r="H8" s="24">
        <v>44879.0</v>
      </c>
      <c r="I8" s="25"/>
      <c r="J8" s="25"/>
      <c r="K8" s="28"/>
      <c r="L8" s="27">
        <v>44880.0</v>
      </c>
      <c r="M8" s="27">
        <v>44880.0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>
      <c r="A9" s="19"/>
      <c r="B9" s="20"/>
      <c r="C9" s="21" t="s">
        <v>28</v>
      </c>
      <c r="D9" s="28"/>
      <c r="E9" s="29" t="s">
        <v>25</v>
      </c>
      <c r="F9" s="30" t="s">
        <v>26</v>
      </c>
      <c r="G9" s="30" t="s">
        <v>27</v>
      </c>
      <c r="H9" s="24">
        <v>44879.0</v>
      </c>
      <c r="I9" s="8"/>
      <c r="J9" s="8"/>
      <c r="K9" s="28"/>
      <c r="L9" s="27">
        <v>44880.0</v>
      </c>
      <c r="M9" s="27">
        <v>44880.0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8"/>
      <c r="B10" s="8"/>
      <c r="C10" s="9" t="s">
        <v>29</v>
      </c>
      <c r="D10" s="31"/>
      <c r="E10" s="29" t="s">
        <v>25</v>
      </c>
      <c r="F10" s="30" t="s">
        <v>25</v>
      </c>
      <c r="G10" s="30" t="s">
        <v>27</v>
      </c>
      <c r="H10" s="24">
        <v>44879.0</v>
      </c>
      <c r="I10" s="8">
        <v>1.0</v>
      </c>
      <c r="J10" s="8">
        <v>1.0</v>
      </c>
      <c r="K10" s="31"/>
      <c r="L10" s="27">
        <v>44880.0</v>
      </c>
      <c r="M10" s="27">
        <v>44880.0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0" customHeight="1">
      <c r="A11" s="8"/>
      <c r="B11" s="8"/>
      <c r="C11" s="9" t="s">
        <v>30</v>
      </c>
      <c r="D11" s="32"/>
      <c r="E11" s="29"/>
      <c r="F11" s="33"/>
      <c r="G11" s="8"/>
      <c r="H11" s="34"/>
      <c r="I11" s="8"/>
      <c r="J11" s="8"/>
      <c r="K11" s="8"/>
      <c r="L11" s="8"/>
      <c r="M11" s="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35" t="s">
        <v>31</v>
      </c>
      <c r="B12" s="8" t="s">
        <v>32</v>
      </c>
      <c r="C12" s="9" t="s">
        <v>33</v>
      </c>
      <c r="D12" s="36" t="s">
        <v>34</v>
      </c>
      <c r="E12" s="29" t="s">
        <v>35</v>
      </c>
      <c r="F12" s="29" t="s">
        <v>35</v>
      </c>
      <c r="G12" s="30" t="s">
        <v>22</v>
      </c>
      <c r="H12" s="24">
        <v>44882.0</v>
      </c>
      <c r="I12" s="8"/>
      <c r="J12" s="8"/>
      <c r="K12" s="37" t="s">
        <v>36</v>
      </c>
      <c r="L12" s="38">
        <v>44881.0</v>
      </c>
      <c r="M12" s="38">
        <v>44882.0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8"/>
      <c r="B13" s="8"/>
      <c r="C13" s="9" t="s">
        <v>37</v>
      </c>
      <c r="D13" s="28"/>
      <c r="E13" s="29" t="s">
        <v>35</v>
      </c>
      <c r="F13" s="29" t="s">
        <v>35</v>
      </c>
      <c r="G13" s="30" t="s">
        <v>22</v>
      </c>
      <c r="H13" s="24">
        <v>44882.0</v>
      </c>
      <c r="I13" s="8"/>
      <c r="J13" s="8"/>
      <c r="K13" s="28"/>
      <c r="L13" s="38">
        <v>44881.0</v>
      </c>
      <c r="M13" s="38">
        <v>44882.0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8"/>
      <c r="B14" s="8"/>
      <c r="C14" s="9" t="s">
        <v>38</v>
      </c>
      <c r="D14" s="31"/>
      <c r="E14" s="29" t="s">
        <v>25</v>
      </c>
      <c r="F14" s="29" t="s">
        <v>25</v>
      </c>
      <c r="G14" s="30" t="s">
        <v>27</v>
      </c>
      <c r="H14" s="24">
        <v>44882.0</v>
      </c>
      <c r="I14" s="8">
        <v>2.0</v>
      </c>
      <c r="J14" s="8">
        <v>2.0</v>
      </c>
      <c r="K14" s="31"/>
      <c r="L14" s="38">
        <v>44881.0</v>
      </c>
      <c r="M14" s="38">
        <v>44882.0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8"/>
      <c r="B15" s="8"/>
      <c r="C15" s="9"/>
      <c r="D15" s="32"/>
      <c r="E15" s="29"/>
      <c r="F15" s="39"/>
      <c r="G15" s="8"/>
      <c r="H15" s="34"/>
      <c r="I15" s="8"/>
      <c r="J15" s="8"/>
      <c r="K15" s="8"/>
      <c r="L15" s="8"/>
      <c r="M15" s="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8" t="s">
        <v>39</v>
      </c>
      <c r="B16" s="8" t="s">
        <v>40</v>
      </c>
      <c r="C16" s="9" t="s">
        <v>41</v>
      </c>
      <c r="D16" s="40" t="s">
        <v>34</v>
      </c>
      <c r="E16" s="29" t="s">
        <v>35</v>
      </c>
      <c r="F16" s="29" t="s">
        <v>35</v>
      </c>
      <c r="G16" s="30" t="s">
        <v>22</v>
      </c>
      <c r="H16" s="24">
        <v>44885.0</v>
      </c>
      <c r="I16" s="8"/>
      <c r="J16" s="8"/>
      <c r="K16" s="37" t="s">
        <v>42</v>
      </c>
      <c r="L16" s="38">
        <v>44882.0</v>
      </c>
      <c r="M16" s="38">
        <v>44883.0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8"/>
      <c r="B17" s="8"/>
      <c r="C17" s="9" t="s">
        <v>43</v>
      </c>
      <c r="D17" s="28"/>
      <c r="E17" s="29" t="s">
        <v>35</v>
      </c>
      <c r="F17" s="29" t="s">
        <v>35</v>
      </c>
      <c r="G17" s="30" t="s">
        <v>22</v>
      </c>
      <c r="H17" s="24">
        <v>44885.0</v>
      </c>
      <c r="I17" s="8"/>
      <c r="J17" s="8"/>
      <c r="K17" s="28"/>
      <c r="L17" s="38">
        <v>44882.0</v>
      </c>
      <c r="M17" s="38">
        <v>44884.0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8"/>
      <c r="B18" s="8"/>
      <c r="C18" s="9" t="s">
        <v>44</v>
      </c>
      <c r="D18" s="31"/>
      <c r="E18" s="29" t="s">
        <v>25</v>
      </c>
      <c r="F18" s="29" t="s">
        <v>25</v>
      </c>
      <c r="G18" s="30" t="s">
        <v>27</v>
      </c>
      <c r="H18" s="24">
        <v>44885.0</v>
      </c>
      <c r="I18" s="8">
        <v>2.0</v>
      </c>
      <c r="J18" s="8">
        <v>2.0</v>
      </c>
      <c r="K18" s="31"/>
      <c r="L18" s="38">
        <v>44882.0</v>
      </c>
      <c r="M18" s="38">
        <v>44884.0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8"/>
      <c r="B19" s="8"/>
      <c r="C19" s="9"/>
      <c r="D19" s="32"/>
      <c r="E19" s="29"/>
      <c r="F19" s="39"/>
      <c r="G19" s="8"/>
      <c r="H19" s="34"/>
      <c r="I19" s="8"/>
      <c r="J19" s="8"/>
      <c r="K19" s="8"/>
      <c r="L19" s="8"/>
      <c r="M19" s="8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8" t="s">
        <v>45</v>
      </c>
      <c r="B20" s="29" t="s">
        <v>46</v>
      </c>
      <c r="C20" s="41" t="s">
        <v>47</v>
      </c>
      <c r="D20" s="40" t="s">
        <v>34</v>
      </c>
      <c r="E20" s="29" t="s">
        <v>35</v>
      </c>
      <c r="F20" s="29" t="s">
        <v>35</v>
      </c>
      <c r="G20" s="30" t="s">
        <v>22</v>
      </c>
      <c r="H20" s="24">
        <v>44888.0</v>
      </c>
      <c r="I20" s="8"/>
      <c r="J20" s="8"/>
      <c r="K20" s="37" t="s">
        <v>48</v>
      </c>
      <c r="L20" s="38">
        <v>44886.0</v>
      </c>
      <c r="M20" s="38">
        <v>44886.0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8"/>
      <c r="B21" s="8"/>
      <c r="C21" s="9" t="s">
        <v>49</v>
      </c>
      <c r="D21" s="28"/>
      <c r="E21" s="29" t="s">
        <v>35</v>
      </c>
      <c r="F21" s="29" t="s">
        <v>35</v>
      </c>
      <c r="G21" s="30" t="s">
        <v>22</v>
      </c>
      <c r="H21" s="24">
        <v>44888.0</v>
      </c>
      <c r="I21" s="8"/>
      <c r="J21" s="8"/>
      <c r="K21" s="28"/>
      <c r="L21" s="38">
        <v>44886.0</v>
      </c>
      <c r="M21" s="38">
        <v>44890.0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8"/>
      <c r="B22" s="8"/>
      <c r="C22" s="9" t="s">
        <v>50</v>
      </c>
      <c r="D22" s="31"/>
      <c r="E22" s="29" t="s">
        <v>25</v>
      </c>
      <c r="F22" s="29" t="s">
        <v>25</v>
      </c>
      <c r="G22" s="30" t="s">
        <v>27</v>
      </c>
      <c r="H22" s="24">
        <v>44888.0</v>
      </c>
      <c r="I22" s="8">
        <v>1.0</v>
      </c>
      <c r="J22" s="8">
        <v>1.0</v>
      </c>
      <c r="K22" s="31"/>
      <c r="L22" s="38">
        <v>44886.0</v>
      </c>
      <c r="M22" s="38">
        <v>44890.0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8"/>
      <c r="B23" s="8"/>
      <c r="C23" s="9"/>
      <c r="D23" s="32"/>
      <c r="E23" s="29"/>
      <c r="F23" s="39"/>
      <c r="G23" s="8"/>
      <c r="H23" s="34"/>
      <c r="I23" s="8"/>
      <c r="J23" s="8"/>
      <c r="K23" s="8"/>
      <c r="L23" s="8"/>
      <c r="M23" s="8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9" t="s">
        <v>51</v>
      </c>
      <c r="B24" s="8" t="s">
        <v>52</v>
      </c>
      <c r="C24" s="9" t="s">
        <v>53</v>
      </c>
      <c r="D24" s="40" t="s">
        <v>54</v>
      </c>
      <c r="E24" s="20" t="s">
        <v>35</v>
      </c>
      <c r="F24" s="20" t="s">
        <v>35</v>
      </c>
      <c r="G24" s="8" t="s">
        <v>22</v>
      </c>
      <c r="H24" s="24">
        <v>44891.0</v>
      </c>
      <c r="I24" s="8"/>
      <c r="J24" s="8"/>
      <c r="K24" s="37" t="s">
        <v>55</v>
      </c>
      <c r="L24" s="38">
        <v>44891.0</v>
      </c>
      <c r="M24" s="38">
        <v>44894.0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42"/>
      <c r="C25" s="9" t="s">
        <v>56</v>
      </c>
      <c r="D25" s="28"/>
      <c r="E25" s="43" t="s">
        <v>35</v>
      </c>
      <c r="F25" s="20" t="s">
        <v>35</v>
      </c>
      <c r="G25" s="8" t="s">
        <v>22</v>
      </c>
      <c r="H25" s="24">
        <v>44891.0</v>
      </c>
      <c r="I25" s="8"/>
      <c r="J25" s="8"/>
      <c r="K25" s="28"/>
      <c r="L25" s="38">
        <v>44891.0</v>
      </c>
      <c r="M25" s="38">
        <v>44894.0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8"/>
      <c r="B26" s="8"/>
      <c r="C26" s="9" t="s">
        <v>57</v>
      </c>
      <c r="D26" s="28"/>
      <c r="E26" s="39" t="s">
        <v>25</v>
      </c>
      <c r="F26" s="39" t="s">
        <v>25</v>
      </c>
      <c r="G26" s="8" t="s">
        <v>27</v>
      </c>
      <c r="H26" s="24">
        <v>44891.0</v>
      </c>
      <c r="I26" s="8"/>
      <c r="J26" s="8"/>
      <c r="K26" s="28"/>
      <c r="L26" s="38">
        <v>44892.0</v>
      </c>
      <c r="M26" s="38">
        <v>44894.0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8"/>
      <c r="B27" s="8"/>
      <c r="C27" s="9" t="s">
        <v>58</v>
      </c>
      <c r="D27" s="28"/>
      <c r="E27" s="39" t="s">
        <v>35</v>
      </c>
      <c r="F27" s="39" t="s">
        <v>35</v>
      </c>
      <c r="G27" s="8" t="s">
        <v>22</v>
      </c>
      <c r="H27" s="24">
        <v>44891.0</v>
      </c>
      <c r="I27" s="8"/>
      <c r="J27" s="8"/>
      <c r="K27" s="28"/>
      <c r="L27" s="38">
        <v>44892.0</v>
      </c>
      <c r="M27" s="38">
        <v>44894.0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8"/>
      <c r="B28" s="8"/>
      <c r="C28" s="9" t="s">
        <v>59</v>
      </c>
      <c r="D28" s="31"/>
      <c r="E28" s="39" t="s">
        <v>25</v>
      </c>
      <c r="F28" s="39" t="s">
        <v>25</v>
      </c>
      <c r="G28" s="8" t="s">
        <v>27</v>
      </c>
      <c r="H28" s="24">
        <v>44891.0</v>
      </c>
      <c r="I28" s="8">
        <v>1.0</v>
      </c>
      <c r="J28" s="8">
        <v>1.0</v>
      </c>
      <c r="K28" s="31"/>
      <c r="L28" s="38">
        <v>44892.0</v>
      </c>
      <c r="M28" s="38">
        <v>44894.0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8"/>
      <c r="B29" s="8"/>
      <c r="C29" s="9"/>
      <c r="D29" s="8"/>
      <c r="E29" s="39"/>
      <c r="F29" s="8"/>
      <c r="G29" s="8"/>
      <c r="H29" s="8"/>
      <c r="I29" s="8"/>
      <c r="J29" s="8"/>
      <c r="K29" s="8"/>
      <c r="L29" s="8"/>
      <c r="M29" s="8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42" t="s">
        <v>60</v>
      </c>
      <c r="B30" s="8" t="s">
        <v>61</v>
      </c>
      <c r="C30" s="9" t="s">
        <v>62</v>
      </c>
      <c r="D30" s="37" t="s">
        <v>34</v>
      </c>
      <c r="E30" s="39" t="s">
        <v>35</v>
      </c>
      <c r="F30" s="39" t="s">
        <v>35</v>
      </c>
      <c r="G30" s="8" t="s">
        <v>22</v>
      </c>
      <c r="H30" s="44">
        <v>44894.0</v>
      </c>
      <c r="I30" s="8"/>
      <c r="J30" s="8"/>
      <c r="K30" s="37" t="s">
        <v>63</v>
      </c>
      <c r="L30" s="38">
        <v>44894.0</v>
      </c>
      <c r="M30" s="38">
        <v>44895.0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8"/>
      <c r="B31" s="8"/>
      <c r="C31" s="9" t="s">
        <v>64</v>
      </c>
      <c r="D31" s="28"/>
      <c r="E31" s="39" t="s">
        <v>35</v>
      </c>
      <c r="F31" s="39" t="s">
        <v>35</v>
      </c>
      <c r="G31" s="8" t="s">
        <v>22</v>
      </c>
      <c r="H31" s="44">
        <v>44894.0</v>
      </c>
      <c r="I31" s="8"/>
      <c r="J31" s="8"/>
      <c r="K31" s="28"/>
      <c r="L31" s="38">
        <v>44894.0</v>
      </c>
      <c r="M31" s="38">
        <v>44895.0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8"/>
      <c r="B32" s="8"/>
      <c r="C32" s="9" t="s">
        <v>65</v>
      </c>
      <c r="D32" s="31"/>
      <c r="E32" s="39" t="s">
        <v>25</v>
      </c>
      <c r="F32" s="39" t="s">
        <v>25</v>
      </c>
      <c r="G32" s="8" t="s">
        <v>27</v>
      </c>
      <c r="H32" s="44">
        <v>44894.0</v>
      </c>
      <c r="I32" s="8">
        <v>2.0</v>
      </c>
      <c r="J32" s="8">
        <v>2.0</v>
      </c>
      <c r="K32" s="28"/>
      <c r="L32" s="38">
        <v>44894.0</v>
      </c>
      <c r="M32" s="38">
        <v>44895.0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8"/>
      <c r="B33" s="8"/>
      <c r="C33" s="9"/>
      <c r="D33" s="32"/>
      <c r="E33" s="30"/>
      <c r="F33" s="8"/>
      <c r="G33" s="8"/>
      <c r="H33" s="34"/>
      <c r="I33" s="8"/>
      <c r="J33" s="9"/>
      <c r="K33" s="8"/>
      <c r="L33" s="39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8" t="s">
        <v>66</v>
      </c>
      <c r="B34" t="s">
        <v>67</v>
      </c>
      <c r="C34" s="9" t="s">
        <v>68</v>
      </c>
      <c r="D34" s="40" t="s">
        <v>34</v>
      </c>
      <c r="E34" s="30" t="s">
        <v>35</v>
      </c>
      <c r="F34" s="30" t="s">
        <v>35</v>
      </c>
      <c r="G34" s="8" t="s">
        <v>22</v>
      </c>
      <c r="H34" s="24">
        <v>44897.0</v>
      </c>
      <c r="I34" s="8"/>
      <c r="J34" s="8"/>
      <c r="K34" s="45" t="s">
        <v>23</v>
      </c>
      <c r="L34" s="38">
        <v>44895.0</v>
      </c>
      <c r="M34" s="38">
        <v>44900.0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8"/>
      <c r="B35" s="8"/>
      <c r="C35" s="9" t="s">
        <v>69</v>
      </c>
      <c r="D35" s="28"/>
      <c r="E35" s="30" t="s">
        <v>35</v>
      </c>
      <c r="F35" s="30" t="s">
        <v>35</v>
      </c>
      <c r="G35" s="8" t="s">
        <v>22</v>
      </c>
      <c r="H35" s="24">
        <v>44897.0</v>
      </c>
      <c r="I35" s="8"/>
      <c r="J35" s="8"/>
      <c r="K35" s="28"/>
      <c r="L35" s="38">
        <v>44895.0</v>
      </c>
      <c r="M35" s="38">
        <v>44900.0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8"/>
      <c r="B36" s="8"/>
      <c r="C36" s="9" t="s">
        <v>70</v>
      </c>
      <c r="D36" s="31"/>
      <c r="E36" s="30" t="s">
        <v>25</v>
      </c>
      <c r="F36" s="30" t="s">
        <v>25</v>
      </c>
      <c r="G36" s="8" t="s">
        <v>27</v>
      </c>
      <c r="H36" s="24">
        <v>44897.0</v>
      </c>
      <c r="I36" s="8">
        <v>2.0</v>
      </c>
      <c r="J36" s="8">
        <v>2.0</v>
      </c>
      <c r="K36" s="31"/>
      <c r="L36" s="38">
        <v>44895.0</v>
      </c>
      <c r="M36" s="38">
        <v>44900.0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42"/>
      <c r="C37" s="9"/>
      <c r="D37" s="46"/>
      <c r="E37" s="47"/>
      <c r="F37" s="8"/>
      <c r="G37" s="8"/>
      <c r="H37" s="8"/>
      <c r="I37" s="8"/>
      <c r="J37" s="8"/>
      <c r="K37" s="8"/>
      <c r="L37" s="8"/>
      <c r="M37" s="8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8"/>
      <c r="B38" s="48"/>
      <c r="C38" s="9"/>
      <c r="D38" s="32"/>
      <c r="E38" s="39"/>
      <c r="F38" s="8"/>
      <c r="G38" s="8"/>
      <c r="H38" s="8"/>
      <c r="I38" s="8"/>
      <c r="J38" s="8"/>
      <c r="K38" s="8"/>
      <c r="L38" s="8"/>
      <c r="M38" s="8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9"/>
      <c r="B39" s="29"/>
      <c r="D39" s="8"/>
      <c r="E39" s="39"/>
      <c r="F39" s="8"/>
      <c r="G39" s="8"/>
      <c r="H39" s="8"/>
      <c r="I39" s="8"/>
      <c r="J39" s="8"/>
      <c r="K39" s="8"/>
      <c r="L39" s="8"/>
      <c r="M39" s="8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8"/>
      <c r="B40" s="49"/>
      <c r="C40" s="9"/>
      <c r="D40" s="8"/>
      <c r="E40" s="39"/>
      <c r="F40" s="8"/>
      <c r="G40" s="8"/>
      <c r="H40" s="8"/>
      <c r="I40" s="8"/>
      <c r="J40" s="8"/>
      <c r="K40" s="8"/>
      <c r="L40" s="8"/>
      <c r="M40" s="8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42"/>
      <c r="C41" s="9"/>
      <c r="D41" s="8"/>
      <c r="E41" s="39"/>
      <c r="F41" s="8"/>
      <c r="G41" s="8"/>
      <c r="H41" s="8"/>
      <c r="I41" s="8"/>
      <c r="J41" s="8"/>
      <c r="K41" s="8"/>
      <c r="L41" s="8"/>
      <c r="M41" s="8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8"/>
      <c r="B42" s="8"/>
      <c r="C42" s="9"/>
      <c r="D42" s="8"/>
      <c r="E42" s="39"/>
      <c r="F42" s="8"/>
      <c r="G42" s="8"/>
      <c r="H42" s="8"/>
      <c r="I42" s="8"/>
      <c r="J42" s="8"/>
      <c r="K42" s="8"/>
      <c r="L42" s="8"/>
      <c r="M42" s="8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8"/>
      <c r="B43" s="8"/>
      <c r="C43" s="9"/>
      <c r="D43" s="32"/>
      <c r="E43" s="30"/>
      <c r="F43" s="8"/>
      <c r="G43" s="8"/>
      <c r="H43" s="34"/>
      <c r="I43" s="8"/>
      <c r="J43" s="8"/>
      <c r="K43" s="8"/>
      <c r="L43" s="8"/>
      <c r="M43" s="8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8"/>
      <c r="C44" s="9"/>
      <c r="D44" s="32"/>
      <c r="E44" s="30"/>
      <c r="F44" s="8"/>
      <c r="G44" s="8"/>
      <c r="H44" s="34"/>
      <c r="I44" s="8"/>
      <c r="J44" s="8"/>
      <c r="K44" s="8"/>
      <c r="L44" s="8"/>
      <c r="M44" s="8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8"/>
      <c r="B45" s="8"/>
      <c r="C45" s="9"/>
      <c r="D45" s="32"/>
      <c r="E45" s="30"/>
      <c r="F45" s="8"/>
      <c r="G45" s="8"/>
      <c r="H45" s="34"/>
      <c r="I45" s="8"/>
      <c r="J45" s="8"/>
      <c r="K45" s="8"/>
      <c r="L45" s="8"/>
      <c r="M45" s="8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8"/>
      <c r="B46" s="8"/>
      <c r="C46" s="9"/>
      <c r="D46" s="32"/>
      <c r="E46" s="30"/>
      <c r="F46" s="8"/>
      <c r="G46" s="8"/>
      <c r="H46" s="34"/>
      <c r="I46" s="8"/>
      <c r="J46" s="8"/>
      <c r="K46" s="8"/>
      <c r="L46" s="8"/>
      <c r="M46" s="8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8"/>
      <c r="B47" s="8"/>
      <c r="C47" s="9"/>
      <c r="D47" s="32"/>
      <c r="E47" s="30"/>
      <c r="F47" s="8"/>
      <c r="G47" s="8"/>
      <c r="H47" s="34"/>
      <c r="I47" s="8"/>
      <c r="J47" s="8"/>
      <c r="K47" s="8"/>
      <c r="L47" s="8"/>
      <c r="M47" s="8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8"/>
      <c r="B48" s="8"/>
      <c r="C48" s="9"/>
      <c r="D48" s="32"/>
      <c r="E48" s="30"/>
      <c r="F48" s="8"/>
      <c r="G48" s="8"/>
      <c r="H48" s="34"/>
      <c r="I48" s="8"/>
      <c r="J48" s="8"/>
      <c r="K48" s="8"/>
      <c r="L48" s="8"/>
      <c r="M48" s="8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42"/>
      <c r="C49" s="9"/>
      <c r="D49" s="46"/>
      <c r="E49" s="47"/>
      <c r="F49" s="8"/>
      <c r="G49" s="8"/>
      <c r="H49" s="8"/>
      <c r="I49" s="8"/>
      <c r="J49" s="8"/>
      <c r="K49" s="8"/>
      <c r="L49" s="8"/>
      <c r="M49" s="8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8"/>
      <c r="B50" s="8"/>
      <c r="C50" s="9"/>
      <c r="D50" s="32"/>
      <c r="E50" s="39"/>
      <c r="F50" s="8"/>
      <c r="G50" s="8"/>
      <c r="H50" s="8"/>
      <c r="I50" s="8"/>
      <c r="J50" s="8"/>
      <c r="K50" s="8"/>
      <c r="L50" s="8"/>
      <c r="M50" s="8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8"/>
      <c r="B51" s="8"/>
      <c r="C51" s="9"/>
      <c r="D51" s="8"/>
      <c r="E51" s="39"/>
      <c r="F51" s="8"/>
      <c r="G51" s="8"/>
      <c r="H51" s="8"/>
      <c r="I51" s="8"/>
      <c r="J51" s="8"/>
      <c r="K51" s="8"/>
      <c r="L51" s="8"/>
      <c r="M51" s="8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8"/>
      <c r="B52" s="8"/>
      <c r="C52" s="9"/>
      <c r="D52" s="8"/>
      <c r="E52" s="39"/>
      <c r="F52" s="8"/>
      <c r="G52" s="8"/>
      <c r="H52" s="8"/>
      <c r="I52" s="8"/>
      <c r="J52" s="8"/>
      <c r="K52" s="8"/>
      <c r="L52" s="8"/>
      <c r="M52" s="8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42"/>
      <c r="C53" s="9"/>
      <c r="D53" s="8"/>
      <c r="E53" s="39"/>
      <c r="F53" s="8"/>
      <c r="G53" s="8"/>
      <c r="H53" s="8"/>
      <c r="I53" s="8"/>
      <c r="J53" s="8"/>
      <c r="K53" s="8"/>
      <c r="L53" s="8"/>
      <c r="M53" s="8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8"/>
      <c r="B54" s="8"/>
      <c r="C54" s="9"/>
      <c r="D54" s="8"/>
      <c r="E54" s="39"/>
      <c r="F54" s="8"/>
      <c r="G54" s="8"/>
      <c r="H54" s="8"/>
      <c r="I54" s="8"/>
      <c r="J54" s="8"/>
      <c r="K54" s="8"/>
      <c r="L54" s="8"/>
      <c r="M54" s="8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</sheetData>
  <mergeCells count="18">
    <mergeCell ref="K34:K36"/>
    <mergeCell ref="K30:K32"/>
    <mergeCell ref="K7:K10"/>
    <mergeCell ref="K12:K14"/>
    <mergeCell ref="K16:K18"/>
    <mergeCell ref="K20:K22"/>
    <mergeCell ref="K24:K28"/>
    <mergeCell ref="D20:D22"/>
    <mergeCell ref="D24:D28"/>
    <mergeCell ref="D30:D32"/>
    <mergeCell ref="D34:D36"/>
    <mergeCell ref="A1:H1"/>
    <mergeCell ref="F2:H2"/>
    <mergeCell ref="F3:H3"/>
    <mergeCell ref="A6:E6"/>
    <mergeCell ref="D12:D14"/>
    <mergeCell ref="D16:D18"/>
    <mergeCell ref="D7:D10"/>
  </mergeCells>
  <printOptions/>
  <pageMargins bottom="0.75" footer="0.0" header="0.0" left="0.7" right="0.7" top="0.75"/>
  <pageSetup orientation="landscape"/>
  <headerFooter>
    <oddHeader>&amp;L 950 E2.1 System Testcases Perot Systems&amp;CRIP41_DME_PURCHASE_PRICE FUNCTIONAL TESTS</oddHeader>
    <oddFooter>&amp;CTC_950_E2.1_RIP41_DME_PURCHASE_PRICE&amp;RPage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7.88"/>
    <col customWidth="1" min="2" max="8" width="9.13"/>
    <col customWidth="1" min="9" max="26" width="8.0"/>
  </cols>
  <sheetData>
    <row r="1" ht="12.75" customHeight="1">
      <c r="A1" s="51" t="s">
        <v>71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2.75" customHeight="1">
      <c r="A2" s="53" t="s">
        <v>72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2.75" customHeight="1">
      <c r="A3" s="54" t="s">
        <v>73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2.75" customHeight="1">
      <c r="A4" s="54" t="s">
        <v>74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2.75" customHeight="1">
      <c r="A5" s="54" t="s">
        <v>75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2.75" customHeight="1">
      <c r="A6" s="54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2.75" customHeight="1">
      <c r="A7" s="53" t="s">
        <v>76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2.75" customHeight="1">
      <c r="A8" s="54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2.75" customHeight="1">
      <c r="A9" s="54" t="s">
        <v>77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2.75" customHeight="1">
      <c r="A10" s="54" t="s">
        <v>78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2.75" customHeight="1">
      <c r="A11" s="54" t="s">
        <v>79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2.75" customHeight="1">
      <c r="A12" s="54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3.5" customHeight="1">
      <c r="A13" s="55" t="s">
        <v>80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2.75" customHeight="1">
      <c r="A14" s="52"/>
      <c r="B14" s="56" t="s">
        <v>81</v>
      </c>
      <c r="C14" s="56" t="s">
        <v>82</v>
      </c>
      <c r="D14" s="56" t="s">
        <v>83</v>
      </c>
      <c r="E14" s="56" t="s">
        <v>84</v>
      </c>
      <c r="F14" s="57" t="s">
        <v>85</v>
      </c>
      <c r="G14" s="41"/>
      <c r="H14" s="39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2.75" customHeight="1">
      <c r="A15" s="8" t="s">
        <v>86</v>
      </c>
      <c r="B15" s="8"/>
      <c r="C15" s="8"/>
      <c r="D15" s="8"/>
      <c r="E15" s="56" t="str">
        <f t="shared" ref="E15:E19" si="1">SUM(B15:D15)</f>
        <v>0</v>
      </c>
      <c r="F15" s="52" t="s">
        <v>87</v>
      </c>
      <c r="G15" s="52"/>
      <c r="H15" s="58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2.75" customHeight="1">
      <c r="A16" s="8" t="s">
        <v>88</v>
      </c>
      <c r="B16" s="8"/>
      <c r="C16" s="8"/>
      <c r="D16" s="8"/>
      <c r="E16" s="56" t="str">
        <f t="shared" si="1"/>
        <v>0</v>
      </c>
      <c r="F16" s="59" t="s">
        <v>89</v>
      </c>
      <c r="G16" s="59"/>
      <c r="H16" s="59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2.75" customHeight="1">
      <c r="A17" s="8" t="s">
        <v>90</v>
      </c>
      <c r="B17" s="8"/>
      <c r="C17" s="8"/>
      <c r="D17" s="8"/>
      <c r="E17" s="56" t="str">
        <f t="shared" si="1"/>
        <v>0</v>
      </c>
      <c r="F17" s="52" t="s">
        <v>91</v>
      </c>
      <c r="G17" s="52"/>
      <c r="H17" s="58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2.75" customHeight="1">
      <c r="A18" s="8" t="s">
        <v>92</v>
      </c>
      <c r="B18" s="8"/>
      <c r="C18" s="8"/>
      <c r="D18" s="8"/>
      <c r="E18" s="56" t="str">
        <f t="shared" si="1"/>
        <v>0</v>
      </c>
      <c r="F18" s="52" t="s">
        <v>93</v>
      </c>
      <c r="G18" s="52"/>
      <c r="H18" s="58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2.75" customHeight="1">
      <c r="A19" s="8" t="s">
        <v>94</v>
      </c>
      <c r="B19" s="60" t="str">
        <f>B18*B22/60</f>
        <v>0.00</v>
      </c>
      <c r="C19" s="60" t="str">
        <f>C18*B23/60</f>
        <v>0.00</v>
      </c>
      <c r="D19" s="60" t="str">
        <f>D18*B24/60</f>
        <v>0.00</v>
      </c>
      <c r="E19" s="61" t="str">
        <f t="shared" si="1"/>
        <v>0.00</v>
      </c>
      <c r="F19" s="62"/>
      <c r="G19" s="62"/>
      <c r="H19" s="63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2.75" customHeight="1">
      <c r="A20" s="8" t="s">
        <v>95</v>
      </c>
      <c r="B20" s="61" t="str">
        <f>SUM(B19:D19)</f>
        <v>0.00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3.5" customHeight="1">
      <c r="A21" s="55" t="s">
        <v>96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2.75" customHeight="1">
      <c r="A22" s="52" t="s">
        <v>97</v>
      </c>
      <c r="B22" s="52">
        <v>30.0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2.75" customHeight="1">
      <c r="A23" s="52" t="s">
        <v>98</v>
      </c>
      <c r="B23" s="52">
        <v>50.0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2.75" customHeight="1">
      <c r="A24" s="52" t="s">
        <v>99</v>
      </c>
      <c r="B24" s="52">
        <v>60.0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2.75" customHeight="1">
      <c r="A25" s="52" t="s">
        <v>100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2.75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3.5" customHeight="1">
      <c r="A27" s="55" t="s">
        <v>101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2.75" customHeight="1">
      <c r="A28" s="52"/>
      <c r="B28" s="56" t="s">
        <v>81</v>
      </c>
      <c r="C28" s="56" t="s">
        <v>82</v>
      </c>
      <c r="D28" s="56" t="s">
        <v>83</v>
      </c>
      <c r="E28" s="56" t="s">
        <v>84</v>
      </c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2.75" customHeight="1">
      <c r="A29" s="8" t="s">
        <v>92</v>
      </c>
      <c r="B29" s="8"/>
      <c r="C29" s="8"/>
      <c r="D29" s="8"/>
      <c r="E29" s="56" t="str">
        <f t="shared" ref="E29:E30" si="2">SUM(B29:D29)</f>
        <v>0</v>
      </c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2.75" customHeight="1">
      <c r="A30" s="8" t="s">
        <v>94</v>
      </c>
      <c r="B30" s="60" t="str">
        <f>B29*B34/60</f>
        <v>0.00</v>
      </c>
      <c r="C30" s="60" t="str">
        <f>C29*B35/60</f>
        <v>0.00</v>
      </c>
      <c r="D30" s="60" t="str">
        <f>D29*B36/60</f>
        <v>0.00</v>
      </c>
      <c r="E30" s="61" t="str">
        <f t="shared" si="2"/>
        <v>0.00</v>
      </c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2.75" customHeight="1">
      <c r="A31" s="8" t="s">
        <v>95</v>
      </c>
      <c r="B31" s="64" t="str">
        <f>SUM(B30:D30)</f>
        <v>0.0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2.75" customHeight="1">
      <c r="A32" s="52"/>
      <c r="B32" s="65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3.5" customHeight="1">
      <c r="A33" s="55" t="s">
        <v>96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2.75" customHeight="1">
      <c r="A34" s="52" t="s">
        <v>102</v>
      </c>
      <c r="B34" s="52">
        <v>45.0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2.75" customHeight="1">
      <c r="A35" s="52" t="s">
        <v>103</v>
      </c>
      <c r="B35" s="52">
        <v>75.0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2.75" customHeight="1">
      <c r="A36" s="52" t="s">
        <v>104</v>
      </c>
      <c r="B36" s="52">
        <v>90.0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2.75" customHeight="1">
      <c r="A37" s="52" t="s">
        <v>105</v>
      </c>
      <c r="B37" s="52"/>
      <c r="C37" s="66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2.75" customHeight="1">
      <c r="A38" s="52" t="s">
        <v>106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2.75" customHeight="1">
      <c r="A39" s="67" t="s">
        <v>107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2.75" customHeight="1">
      <c r="A40" s="52" t="s">
        <v>108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2.75" customHeight="1">
      <c r="A41" s="52" t="s">
        <v>109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2.75" customHeight="1">
      <c r="A42" s="52" t="s">
        <v>110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2.75" customHeight="1">
      <c r="A43" s="52" t="s">
        <v>111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2.75" customHeight="1">
      <c r="A44" s="52" t="s">
        <v>112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2.75" customHeight="1">
      <c r="A45" s="52" t="s">
        <v>113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2.75" customHeight="1">
      <c r="A46" s="54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2.75" customHeight="1">
      <c r="A47" s="54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2.75" customHeight="1">
      <c r="A48" s="54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2.75" customHeight="1">
      <c r="A49" s="54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2.75" customHeight="1">
      <c r="A50" s="54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2.75" customHeight="1">
      <c r="A51" s="54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2.75" customHeight="1">
      <c r="A52" s="54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2.75" customHeight="1">
      <c r="A53" s="54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2.75" customHeight="1">
      <c r="A54" s="54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2.75" customHeight="1">
      <c r="A55" s="54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2.75" customHeight="1">
      <c r="A56" s="54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2.75" customHeight="1">
      <c r="A57" s="54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2.75" customHeight="1">
      <c r="A58" s="54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2.75" customHeight="1">
      <c r="A59" s="54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2.75" customHeight="1">
      <c r="A60" s="54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2.75" customHeight="1">
      <c r="A61" s="54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2.75" customHeight="1">
      <c r="A62" s="54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2.75" customHeight="1">
      <c r="A63" s="54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2.75" customHeight="1">
      <c r="A64" s="54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2.75" customHeight="1">
      <c r="A65" s="54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2.75" customHeight="1">
      <c r="A66" s="54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2.75" customHeight="1">
      <c r="A67" s="54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2.75" customHeight="1">
      <c r="A68" s="54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2.75" customHeight="1">
      <c r="A69" s="54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2.75" customHeight="1">
      <c r="A70" s="54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2.75" customHeight="1">
      <c r="A71" s="54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2.75" customHeight="1">
      <c r="A72" s="54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2.75" customHeight="1">
      <c r="A73" s="54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2.75" customHeight="1">
      <c r="A74" s="54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2.75" customHeight="1">
      <c r="A75" s="54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2.75" customHeight="1">
      <c r="A76" s="54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2.75" customHeight="1">
      <c r="A77" s="54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2.75" customHeight="1">
      <c r="A78" s="54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2.75" customHeight="1">
      <c r="A79" s="54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2.75" customHeight="1">
      <c r="A80" s="54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2.75" customHeight="1">
      <c r="A81" s="54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2.75" customHeight="1">
      <c r="A82" s="54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2.75" customHeight="1">
      <c r="A83" s="54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2.75" customHeight="1">
      <c r="A84" s="54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2.75" customHeight="1">
      <c r="A85" s="54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2.75" customHeight="1">
      <c r="A86" s="54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2.75" customHeight="1">
      <c r="A87" s="54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2.75" customHeight="1">
      <c r="A88" s="54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2.75" customHeight="1">
      <c r="A89" s="54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2.75" customHeight="1">
      <c r="A90" s="54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2.75" customHeight="1">
      <c r="A91" s="54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2.75" customHeight="1">
      <c r="A92" s="54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2.75" customHeight="1">
      <c r="A93" s="54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2.75" customHeight="1">
      <c r="A94" s="54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2.75" customHeight="1">
      <c r="A95" s="54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2.75" customHeight="1">
      <c r="A96" s="54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2.75" customHeight="1">
      <c r="A97" s="54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2.75" customHeight="1">
      <c r="A98" s="54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2.75" customHeight="1">
      <c r="A99" s="54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2.75" customHeight="1">
      <c r="A100" s="54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2.75" customHeight="1">
      <c r="A101" s="54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2.75" customHeight="1">
      <c r="A102" s="54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2.75" customHeight="1">
      <c r="A103" s="54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2.75" customHeight="1">
      <c r="A104" s="54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2.75" customHeight="1">
      <c r="A105" s="54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2.75" customHeight="1">
      <c r="A106" s="54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2.75" customHeight="1">
      <c r="A107" s="54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2.75" customHeight="1">
      <c r="A108" s="54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2.75" customHeight="1">
      <c r="A109" s="54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2.75" customHeight="1">
      <c r="A110" s="54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2.75" customHeight="1">
      <c r="A111" s="54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2.75" customHeight="1">
      <c r="A112" s="54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2.75" customHeight="1">
      <c r="A113" s="54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2.75" customHeight="1">
      <c r="A114" s="54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2.75" customHeight="1">
      <c r="A115" s="54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2.75" customHeight="1">
      <c r="A116" s="54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2.75" customHeight="1">
      <c r="A117" s="54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2.75" customHeight="1">
      <c r="A118" s="54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2.75" customHeight="1">
      <c r="A119" s="54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2.75" customHeight="1">
      <c r="A120" s="54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2.75" customHeight="1">
      <c r="A121" s="54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2.75" customHeight="1">
      <c r="A122" s="54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2.75" customHeight="1">
      <c r="A123" s="54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2.75" customHeight="1">
      <c r="A124" s="54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2.75" customHeight="1">
      <c r="A125" s="54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2.75" customHeight="1">
      <c r="A126" s="54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2.75" customHeight="1">
      <c r="A127" s="54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2.75" customHeight="1">
      <c r="A128" s="54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2.75" customHeight="1">
      <c r="A129" s="54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2.75" customHeight="1">
      <c r="A130" s="54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2.75" customHeight="1">
      <c r="A131" s="54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2.75" customHeight="1">
      <c r="A132" s="54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2.75" customHeight="1">
      <c r="A133" s="54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2.75" customHeight="1">
      <c r="A134" s="54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2.75" customHeight="1">
      <c r="A135" s="54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2.75" customHeight="1">
      <c r="A136" s="54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2.75" customHeight="1">
      <c r="A137" s="54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2.75" customHeight="1">
      <c r="A138" s="54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2.75" customHeight="1">
      <c r="A139" s="54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2.75" customHeight="1">
      <c r="A140" s="54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2.75" customHeight="1">
      <c r="A141" s="54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2.75" customHeight="1">
      <c r="A142" s="54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2.75" customHeight="1">
      <c r="A143" s="54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2.75" customHeight="1">
      <c r="A144" s="54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2.75" customHeight="1">
      <c r="A145" s="54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2.75" customHeight="1">
      <c r="A146" s="54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2.75" customHeight="1">
      <c r="A147" s="54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2.75" customHeight="1">
      <c r="A148" s="54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2.75" customHeight="1">
      <c r="A149" s="54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2.75" customHeight="1">
      <c r="A150" s="54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2.75" customHeight="1">
      <c r="A151" s="54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2.75" customHeight="1">
      <c r="A152" s="54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2.75" customHeight="1">
      <c r="A153" s="54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2.75" customHeight="1">
      <c r="A154" s="54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2.75" customHeight="1">
      <c r="A155" s="54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2.75" customHeight="1">
      <c r="A156" s="54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2.75" customHeight="1">
      <c r="A157" s="54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2.75" customHeight="1">
      <c r="A158" s="54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2.75" customHeight="1">
      <c r="A159" s="54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2.75" customHeight="1">
      <c r="A160" s="54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2.75" customHeight="1">
      <c r="A161" s="54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2.75" customHeight="1">
      <c r="A162" s="54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2.75" customHeight="1">
      <c r="A163" s="54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2.75" customHeight="1">
      <c r="A164" s="54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2.75" customHeight="1">
      <c r="A165" s="54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2.75" customHeight="1">
      <c r="A166" s="54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2.75" customHeight="1">
      <c r="A167" s="54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2.75" customHeight="1">
      <c r="A168" s="54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2.75" customHeight="1">
      <c r="A169" s="54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2.75" customHeight="1">
      <c r="A170" s="54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2.75" customHeight="1">
      <c r="A171" s="54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2.75" customHeight="1">
      <c r="A172" s="54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2.75" customHeight="1">
      <c r="A173" s="54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2.75" customHeight="1">
      <c r="A174" s="54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2.75" customHeight="1">
      <c r="A175" s="54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2.75" customHeight="1">
      <c r="A176" s="54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2.75" customHeight="1">
      <c r="A177" s="54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2.75" customHeight="1">
      <c r="A178" s="54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2.75" customHeight="1">
      <c r="A179" s="54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2.75" customHeight="1">
      <c r="A180" s="54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2.75" customHeight="1">
      <c r="A181" s="54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2.75" customHeight="1">
      <c r="A182" s="54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2.75" customHeight="1">
      <c r="A183" s="54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2.75" customHeight="1">
      <c r="A184" s="54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2.75" customHeight="1">
      <c r="A185" s="54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2.75" customHeight="1">
      <c r="A186" s="54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2.75" customHeight="1">
      <c r="A187" s="54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2.75" customHeight="1">
      <c r="A188" s="54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2.75" customHeight="1">
      <c r="A189" s="54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2.75" customHeight="1">
      <c r="A190" s="54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2.75" customHeight="1">
      <c r="A191" s="54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2.75" customHeight="1">
      <c r="A192" s="54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2.75" customHeight="1">
      <c r="A193" s="54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2.75" customHeight="1">
      <c r="A194" s="54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2.75" customHeight="1">
      <c r="A195" s="54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2.75" customHeight="1">
      <c r="A196" s="54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2.75" customHeight="1">
      <c r="A197" s="54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2.75" customHeight="1">
      <c r="A198" s="54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2.75" customHeight="1">
      <c r="A199" s="54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2.75" customHeight="1">
      <c r="A200" s="54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2.75" customHeight="1">
      <c r="A201" s="54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2.75" customHeight="1">
      <c r="A202" s="54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2.75" customHeight="1">
      <c r="A203" s="54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2.75" customHeight="1">
      <c r="A204" s="54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2.75" customHeight="1">
      <c r="A205" s="54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2.75" customHeight="1">
      <c r="A206" s="54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2.75" customHeight="1">
      <c r="A207" s="54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2.75" customHeight="1">
      <c r="A208" s="54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2.75" customHeight="1">
      <c r="A209" s="54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2.75" customHeight="1">
      <c r="A210" s="54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2.75" customHeight="1">
      <c r="A211" s="54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2.75" customHeight="1">
      <c r="A212" s="54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2.75" customHeight="1">
      <c r="A213" s="54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2.75" customHeight="1">
      <c r="A214" s="54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2.75" customHeight="1">
      <c r="A215" s="54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2.75" customHeight="1">
      <c r="A216" s="54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2.75" customHeight="1">
      <c r="A217" s="54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2.75" customHeight="1">
      <c r="A218" s="54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2.75" customHeight="1">
      <c r="A219" s="54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2.75" customHeight="1">
      <c r="A220" s="54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2.75" customHeight="1">
      <c r="A221" s="54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2.75" customHeight="1">
      <c r="A222" s="54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2.75" customHeight="1">
      <c r="A223" s="54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2.75" customHeight="1">
      <c r="A224" s="54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2.75" customHeight="1">
      <c r="A225" s="54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2.75" customHeight="1">
      <c r="A226" s="54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2.75" customHeight="1">
      <c r="A227" s="54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2.75" customHeight="1">
      <c r="A228" s="54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2.75" customHeight="1">
      <c r="A229" s="54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2.75" customHeight="1">
      <c r="A230" s="54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2.75" customHeight="1">
      <c r="A231" s="54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2.75" customHeight="1">
      <c r="A232" s="54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2.75" customHeight="1">
      <c r="A233" s="54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2.75" customHeight="1">
      <c r="A234" s="54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2.75" customHeight="1">
      <c r="A235" s="54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2.75" customHeight="1">
      <c r="A236" s="54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2.75" customHeight="1">
      <c r="A237" s="54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2.75" customHeight="1">
      <c r="A238" s="54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2.75" customHeight="1">
      <c r="A239" s="54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2.75" customHeight="1">
      <c r="A240" s="54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2.75" customHeight="1">
      <c r="A241" s="54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2.75" customHeight="1">
      <c r="A242" s="54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2.75" customHeight="1">
      <c r="A243" s="54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2.75" customHeight="1">
      <c r="A244" s="54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2.75" customHeight="1">
      <c r="A245" s="54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</sheetData>
  <printOptions/>
  <pageMargins bottom="0.75" footer="0.0" header="0.0" left="0.7" right="0.7" top="0.75"/>
  <pageSetup orientation="landscape"/>
  <headerFooter>
    <oddHeader>&amp;L950 E2.1 System Testcases Perot Systems&amp;CRIP41_DME_PURCHASE_PRICE RANKING RULES</oddHeader>
    <oddFooter>&amp;CTC_950_E2.1_RIP41_DME_PURCHASE_PRICE&amp;RPage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0.88"/>
    <col customWidth="1" min="3" max="3" width="26.13"/>
    <col customWidth="1" min="4" max="4" width="42.13"/>
    <col customWidth="1" min="5" max="6" width="9.13"/>
    <col customWidth="1" min="7" max="24" width="8.0"/>
  </cols>
  <sheetData>
    <row r="1" ht="16.5" customHeight="1">
      <c r="A1" s="68" t="s">
        <v>114</v>
      </c>
      <c r="B1" s="68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ht="13.5" customHeight="1">
      <c r="A2" s="69" t="s">
        <v>115</v>
      </c>
      <c r="B2" s="70" t="s">
        <v>2</v>
      </c>
      <c r="C2" s="70" t="s">
        <v>116</v>
      </c>
      <c r="D2" s="71" t="s">
        <v>117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ht="13.5" customHeight="1">
      <c r="A3" s="72">
        <v>1.0</v>
      </c>
      <c r="B3" s="73">
        <v>40238.0</v>
      </c>
      <c r="C3" s="74" t="s">
        <v>118</v>
      </c>
      <c r="D3" s="75" t="s">
        <v>119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</row>
    <row r="4" ht="12.75" customHeight="1">
      <c r="A4" s="76"/>
      <c r="B4" s="73"/>
      <c r="C4" s="74"/>
      <c r="D4" s="75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</row>
    <row r="5" ht="12.75" customHeight="1">
      <c r="A5" s="77"/>
      <c r="B5" s="74"/>
      <c r="C5" s="74"/>
      <c r="D5" s="75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</row>
    <row r="6" ht="13.5" customHeight="1">
      <c r="A6" s="78"/>
      <c r="B6" s="79"/>
      <c r="C6" s="79"/>
      <c r="D6" s="8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</row>
    <row r="7" ht="12.7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</row>
    <row r="8" ht="12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ht="12.7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</row>
    <row r="10" ht="12.7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</row>
    <row r="11" ht="12.7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</row>
    <row r="12" ht="12.75" customHeight="1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</row>
    <row r="13" ht="12.75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</row>
    <row r="14" ht="12.75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</row>
    <row r="15" ht="12.75" customHeight="1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</row>
    <row r="16" ht="12.75" customHeight="1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</row>
    <row r="17" ht="12.75" customHeight="1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</row>
    <row r="18" ht="12.75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</row>
    <row r="19" ht="12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</row>
    <row r="20" ht="12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</row>
    <row r="21" ht="12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</row>
    <row r="22" ht="12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</row>
    <row r="23" ht="12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</row>
    <row r="24" ht="12.7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</row>
    <row r="25" ht="12.7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</row>
    <row r="26" ht="12.75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</row>
    <row r="27" ht="12.75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</row>
    <row r="28" ht="12.75" customHeight="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</row>
    <row r="29" ht="12.75" customHeight="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</row>
    <row r="30" ht="12.75" customHeight="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</row>
    <row r="31" ht="12.75" customHeight="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</row>
    <row r="32" ht="12.75" customHeight="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</row>
    <row r="33" ht="12.7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</row>
    <row r="34" ht="12.7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</row>
    <row r="35" ht="12.7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</row>
    <row r="36" ht="12.7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</row>
    <row r="37" ht="12.7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</row>
    <row r="38" ht="12.7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</row>
    <row r="39" ht="12.7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</row>
    <row r="40" ht="12.75" customHeight="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</row>
    <row r="41" ht="12.75" customHeight="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</row>
    <row r="42" ht="12.75" customHeight="1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</row>
    <row r="43" ht="12.75" customHeight="1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</row>
    <row r="44" ht="12.75" customHeight="1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</row>
    <row r="45" ht="12.75" customHeight="1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</row>
    <row r="46" ht="12.75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</row>
    <row r="47" ht="12.7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</row>
    <row r="48" ht="12.7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</row>
    <row r="49" ht="12.7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</row>
    <row r="50" ht="12.7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</row>
    <row r="51" ht="12.75" customHeight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</row>
    <row r="52" ht="12.75" customHeight="1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</row>
    <row r="53" ht="12.75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</row>
    <row r="54" ht="12.75" customHeight="1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</row>
    <row r="55" ht="12.75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</row>
    <row r="56" ht="12.75" customHeigh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</row>
    <row r="57" ht="12.75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</row>
    <row r="58" ht="12.75" customHeight="1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</row>
    <row r="59" ht="12.75" customHeight="1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</row>
    <row r="60" ht="12.75" customHeight="1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</row>
    <row r="61" ht="12.75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</row>
    <row r="62" ht="12.75" customHeigh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</row>
    <row r="63" ht="12.75" customHeigh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</row>
    <row r="64" ht="12.75" customHeight="1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</row>
    <row r="65" ht="12.75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</row>
    <row r="66" ht="12.75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</row>
    <row r="67" ht="12.75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</row>
    <row r="68" ht="12.75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</row>
    <row r="69" ht="12.75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</row>
    <row r="70" ht="12.75" customHeight="1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</row>
    <row r="71" ht="12.75" customHeight="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</row>
    <row r="72" ht="12.75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</row>
    <row r="73" ht="12.7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</row>
    <row r="74" ht="12.75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</row>
    <row r="75" ht="12.75" customHeight="1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</row>
    <row r="76" ht="12.75" customHeight="1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</row>
    <row r="77" ht="12.75" customHeight="1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</row>
    <row r="78" ht="12.75" customHeight="1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</row>
    <row r="79" ht="12.75" customHeight="1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</row>
    <row r="80" ht="12.75" customHeight="1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</row>
    <row r="81" ht="12.75" customHeight="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</row>
    <row r="82" ht="12.75" customHeight="1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</row>
    <row r="83" ht="12.75" customHeight="1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</row>
    <row r="84" ht="12.75" customHeight="1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</row>
    <row r="85" ht="12.75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</row>
    <row r="86" ht="12.75" customHeight="1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</row>
    <row r="87" ht="12.75" customHeight="1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</row>
    <row r="88" ht="12.75" customHeight="1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</row>
    <row r="89" ht="12.75" customHeight="1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</row>
    <row r="90" ht="12.75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</row>
    <row r="91" ht="12.75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</row>
    <row r="92" ht="12.75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</row>
    <row r="93" ht="12.75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</row>
    <row r="94" ht="12.75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</row>
    <row r="95" ht="12.75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</row>
    <row r="96" ht="12.75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</row>
    <row r="97" ht="12.75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</row>
    <row r="98" ht="12.75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</row>
    <row r="99" ht="12.75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</row>
    <row r="100" ht="12.7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</row>
    <row r="101" ht="12.7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</row>
    <row r="102" ht="12.7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</row>
    <row r="103" ht="12.7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</row>
    <row r="104" ht="12.7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</row>
    <row r="105" ht="12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</row>
    <row r="106" ht="12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</row>
    <row r="107" ht="12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</row>
    <row r="108" ht="12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</row>
    <row r="109" ht="12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</row>
    <row r="110" ht="12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</row>
    <row r="111" ht="12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</row>
    <row r="112" ht="12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</row>
    <row r="113" ht="12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</row>
    <row r="114" ht="12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</row>
    <row r="115" ht="12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</row>
    <row r="116" ht="12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</row>
    <row r="117" ht="12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</row>
    <row r="118" ht="12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</row>
    <row r="119" ht="12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</row>
    <row r="120" ht="12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</row>
    <row r="121" ht="12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</row>
    <row r="122" ht="12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</row>
    <row r="123" ht="12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</row>
    <row r="124" ht="12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</row>
    <row r="125" ht="12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</row>
    <row r="126" ht="12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</row>
    <row r="127" ht="12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</row>
    <row r="128" ht="12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</row>
    <row r="129" ht="12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</row>
    <row r="130" ht="12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</row>
    <row r="131" ht="12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</row>
    <row r="132" ht="12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</row>
    <row r="133" ht="12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</row>
    <row r="134" ht="12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</row>
    <row r="135" ht="12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</row>
    <row r="136" ht="12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</row>
    <row r="137" ht="12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</row>
    <row r="138" ht="12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</row>
    <row r="139" ht="12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</row>
    <row r="140" ht="12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</row>
    <row r="141" ht="12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</row>
    <row r="142" ht="12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</row>
    <row r="143" ht="12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</row>
    <row r="144" ht="12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</row>
    <row r="145" ht="12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</row>
    <row r="146" ht="12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</row>
    <row r="147" ht="12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</row>
    <row r="148" ht="12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</row>
    <row r="149" ht="12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</row>
    <row r="150" ht="12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</row>
    <row r="151" ht="12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</row>
    <row r="152" ht="12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</row>
    <row r="153" ht="12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</row>
    <row r="154" ht="12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</row>
    <row r="155" ht="12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</row>
    <row r="156" ht="12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</row>
    <row r="157" ht="12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</row>
    <row r="158" ht="12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</row>
    <row r="159" ht="12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</row>
    <row r="160" ht="12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</row>
    <row r="161" ht="12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</row>
    <row r="162" ht="12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</row>
    <row r="163" ht="12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</row>
    <row r="164" ht="12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</row>
    <row r="165" ht="12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</row>
    <row r="166" ht="12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</row>
    <row r="167" ht="12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</row>
    <row r="168" ht="12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</row>
    <row r="169" ht="12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</row>
    <row r="170" ht="12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</row>
    <row r="171" ht="12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</row>
    <row r="172" ht="12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</row>
    <row r="173" ht="12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</row>
    <row r="174" ht="12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</row>
    <row r="175" ht="12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</row>
    <row r="176" ht="12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</row>
    <row r="177" ht="12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</row>
    <row r="178" ht="12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</row>
    <row r="179" ht="12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</row>
    <row r="180" ht="12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</row>
    <row r="181" ht="12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</row>
    <row r="182" ht="12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</row>
    <row r="183" ht="12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</row>
    <row r="184" ht="12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</row>
    <row r="185" ht="12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</row>
    <row r="186" ht="12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</row>
    <row r="187" ht="12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</row>
    <row r="188" ht="12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</row>
    <row r="189" ht="12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</row>
    <row r="190" ht="12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</row>
    <row r="191" ht="12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</row>
    <row r="192" ht="12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</row>
    <row r="193" ht="12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</row>
    <row r="194" ht="12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</row>
    <row r="195" ht="12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</row>
    <row r="196" ht="12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</row>
    <row r="197" ht="12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</row>
    <row r="198" ht="12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</row>
    <row r="199" ht="12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</row>
    <row r="200" ht="12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</row>
    <row r="201" ht="12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</row>
    <row r="202" ht="12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</row>
    <row r="203" ht="12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</row>
    <row r="204" ht="12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</row>
    <row r="205" ht="12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</row>
    <row r="206" ht="12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</row>
    <row r="207" ht="12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</row>
    <row r="208" ht="12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</row>
    <row r="209" ht="12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</row>
    <row r="210" ht="12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</row>
    <row r="211" ht="12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</row>
    <row r="212" ht="12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</row>
    <row r="213" ht="12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</row>
    <row r="214" ht="12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</row>
    <row r="215" ht="12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</row>
    <row r="216" ht="12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</row>
    <row r="217" ht="12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</row>
    <row r="218" ht="12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</row>
    <row r="219" ht="12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</row>
    <row r="220" ht="12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</row>
  </sheetData>
  <printOptions/>
  <pageMargins bottom="0.75" footer="0.0" header="0.0" left="0.7" right="0.7" top="0.75"/>
  <pageSetup orientation="landscape"/>
  <headerFooter>
    <oddHeader>&amp;L950 E2.1 System Testcases Perot Systems&amp;C RIP41_DME_PURCHASE_PRICE CHANGE HISTORY</oddHeader>
    <oddFooter>&amp;C TC_950_E2.1_RIP41_DME_PURCHASE_PRICE&amp;RPage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FUNCTIONAL TESTS</vt:lpstr>
      <vt:lpstr>RANKING RULES</vt:lpstr>
      <vt:lpstr>CHANGE HISTORY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2003-02-14T06:09:33Z</dcterms:created>
  <dc:creator>Namita</dc:creator>
  <cp:lastModifiedBy>Computer</cp:lastModifiedBy>
  <dcterms:modified xsi:type="dcterms:W3CDTF">2022-11-22T04:09:31Z</dcterms:modified>
</cp:coreProperties>
</file>