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ad99\OneDrive\Desktop\GFG Data Analytics\Excel\"/>
    </mc:Choice>
  </mc:AlternateContent>
  <xr:revisionPtr revIDLastSave="0" documentId="13_ncr:1_{AF93A1FF-11F8-4BBA-BF65-04BBC0F3FB9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5" i="1" l="1"/>
  <c r="I24" i="1" a="1"/>
  <c r="I24" i="1" s="1"/>
  <c r="I23" i="1" a="1"/>
  <c r="I23" i="1" s="1"/>
  <c r="H24" i="1"/>
  <c r="H25" i="1"/>
  <c r="H23" i="1"/>
  <c r="G25" i="1"/>
  <c r="G24" i="1"/>
  <c r="G23" i="1"/>
  <c r="E25" i="1"/>
  <c r="E24" i="1"/>
  <c r="E23" i="1"/>
  <c r="F18" i="1"/>
  <c r="F16" i="1"/>
  <c r="F15" i="1"/>
  <c r="F14" i="1"/>
  <c r="F13" i="1"/>
  <c r="F12" i="1"/>
  <c r="F11" i="1"/>
  <c r="F10" i="1"/>
  <c r="F9" i="1"/>
  <c r="F8" i="1"/>
  <c r="F7" i="1"/>
  <c r="F6" i="1"/>
  <c r="F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<sst xmlns="http://schemas.openxmlformats.org/spreadsheetml/2006/main" count="62" uniqueCount="50">
  <si>
    <t>TEXT CLEANING FUCNTIONS</t>
  </si>
  <si>
    <t>FUNCTION</t>
  </si>
  <si>
    <t>CONCATENATE</t>
  </si>
  <si>
    <t>LEFT</t>
  </si>
  <si>
    <t>RIGHT</t>
  </si>
  <si>
    <t>LEN</t>
  </si>
  <si>
    <t>MID</t>
  </si>
  <si>
    <t>LOWER</t>
  </si>
  <si>
    <t>UPPER</t>
  </si>
  <si>
    <t>PROPER</t>
  </si>
  <si>
    <t>TRIM</t>
  </si>
  <si>
    <t>FIND</t>
  </si>
  <si>
    <t>SEARCH</t>
  </si>
  <si>
    <t>REPLACE</t>
  </si>
  <si>
    <t>TEXTSPLIT</t>
  </si>
  <si>
    <t>TEXTJOIN</t>
  </si>
  <si>
    <t>Example</t>
  </si>
  <si>
    <t>Abhay</t>
  </si>
  <si>
    <t>Dubey</t>
  </si>
  <si>
    <t>Abhay Aditya</t>
  </si>
  <si>
    <t xml:space="preserve">   Abhay  Aditya</t>
  </si>
  <si>
    <t>Aditya</t>
  </si>
  <si>
    <t>Abhay aditya</t>
  </si>
  <si>
    <t>Abhay Adityax</t>
  </si>
  <si>
    <t>Non-case Sesntive</t>
  </si>
  <si>
    <t>Case Sensitive</t>
  </si>
  <si>
    <t>Find characters and return their postion</t>
  </si>
  <si>
    <t>ADDITIONAL COMMENTS</t>
  </si>
  <si>
    <t>textsplit(C17," ")</t>
  </si>
  <si>
    <t>Not supported In my Excel/</t>
  </si>
  <si>
    <t>PRACTICE</t>
  </si>
  <si>
    <t>FIRST NAME</t>
  </si>
  <si>
    <t>LAST NAME</t>
  </si>
  <si>
    <t>EXPECTED NAME</t>
  </si>
  <si>
    <t xml:space="preserve">AGE </t>
  </si>
  <si>
    <t xml:space="preserve">    aditya</t>
  </si>
  <si>
    <t xml:space="preserve">   Abhay</t>
  </si>
  <si>
    <t>manish</t>
  </si>
  <si>
    <t xml:space="preserve">  kumar</t>
  </si>
  <si>
    <t>Manish Kumar</t>
  </si>
  <si>
    <t>dinesh</t>
  </si>
  <si>
    <t>Jha</t>
  </si>
  <si>
    <t>Dinesh Jha</t>
  </si>
  <si>
    <t>thirty</t>
  </si>
  <si>
    <t>Even if there would some other text in F25, it would have shown eligible in G25.</t>
  </si>
  <si>
    <t>ELIGIBILITY (IF)</t>
  </si>
  <si>
    <t>ISNUMBER(),ELIBILITY ONLY FOR NUMBER, ELSE INVALID AGE</t>
  </si>
  <si>
    <t>Showing Eligible, Invalid, and Not Eligible</t>
  </si>
  <si>
    <t>Delimiter needs to written many times between each parameters.</t>
  </si>
  <si>
    <t>Delimiter needs to be passed only 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</si>
</sst>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7"/>
  <sheetViews>
    <sheetView tabSelected="1" workbookViewId="0">
      <selection activeCell="G19" sqref="G19"/>
    </sheetView>
  </sheetViews>
  <sheetFormatPr defaultRowHeight="14.5" x14ac:dyDescent="0.35"/>
  <cols>
    <col min="2" max="2" width="13.36328125" bestFit="1" customWidth="1"/>
    <col min="3" max="3" width="13.7265625" bestFit="1" customWidth="1"/>
    <col min="4" max="4" width="15.08984375" bestFit="1" customWidth="1"/>
    <col min="5" max="5" width="13" bestFit="1" customWidth="1"/>
    <col min="6" max="6" width="17.81640625" bestFit="1" customWidth="1"/>
    <col min="7" max="7" width="15.90625" bestFit="1" customWidth="1"/>
    <col min="8" max="8" width="52.36328125" bestFit="1" customWidth="1"/>
    <col min="9" max="9" width="35.1796875" bestFit="1" customWidth="1"/>
  </cols>
  <sheetData>
    <row r="3" spans="2:8" x14ac:dyDescent="0.35">
      <c r="B3" s="6" t="s">
        <v>0</v>
      </c>
      <c r="C3" s="6"/>
      <c r="D3" s="6"/>
      <c r="E3" s="6"/>
      <c r="F3" s="6"/>
      <c r="G3" s="10"/>
      <c r="H3" s="11"/>
    </row>
    <row r="4" spans="2:8" x14ac:dyDescent="0.35">
      <c r="B4" s="1" t="s">
        <v>1</v>
      </c>
      <c r="C4" s="7" t="s">
        <v>16</v>
      </c>
      <c r="D4" s="7"/>
      <c r="E4" s="7"/>
      <c r="F4" s="7"/>
      <c r="G4" s="7" t="s">
        <v>27</v>
      </c>
      <c r="H4" s="7"/>
    </row>
    <row r="5" spans="2:8" x14ac:dyDescent="0.35">
      <c r="B5" s="2" t="s">
        <v>2</v>
      </c>
      <c r="C5" s="3" t="s">
        <v>17</v>
      </c>
      <c r="D5" s="3" t="s">
        <v>21</v>
      </c>
      <c r="E5" s="3" t="s">
        <v>18</v>
      </c>
      <c r="F5" s="3" t="str">
        <f>CONCATENATE(C5," ",D5," ",E5)</f>
        <v>Abhay Aditya Dubey</v>
      </c>
      <c r="G5" s="3" t="s">
        <v>48</v>
      </c>
      <c r="H5" s="3"/>
    </row>
    <row r="6" spans="2:8" x14ac:dyDescent="0.35">
      <c r="B6" s="2" t="s">
        <v>3</v>
      </c>
      <c r="C6" s="3" t="s">
        <v>19</v>
      </c>
      <c r="D6" s="3"/>
      <c r="E6" s="3"/>
      <c r="F6" s="3" t="str">
        <f>LEFT(C6,5)</f>
        <v>Abhay</v>
      </c>
      <c r="G6" s="3"/>
      <c r="H6" s="3"/>
    </row>
    <row r="7" spans="2:8" x14ac:dyDescent="0.35">
      <c r="B7" s="2" t="s">
        <v>4</v>
      </c>
      <c r="C7" s="3" t="s">
        <v>19</v>
      </c>
      <c r="D7" s="3"/>
      <c r="E7" s="3"/>
      <c r="F7" s="3" t="str">
        <f>RIGHT(C7,6)</f>
        <v>Aditya</v>
      </c>
      <c r="G7" s="3"/>
      <c r="H7" s="3"/>
    </row>
    <row r="8" spans="2:8" x14ac:dyDescent="0.35">
      <c r="B8" s="2" t="s">
        <v>5</v>
      </c>
      <c r="C8" s="3" t="s">
        <v>19</v>
      </c>
      <c r="D8" s="3"/>
      <c r="E8" s="3"/>
      <c r="F8" s="3">
        <f>LEN(C8)</f>
        <v>12</v>
      </c>
      <c r="G8" s="3"/>
      <c r="H8" s="3"/>
    </row>
    <row r="9" spans="2:8" x14ac:dyDescent="0.35">
      <c r="B9" s="2" t="s">
        <v>6</v>
      </c>
      <c r="C9" s="3" t="s">
        <v>19</v>
      </c>
      <c r="D9" s="3"/>
      <c r="E9" s="3"/>
      <c r="F9" s="3" t="str">
        <f>MID(C9,1,2)</f>
        <v>Ab</v>
      </c>
      <c r="G9" s="3"/>
      <c r="H9" s="3"/>
    </row>
    <row r="10" spans="2:8" x14ac:dyDescent="0.35">
      <c r="B10" s="2" t="s">
        <v>7</v>
      </c>
      <c r="C10" s="3" t="s">
        <v>19</v>
      </c>
      <c r="D10" s="3"/>
      <c r="E10" s="3"/>
      <c r="F10" s="3" t="str">
        <f>LOWER(C10)</f>
        <v>abhay aditya</v>
      </c>
      <c r="G10" s="3"/>
      <c r="H10" s="3"/>
    </row>
    <row r="11" spans="2:8" x14ac:dyDescent="0.35">
      <c r="B11" s="2" t="s">
        <v>8</v>
      </c>
      <c r="C11" s="3" t="s">
        <v>19</v>
      </c>
      <c r="D11" s="3"/>
      <c r="E11" s="3"/>
      <c r="F11" s="3" t="str">
        <f>UPPER(C11)</f>
        <v>ABHAY ADITYA</v>
      </c>
      <c r="G11" s="3"/>
      <c r="H11" s="3"/>
    </row>
    <row r="12" spans="2:8" x14ac:dyDescent="0.35">
      <c r="B12" s="2" t="s">
        <v>9</v>
      </c>
      <c r="C12" s="3" t="s">
        <v>22</v>
      </c>
      <c r="D12" s="3"/>
      <c r="E12" s="3"/>
      <c r="F12" s="3" t="str">
        <f>PROPER(C12)</f>
        <v>Abhay Aditya</v>
      </c>
      <c r="G12" s="3"/>
      <c r="H12" s="3"/>
    </row>
    <row r="13" spans="2:8" x14ac:dyDescent="0.35">
      <c r="B13" s="2" t="s">
        <v>10</v>
      </c>
      <c r="C13" s="3" t="s">
        <v>20</v>
      </c>
      <c r="D13" s="3"/>
      <c r="E13" s="3"/>
      <c r="F13" s="3" t="str">
        <f>TRIM(C13)</f>
        <v>Abhay Aditya</v>
      </c>
      <c r="G13" s="3"/>
      <c r="H13" s="3"/>
    </row>
    <row r="14" spans="2:8" x14ac:dyDescent="0.35">
      <c r="B14" s="2" t="s">
        <v>11</v>
      </c>
      <c r="C14" s="3" t="s">
        <v>23</v>
      </c>
      <c r="D14" s="3"/>
      <c r="E14" s="3"/>
      <c r="F14" s="3">
        <f>FIND("ya", C14)</f>
        <v>11</v>
      </c>
      <c r="G14" s="3" t="s">
        <v>25</v>
      </c>
      <c r="H14" s="8" t="s">
        <v>26</v>
      </c>
    </row>
    <row r="15" spans="2:8" x14ac:dyDescent="0.35">
      <c r="B15" s="2" t="s">
        <v>12</v>
      </c>
      <c r="C15" s="3" t="s">
        <v>23</v>
      </c>
      <c r="D15" s="3"/>
      <c r="E15" s="3"/>
      <c r="F15" s="3">
        <f>SEARCH("X",C15)</f>
        <v>13</v>
      </c>
      <c r="G15" s="3" t="s">
        <v>24</v>
      </c>
      <c r="H15" s="8"/>
    </row>
    <row r="16" spans="2:8" x14ac:dyDescent="0.35">
      <c r="B16" s="2" t="s">
        <v>13</v>
      </c>
      <c r="C16" s="3" t="s">
        <v>19</v>
      </c>
      <c r="D16" s="3"/>
      <c r="E16" s="3"/>
      <c r="F16" s="3" t="str">
        <f>REPLACE(C16,1,2,"XX")</f>
        <v>XXhay Aditya</v>
      </c>
      <c r="G16" s="3"/>
      <c r="H16" s="3"/>
    </row>
    <row r="17" spans="2:9" x14ac:dyDescent="0.35">
      <c r="B17" s="2" t="s">
        <v>14</v>
      </c>
      <c r="C17" s="3" t="s">
        <v>19</v>
      </c>
      <c r="D17" s="3"/>
      <c r="E17" s="3"/>
      <c r="F17" s="3" t="s">
        <v>28</v>
      </c>
      <c r="G17" s="3" t="s">
        <v>29</v>
      </c>
      <c r="H17" s="3"/>
    </row>
    <row r="18" spans="2:9" x14ac:dyDescent="0.35">
      <c r="B18" s="2" t="s">
        <v>15</v>
      </c>
      <c r="C18" s="3" t="s">
        <v>17</v>
      </c>
      <c r="D18" s="3" t="s">
        <v>21</v>
      </c>
      <c r="E18" s="3"/>
      <c r="F18" s="3" t="str">
        <f>_xlfn.TEXTJOIN(",", TRUE,C18, D18)</f>
        <v>Abhay,Aditya</v>
      </c>
      <c r="G18" s="3" t="s">
        <v>49</v>
      </c>
      <c r="H18" s="3"/>
    </row>
    <row r="21" spans="2:9" x14ac:dyDescent="0.35">
      <c r="B21" s="9" t="s">
        <v>30</v>
      </c>
      <c r="C21" s="9"/>
      <c r="D21" s="9"/>
      <c r="E21" s="9"/>
      <c r="F21" s="9"/>
      <c r="G21" s="9"/>
    </row>
    <row r="22" spans="2:9" x14ac:dyDescent="0.35">
      <c r="B22" s="2" t="s">
        <v>31</v>
      </c>
      <c r="C22" s="2" t="s">
        <v>32</v>
      </c>
      <c r="D22" s="2" t="s">
        <v>33</v>
      </c>
      <c r="E22" s="2" t="s">
        <v>1</v>
      </c>
      <c r="F22" s="2" t="s">
        <v>34</v>
      </c>
      <c r="G22" s="2" t="s">
        <v>45</v>
      </c>
      <c r="H22" s="2" t="s">
        <v>46</v>
      </c>
      <c r="I22" s="2" t="s">
        <v>47</v>
      </c>
    </row>
    <row r="23" spans="2:9" x14ac:dyDescent="0.35">
      <c r="B23" s="3" t="s">
        <v>36</v>
      </c>
      <c r="C23" s="3" t="s">
        <v>35</v>
      </c>
      <c r="D23" s="3" t="s">
        <v>19</v>
      </c>
      <c r="E23" s="3" t="str">
        <f>PROPER(TRIM((CONCATENATE(B23," ",C23))))</f>
        <v>Abhay Aditya</v>
      </c>
      <c r="F23" s="3">
        <v>17</v>
      </c>
      <c r="G23" s="3" t="str">
        <f>IF(F23&gt;18,"Eligible", "Not Eligible")</f>
        <v>Not Eligible</v>
      </c>
      <c r="H23" s="3" t="str">
        <f>IF(AND(ISNUMBER(F23),F23&gt;18), "Valid &amp; Eligible","Not Eligible/Invalid")</f>
        <v>Not Eligible/Invalid</v>
      </c>
      <c r="I23" s="3" t="str" cm="1">
        <f t="array" ref="I23">IF(ISNUMBER(F23),IF(F23&gt;18,"Eligible","Not Eligible"), Invalid)</f>
        <v>Not Eligible</v>
      </c>
    </row>
    <row r="24" spans="2:9" x14ac:dyDescent="0.35">
      <c r="B24" s="3" t="s">
        <v>37</v>
      </c>
      <c r="C24" s="3" t="s">
        <v>38</v>
      </c>
      <c r="D24" s="3" t="s">
        <v>39</v>
      </c>
      <c r="E24" s="3" t="str">
        <f>PROPER(CONCATENATE(B24," ",TRIM(C24)))</f>
        <v>Manish Kumar</v>
      </c>
      <c r="F24" s="3">
        <v>25</v>
      </c>
      <c r="G24" s="3" t="str">
        <f t="shared" ref="G24" si="0">IF(F24&gt;18,"Eligible", "Not Eligible")</f>
        <v>Eligible</v>
      </c>
      <c r="H24" s="3" t="str">
        <f t="shared" ref="H24:H25" si="1">IF(AND(ISNUMBER(F24),F24&gt;18), "Valid &amp; Eligible","Not Eligible/Invalid")</f>
        <v>Valid &amp; Eligible</v>
      </c>
      <c r="I24" s="3" t="str" cm="1">
        <f t="array" ref="I24">IF(ISNUMBER(F24),IF(F24&gt;18,"Eligible","Not Eligible"), Invalid)</f>
        <v>Eligible</v>
      </c>
    </row>
    <row r="25" spans="2:9" x14ac:dyDescent="0.35">
      <c r="B25" s="3" t="s">
        <v>40</v>
      </c>
      <c r="C25" s="3" t="s">
        <v>41</v>
      </c>
      <c r="D25" s="3" t="s">
        <v>42</v>
      </c>
      <c r="E25" s="3" t="str">
        <f>CONCATENATE(PROPER(B25)," ",C25)</f>
        <v>Dinesh Jha</v>
      </c>
      <c r="F25" s="3" t="s">
        <v>43</v>
      </c>
      <c r="G25" s="3" t="str">
        <f>IF(F25&gt;18,"Eligible", "Not Eligible")</f>
        <v>Eligible</v>
      </c>
      <c r="H25" s="3" t="str">
        <f t="shared" si="1"/>
        <v>Not Eligible/Invalid</v>
      </c>
      <c r="I25" s="3" t="str">
        <f>IF(ISNUMBER(F25),IF(F25&gt;18,"Eligible","Not Eligible"),"Invalid")</f>
        <v>Invalid</v>
      </c>
    </row>
    <row r="26" spans="2:9" x14ac:dyDescent="0.35">
      <c r="F26" s="4" t="s">
        <v>44</v>
      </c>
      <c r="G26" s="4"/>
    </row>
    <row r="27" spans="2:9" x14ac:dyDescent="0.35">
      <c r="F27" s="5"/>
      <c r="G27" s="5"/>
    </row>
  </sheetData>
  <mergeCells count="7">
    <mergeCell ref="F26:G27"/>
    <mergeCell ref="B3:F3"/>
    <mergeCell ref="C4:F4"/>
    <mergeCell ref="H14:H15"/>
    <mergeCell ref="G4:H4"/>
    <mergeCell ref="B21:G21"/>
    <mergeCell ref="G3:H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Aditya Dubey</dc:creator>
  <cp:lastModifiedBy>Abhay Aditya Dubey</cp:lastModifiedBy>
  <dcterms:created xsi:type="dcterms:W3CDTF">2015-06-05T18:17:20Z</dcterms:created>
  <dcterms:modified xsi:type="dcterms:W3CDTF">2024-11-02T19:30:12Z</dcterms:modified>
</cp:coreProperties>
</file>