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Calculation-Country"/>
    <sheet r:id="rId2" sheetId="2" name="Calculation-Year"/>
    <sheet r:id="rId3" sheetId="3" name="Correlation-Year"/>
    <sheet r:id="rId4" sheetId="4" name="Correlation-Country"/>
  </sheets>
  <calcPr fullCalcOnLoad="1"/>
</workbook>
</file>

<file path=xl/sharedStrings.xml><?xml version="1.0" encoding="utf-8"?>
<sst xmlns="http://schemas.openxmlformats.org/spreadsheetml/2006/main" count="918" uniqueCount="217">
  <si>
    <t>Continent</t>
  </si>
  <si>
    <t>Country</t>
  </si>
  <si>
    <t>Rho</t>
  </si>
  <si>
    <t>Asia</t>
  </si>
  <si>
    <t>Afghanistan</t>
  </si>
  <si>
    <t>Europe</t>
  </si>
  <si>
    <t>Albania</t>
  </si>
  <si>
    <t>Africa</t>
  </si>
  <si>
    <t>Algeria</t>
  </si>
  <si>
    <t>Angola</t>
  </si>
  <si>
    <t>South America</t>
  </si>
  <si>
    <t>Argentina</t>
  </si>
  <si>
    <t>Armenia</t>
  </si>
  <si>
    <t>Oceania</t>
  </si>
  <si>
    <t>Australia</t>
  </si>
  <si>
    <t>Austria</t>
  </si>
  <si>
    <t>Azerbaijan</t>
  </si>
  <si>
    <t>Bahrain</t>
  </si>
  <si>
    <t>Bangladesh</t>
  </si>
  <si>
    <t>North America</t>
  </si>
  <si>
    <t>Barbados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</si>
  <si>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</si>
  <si>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</si>
  <si>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</si>
  <si>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</si>
  <si>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</si>
  <si>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</si>
  <si>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</si>
  <si>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</si>
  <si>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</si>
  <si>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</si>
  <si>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</si>
  <si>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</si>
  <si>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</si>
  <si>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</si>
  <si>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</si>
  <si>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</si>
  <si>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</si>
  <si>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</si>
  <si>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</si>
  <si>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</si>
  <si>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</si>
  <si>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</si>
  <si>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</si>
  <si>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</si>
  <si>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</si>
  <si>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</si>
  <si>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</si>
  <si>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</si>
  <si>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</si>
  <si>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</si>
  <si>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</si>
  <si>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</si>
  <si>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</si>
  <si>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</si>
  <si>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</si>
  <si>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</si>
  <si>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</si>
  <si>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</si>
  <si>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</si>
  <si>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</si>
  <si>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</si>
  <si>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</si>
  <si>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</si>
  <si>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</si>
  <si>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</si>
  <si>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</si>
  <si>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</si>
  <si>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</si>
  <si>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</si>
  <si>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</si>
  <si>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</si>
  <si>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</si>
  <si>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</si>
  <si>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</si>
  <si>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</si>
  <si>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</si>
  <si>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</si>
  <si>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</si>
  <si>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</si>
  <si>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</si>
  <si>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</si>
  <si>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</si>
  <si>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</si>
  <si>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</si>
  <si>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</si>
  <si>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</si>
  <si>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</si>
  <si>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</si>
  <si>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</si>
  <si>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</si>
  <si>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</si>
  <si>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</si>
  <si>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</si>
  <si>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</si>
  <si>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</si>
  <si>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</si>
  <si>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</si>
  <si>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</si>
  <si>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</si>
  <si>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</si>
  <si>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</si>
  <si>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</si>
  <si>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</si>
  <si>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</si>
  <si>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</si>
  <si>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</si>
  <si>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</si>
  <si>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</si>
  <si>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</si>
  <si>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</si>
  <si>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</si>
  <si>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</si>
  <si>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</si>
  <si>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</si>
  <si>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</si>
  <si>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</si>
  <si>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</si>
  <si>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</si>
  <si>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</si>
  <si>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</si>
  <si>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</si>
  <si>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</si>
  <si>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</si>
  <si>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</si>
  <si>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</si>
  <si>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</si>
  <si>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</si>
  <si>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</si>
  <si>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</si>
  <si>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</si>
  <si>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</si>
  <si>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</si>
  <si>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</si>
  <si>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</si>
  <si>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</si>
  <si>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</si>
  <si>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</si>
  <si>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</si>
  <si>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</si>
  <si>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</si>
  <si>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</si>
  <si>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</si>
  <si>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</si>
  <si>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</si>
  <si>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</si>
  <si>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</si>
  <si>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</si>
  <si>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</si>
  <si>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</si>
  <si>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</si>
  <si>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</si>
  <si>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</si>
  <si>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</si>
  <si>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</si>
  <si>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</si>
  <si>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</si>
  <si>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</si>
  <si>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</si>
  <si>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</si>
  <si>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</si>
  <si>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</si>
  <si>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</si>
  <si>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</si>
  <si>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</si>
  <si>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</si>
  <si>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</si>
  <si>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</si>
  <si>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</si>
  <si>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</si>
  <si>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World</t>
  </si>
  <si>
    <t>Yemen</t>
  </si>
  <si>
    <t>Zambia</t>
  </si>
  <si>
    <t>Zimbabwe</t>
  </si>
  <si>
    <t>Year</t>
  </si>
  <si>
    <t>GDP</t>
  </si>
  <si>
    <t>1999_x</t>
  </si>
  <si>
    <t>2000_x</t>
  </si>
  <si>
    <t>2001_x</t>
  </si>
  <si>
    <t>2002_x</t>
  </si>
  <si>
    <t>2003_x</t>
  </si>
  <si>
    <t>2004_x</t>
  </si>
  <si>
    <t>2005_x</t>
  </si>
  <si>
    <t>2006_x</t>
  </si>
  <si>
    <t>2007_x</t>
  </si>
  <si>
    <t>2008_x</t>
  </si>
  <si>
    <t>2009_x</t>
  </si>
  <si>
    <t>2010_x</t>
  </si>
  <si>
    <t>2011_x</t>
  </si>
  <si>
    <t>2012_x</t>
  </si>
  <si>
    <t>2013_x</t>
  </si>
  <si>
    <t>2014_x</t>
  </si>
  <si>
    <t>2015_x</t>
  </si>
  <si>
    <t>2016_x</t>
  </si>
  <si>
    <t>2017_x</t>
  </si>
  <si>
    <t>2018_x</t>
  </si>
  <si>
    <t>CO2 Emissions</t>
  </si>
  <si>
    <t>1999_y</t>
  </si>
  <si>
    <t>2000_y</t>
  </si>
  <si>
    <t>2001_y</t>
  </si>
  <si>
    <t>2002_y</t>
  </si>
  <si>
    <t>2003_y</t>
  </si>
  <si>
    <t>2004_y</t>
  </si>
  <si>
    <t>2005_y</t>
  </si>
  <si>
    <t>2006_y</t>
  </si>
  <si>
    <t>2007_y</t>
  </si>
  <si>
    <t>2008_y</t>
  </si>
  <si>
    <t>2009_y</t>
  </si>
  <si>
    <t>2010_y</t>
  </si>
  <si>
    <t>2011_y</t>
  </si>
  <si>
    <t>2012_y</t>
  </si>
  <si>
    <t>2013_y</t>
  </si>
  <si>
    <t>2014_y</t>
  </si>
  <si>
    <t>2015_y</t>
  </si>
  <si>
    <t>2016_y</t>
  </si>
  <si>
    <t>2017_y</t>
  </si>
  <si>
    <t>2018_y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</si>
</sst>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W166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5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5" width="13.005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  <col min="35" max="35" style="6" width="13.576428571428572" customWidth="1" bestFit="1"/>
    <col min="36" max="36" style="6" width="13.576428571428572" customWidth="1" bestFit="1"/>
    <col min="37" max="37" style="6" width="13.576428571428572" customWidth="1" bestFit="1"/>
    <col min="38" max="38" style="6" width="13.576428571428572" customWidth="1" bestFit="1"/>
    <col min="39" max="39" style="6" width="13.576428571428572" customWidth="1" bestFit="1"/>
    <col min="40" max="40" style="6" width="13.576428571428572" customWidth="1" bestFit="1"/>
    <col min="41" max="41" style="6" width="13.576428571428572" customWidth="1" bestFit="1"/>
    <col min="42" max="42" style="6" width="13.576428571428572" customWidth="1" bestFit="1"/>
    <col min="43" max="43" style="6" width="13.576428571428572" customWidth="1" bestFit="1"/>
    <col min="44" max="44" style="6" width="13.576428571428572" customWidth="1" bestFit="1"/>
    <col min="45" max="45" style="6" width="13.576428571428572" customWidth="1" bestFit="1"/>
    <col min="46" max="46" style="6" width="13.576428571428572" customWidth="1" bestFit="1"/>
    <col min="47" max="47" style="6" width="13.576428571428572" customWidth="1" bestFit="1"/>
    <col min="48" max="48" style="6" width="13.576428571428572" customWidth="1" bestFit="1"/>
    <col min="49" max="49" style="6" width="13.576428571428572" customWidth="1" bestFit="1"/>
  </cols>
  <sheetData>
    <row x14ac:dyDescent="0.25" r="1" customHeight="1" ht="18.75">
      <c r="A1" s="1" t="s">
        <v>0</v>
      </c>
      <c r="B1" s="10" t="s">
        <v>1</v>
      </c>
      <c r="C1" s="11" t="s">
        <v>2</v>
      </c>
      <c r="D1" s="10" t="s">
        <v>175</v>
      </c>
      <c r="E1" s="12" t="s">
        <v>176</v>
      </c>
      <c r="F1" s="12" t="s">
        <v>177</v>
      </c>
      <c r="G1" s="12" t="s">
        <v>178</v>
      </c>
      <c r="H1" s="12" t="s">
        <v>179</v>
      </c>
      <c r="I1" s="12" t="s">
        <v>180</v>
      </c>
      <c r="J1" s="12" t="s">
        <v>181</v>
      </c>
      <c r="K1" s="12" t="s">
        <v>182</v>
      </c>
      <c r="L1" s="12" t="s">
        <v>183</v>
      </c>
      <c r="M1" s="12" t="s">
        <v>184</v>
      </c>
      <c r="N1" s="12" t="s">
        <v>185</v>
      </c>
      <c r="O1" s="12" t="s">
        <v>186</v>
      </c>
      <c r="P1" s="12" t="s">
        <v>187</v>
      </c>
      <c r="Q1" s="12" t="s">
        <v>188</v>
      </c>
      <c r="R1" s="12" t="s">
        <v>189</v>
      </c>
      <c r="S1" s="12" t="s">
        <v>190</v>
      </c>
      <c r="T1" s="12" t="s">
        <v>191</v>
      </c>
      <c r="U1" s="12" t="s">
        <v>192</v>
      </c>
      <c r="V1" s="12" t="s">
        <v>193</v>
      </c>
      <c r="W1" s="12" t="s">
        <v>194</v>
      </c>
      <c r="X1" s="12" t="s">
        <v>195</v>
      </c>
      <c r="Y1" s="10" t="s">
        <v>196</v>
      </c>
      <c r="Z1" s="11" t="s">
        <v>197</v>
      </c>
      <c r="AA1" s="11" t="s">
        <v>198</v>
      </c>
      <c r="AB1" s="11" t="s">
        <v>199</v>
      </c>
      <c r="AC1" s="11" t="s">
        <v>200</v>
      </c>
      <c r="AD1" s="11" t="s">
        <v>201</v>
      </c>
      <c r="AE1" s="11" t="s">
        <v>202</v>
      </c>
      <c r="AF1" s="11" t="s">
        <v>203</v>
      </c>
      <c r="AG1" s="11" t="s">
        <v>204</v>
      </c>
      <c r="AH1" s="11" t="s">
        <v>205</v>
      </c>
      <c r="AI1" s="11" t="s">
        <v>206</v>
      </c>
      <c r="AJ1" s="11" t="s">
        <v>207</v>
      </c>
      <c r="AK1" s="11" t="s">
        <v>208</v>
      </c>
      <c r="AL1" s="11" t="s">
        <v>209</v>
      </c>
      <c r="AM1" s="11" t="s">
        <v>210</v>
      </c>
      <c r="AN1" s="11" t="s">
        <v>211</v>
      </c>
      <c r="AO1" s="11" t="s">
        <v>212</v>
      </c>
      <c r="AP1" s="11" t="s">
        <v>213</v>
      </c>
      <c r="AQ1" s="11" t="s">
        <v>214</v>
      </c>
      <c r="AR1" s="11" t="s">
        <v>215</v>
      </c>
      <c r="AS1" s="11" t="s">
        <v>216</v>
      </c>
      <c r="AT1" s="12">
        <v>2019</v>
      </c>
      <c r="AU1" s="12">
        <v>2020</v>
      </c>
      <c r="AV1" s="12">
        <v>2021</v>
      </c>
      <c r="AW1" s="12">
        <v>2022</v>
      </c>
    </row>
    <row x14ac:dyDescent="0.25" r="2" customHeight="1" ht="18.75">
      <c r="A2" s="3" t="s">
        <v>3</v>
      </c>
      <c r="B2" s="3" t="s">
        <v>4</v>
      </c>
      <c r="C2" s="4">
        <f>CORREL(E2:X2,Z2:AS2)</f>
      </c>
      <c r="D2" s="3"/>
      <c r="E2" s="8">
        <v>11517317120</v>
      </c>
      <c r="F2" s="8">
        <v>11283792896</v>
      </c>
      <c r="G2" s="8">
        <v>11021273088</v>
      </c>
      <c r="H2" s="8">
        <v>18804871168</v>
      </c>
      <c r="I2" s="8">
        <v>21074343936</v>
      </c>
      <c r="J2" s="8">
        <v>22332571648</v>
      </c>
      <c r="K2" s="8">
        <v>25397688320</v>
      </c>
      <c r="L2" s="8">
        <v>28704401408</v>
      </c>
      <c r="M2" s="8">
        <v>34507530240</v>
      </c>
      <c r="N2" s="8">
        <v>36561043456</v>
      </c>
      <c r="O2" s="8">
        <v>44358721536</v>
      </c>
      <c r="P2" s="8">
        <v>47399424000</v>
      </c>
      <c r="Q2" s="8">
        <v>53326336000</v>
      </c>
      <c r="R2" s="8">
        <v>59166900224</v>
      </c>
      <c r="S2" s="8">
        <v>62993698816</v>
      </c>
      <c r="T2" s="8">
        <v>64346107904</v>
      </c>
      <c r="U2" s="8">
        <v>62783393792</v>
      </c>
      <c r="V2" s="8">
        <v>64297426944</v>
      </c>
      <c r="W2" s="8">
        <v>68752801792</v>
      </c>
      <c r="X2" s="8">
        <v>67594969088</v>
      </c>
      <c r="Y2" s="3"/>
      <c r="Z2" s="4">
        <v>1.092</v>
      </c>
      <c r="AA2" s="4">
        <v>1.047</v>
      </c>
      <c r="AB2" s="4">
        <v>1.069</v>
      </c>
      <c r="AC2" s="4">
        <v>1.341</v>
      </c>
      <c r="AD2" s="4">
        <v>1.56</v>
      </c>
      <c r="AE2" s="4">
        <v>1.237</v>
      </c>
      <c r="AF2" s="4">
        <v>1.89</v>
      </c>
      <c r="AG2" s="4">
        <v>2.159</v>
      </c>
      <c r="AH2" s="4">
        <v>2.8</v>
      </c>
      <c r="AI2" s="4">
        <v>4.254</v>
      </c>
      <c r="AJ2" s="4">
        <v>6.392</v>
      </c>
      <c r="AK2" s="4">
        <v>8.365</v>
      </c>
      <c r="AL2" s="4">
        <v>11.838</v>
      </c>
      <c r="AM2" s="4">
        <v>10.035</v>
      </c>
      <c r="AN2" s="4">
        <v>9.251</v>
      </c>
      <c r="AO2" s="4">
        <v>9.17</v>
      </c>
      <c r="AP2" s="4">
        <v>9.791</v>
      </c>
      <c r="AQ2" s="4">
        <v>9.068</v>
      </c>
      <c r="AR2" s="4">
        <v>9.868</v>
      </c>
      <c r="AS2" s="4">
        <v>10.818</v>
      </c>
      <c r="AT2" s="4">
        <v>11.082</v>
      </c>
      <c r="AU2" s="4">
        <v>11.888</v>
      </c>
      <c r="AV2" s="4">
        <v>12.283</v>
      </c>
      <c r="AW2" s="4">
        <v>12.148</v>
      </c>
    </row>
    <row x14ac:dyDescent="0.25" r="3" customHeight="1" ht="18.75">
      <c r="A3" s="3" t="s">
        <v>5</v>
      </c>
      <c r="B3" s="3" t="s">
        <v>6</v>
      </c>
      <c r="C3" s="4">
        <f>CORREL(E3:X3,Z3:AS3)</f>
      </c>
      <c r="D3" s="3"/>
      <c r="E3" s="8">
        <v>14151858176</v>
      </c>
      <c r="F3" s="8">
        <v>15214264320</v>
      </c>
      <c r="G3" s="8">
        <v>16563844096</v>
      </c>
      <c r="H3" s="8">
        <v>17408065536</v>
      </c>
      <c r="I3" s="8">
        <v>18465497088</v>
      </c>
      <c r="J3" s="8">
        <v>19587880960</v>
      </c>
      <c r="K3" s="8">
        <v>20781076480</v>
      </c>
      <c r="L3" s="8">
        <v>22124285952</v>
      </c>
      <c r="M3" s="8">
        <v>23574646784</v>
      </c>
      <c r="N3" s="8">
        <v>25476937728</v>
      </c>
      <c r="O3" s="8">
        <v>26471389184</v>
      </c>
      <c r="P3" s="8">
        <v>27598268416</v>
      </c>
      <c r="Q3" s="8">
        <v>28452651008</v>
      </c>
      <c r="R3" s="8">
        <v>28855377920</v>
      </c>
      <c r="S3" s="8">
        <v>29142642688</v>
      </c>
      <c r="T3" s="8">
        <v>29675640832</v>
      </c>
      <c r="U3" s="8">
        <v>30444531712</v>
      </c>
      <c r="V3" s="8">
        <v>31481821184</v>
      </c>
      <c r="W3" s="8">
        <v>32678760448</v>
      </c>
      <c r="X3" s="8">
        <v>34009112576</v>
      </c>
      <c r="Y3" s="3"/>
      <c r="Z3" s="4">
        <v>2.986</v>
      </c>
      <c r="AA3" s="4">
        <v>3.025</v>
      </c>
      <c r="AB3" s="4">
        <v>3.221</v>
      </c>
      <c r="AC3" s="4">
        <v>3.748</v>
      </c>
      <c r="AD3" s="4">
        <v>4.303</v>
      </c>
      <c r="AE3" s="4">
        <v>4.177</v>
      </c>
      <c r="AF3" s="4">
        <v>4.261</v>
      </c>
      <c r="AG3" s="4">
        <v>3.911</v>
      </c>
      <c r="AH3" s="4">
        <v>3.949</v>
      </c>
      <c r="AI3" s="4">
        <v>4.397</v>
      </c>
      <c r="AJ3" s="4">
        <v>4.407</v>
      </c>
      <c r="AK3" s="4">
        <v>4.784</v>
      </c>
      <c r="AL3" s="4">
        <v>5.315</v>
      </c>
      <c r="AM3" s="4">
        <v>4.85</v>
      </c>
      <c r="AN3" s="4">
        <v>5.287</v>
      </c>
      <c r="AO3" s="8">
        <v>6</v>
      </c>
      <c r="AP3" s="4">
        <v>4.712</v>
      </c>
      <c r="AQ3" s="4">
        <v>4.632</v>
      </c>
      <c r="AR3" s="4">
        <v>5.293</v>
      </c>
      <c r="AS3" s="4">
        <v>4.895</v>
      </c>
      <c r="AT3" s="4">
        <v>4.827</v>
      </c>
      <c r="AU3" s="4">
        <v>5.019</v>
      </c>
      <c r="AV3" s="4">
        <v>4.904</v>
      </c>
      <c r="AW3" s="4">
        <v>4.955</v>
      </c>
    </row>
    <row x14ac:dyDescent="0.25" r="4" customHeight="1" ht="18.75">
      <c r="A4" s="3" t="s">
        <v>7</v>
      </c>
      <c r="B4" s="3" t="s">
        <v>8</v>
      </c>
      <c r="C4" s="4">
        <f>CORREL(E4:X4,Z4:AS4)</f>
      </c>
      <c r="D4" s="3"/>
      <c r="E4" s="8">
        <v>193179811840</v>
      </c>
      <c r="F4" s="8">
        <v>208554147840</v>
      </c>
      <c r="G4" s="8">
        <v>223420301312</v>
      </c>
      <c r="H4" s="8">
        <v>245360885760</v>
      </c>
      <c r="I4" s="8">
        <v>273568645120</v>
      </c>
      <c r="J4" s="8">
        <v>296773615616</v>
      </c>
      <c r="K4" s="8">
        <v>326854475776</v>
      </c>
      <c r="L4" s="8">
        <v>345705349120</v>
      </c>
      <c r="M4" s="8">
        <v>371665207296</v>
      </c>
      <c r="N4" s="8">
        <v>395658559488</v>
      </c>
      <c r="O4" s="8">
        <v>418247671808</v>
      </c>
      <c r="P4" s="8">
        <v>450705883136</v>
      </c>
      <c r="Q4" s="8">
        <v>482034778112</v>
      </c>
      <c r="R4" s="8">
        <v>497923358720</v>
      </c>
      <c r="S4" s="8">
        <v>511887736832</v>
      </c>
      <c r="T4" s="8">
        <v>531308085248</v>
      </c>
      <c r="U4" s="8">
        <v>551519125504</v>
      </c>
      <c r="V4" s="8">
        <v>574696128512</v>
      </c>
      <c r="W4" s="8">
        <v>582167232512</v>
      </c>
      <c r="X4" s="8">
        <v>590317551616</v>
      </c>
      <c r="Y4" s="3"/>
      <c r="Z4" s="4">
        <v>91.449</v>
      </c>
      <c r="AA4" s="4">
        <v>85.399</v>
      </c>
      <c r="AB4" s="4">
        <v>86.839</v>
      </c>
      <c r="AC4" s="4">
        <v>90.692</v>
      </c>
      <c r="AD4" s="4">
        <v>94.581</v>
      </c>
      <c r="AE4" s="4">
        <v>91.714</v>
      </c>
      <c r="AF4" s="4">
        <v>110.993</v>
      </c>
      <c r="AG4" s="4">
        <v>105.896</v>
      </c>
      <c r="AH4" s="4">
        <v>109.889</v>
      </c>
      <c r="AI4" s="4">
        <v>111.087</v>
      </c>
      <c r="AJ4" s="4">
        <v>118.856</v>
      </c>
      <c r="AK4" s="4">
        <v>118.353</v>
      </c>
      <c r="AL4" s="4">
        <v>125.095</v>
      </c>
      <c r="AM4" s="4">
        <v>135.674</v>
      </c>
      <c r="AN4" s="4">
        <v>140.786</v>
      </c>
      <c r="AO4" s="4">
        <v>151.283</v>
      </c>
      <c r="AP4" s="4">
        <v>160.087</v>
      </c>
      <c r="AQ4" s="4">
        <v>158.482</v>
      </c>
      <c r="AR4" s="4">
        <v>165.09</v>
      </c>
      <c r="AS4" s="4">
        <v>171.276</v>
      </c>
      <c r="AT4" s="4">
        <v>178.577</v>
      </c>
      <c r="AU4" s="4">
        <v>169.893</v>
      </c>
      <c r="AV4" s="4">
        <v>180.225</v>
      </c>
      <c r="AW4" s="4">
        <v>176.345</v>
      </c>
    </row>
    <row x14ac:dyDescent="0.25" r="5" customHeight="1" ht="18.75">
      <c r="A5" s="3" t="s">
        <v>7</v>
      </c>
      <c r="B5" s="3" t="s">
        <v>9</v>
      </c>
      <c r="C5" s="4">
        <f>CORREL(E5:X5,Z5:AS5)</f>
      </c>
      <c r="D5" s="3"/>
      <c r="E5" s="8">
        <v>21527384064</v>
      </c>
      <c r="F5" s="8">
        <v>23512020992</v>
      </c>
      <c r="G5" s="8">
        <v>26014777344</v>
      </c>
      <c r="H5" s="8">
        <v>31389599744</v>
      </c>
      <c r="I5" s="8">
        <v>35081187328</v>
      </c>
      <c r="J5" s="8">
        <v>41307009024</v>
      </c>
      <c r="K5" s="8">
        <v>51967275008</v>
      </c>
      <c r="L5" s="8">
        <v>66748907520</v>
      </c>
      <c r="M5" s="8">
        <v>87085293568</v>
      </c>
      <c r="N5" s="8">
        <v>105591652352</v>
      </c>
      <c r="O5" s="8">
        <v>115245899776</v>
      </c>
      <c r="P5" s="8">
        <v>126981791744</v>
      </c>
      <c r="Q5" s="8">
        <v>140474318848</v>
      </c>
      <c r="R5" s="8">
        <v>149070692352</v>
      </c>
      <c r="S5" s="8">
        <v>160861175808</v>
      </c>
      <c r="T5" s="8">
        <v>170193272832</v>
      </c>
      <c r="U5" s="8">
        <v>176848732160</v>
      </c>
      <c r="V5" s="8">
        <v>178333876224</v>
      </c>
      <c r="W5" s="8">
        <v>178066374656</v>
      </c>
      <c r="X5" s="8">
        <v>175929573376</v>
      </c>
      <c r="Y5" s="3"/>
      <c r="Z5" s="4">
        <v>17.261</v>
      </c>
      <c r="AA5" s="4">
        <v>15.995</v>
      </c>
      <c r="AB5" s="4">
        <v>15.908</v>
      </c>
      <c r="AC5" s="4">
        <v>16.08</v>
      </c>
      <c r="AD5" s="4">
        <v>17.484</v>
      </c>
      <c r="AE5" s="4">
        <v>17.016</v>
      </c>
      <c r="AF5" s="4">
        <v>15.387</v>
      </c>
      <c r="AG5" s="4">
        <v>17.145</v>
      </c>
      <c r="AH5" s="4">
        <v>17.588</v>
      </c>
      <c r="AI5" s="4">
        <v>18.75</v>
      </c>
      <c r="AJ5" s="4">
        <v>20.668</v>
      </c>
      <c r="AK5" s="4">
        <v>22.983</v>
      </c>
      <c r="AL5" s="4">
        <v>23.397</v>
      </c>
      <c r="AM5" s="4">
        <v>25.941</v>
      </c>
      <c r="AN5" s="4">
        <v>25.71</v>
      </c>
      <c r="AO5" s="4">
        <v>24.768</v>
      </c>
      <c r="AP5" s="4">
        <v>26.03</v>
      </c>
      <c r="AQ5" s="4">
        <v>23.993</v>
      </c>
      <c r="AR5" s="4">
        <v>22.617</v>
      </c>
      <c r="AS5" s="4">
        <v>21.434</v>
      </c>
      <c r="AT5" s="4">
        <v>19.222</v>
      </c>
      <c r="AU5" s="4">
        <v>16.765</v>
      </c>
      <c r="AV5" s="4">
        <v>17.506</v>
      </c>
      <c r="AW5" s="4">
        <v>16.07</v>
      </c>
    </row>
    <row x14ac:dyDescent="0.25" r="6" customHeight="1" ht="18.75">
      <c r="A6" s="3" t="s">
        <v>10</v>
      </c>
      <c r="B6" s="3" t="s">
        <v>11</v>
      </c>
      <c r="C6" s="4">
        <f>CORREL(E6:X6,Z6:AS6)</f>
      </c>
      <c r="D6" s="3"/>
      <c r="E6" s="8">
        <v>538270564352</v>
      </c>
      <c r="F6" s="8">
        <v>536481038336</v>
      </c>
      <c r="G6" s="8">
        <v>515221291008</v>
      </c>
      <c r="H6" s="8">
        <v>461203406848</v>
      </c>
      <c r="I6" s="8">
        <v>504301027328</v>
      </c>
      <c r="J6" s="8">
        <v>552377778176</v>
      </c>
      <c r="K6" s="8">
        <v>604065431552</v>
      </c>
      <c r="L6" s="8">
        <v>655699017728</v>
      </c>
      <c r="M6" s="8">
        <v>718084636672</v>
      </c>
      <c r="N6" s="8">
        <v>750663630848</v>
      </c>
      <c r="O6" s="8">
        <v>709525635072</v>
      </c>
      <c r="P6" s="8">
        <v>784986275840</v>
      </c>
      <c r="Q6" s="8">
        <v>835970465792</v>
      </c>
      <c r="R6" s="8">
        <v>827404779520</v>
      </c>
      <c r="S6" s="8">
        <v>847305113600</v>
      </c>
      <c r="T6" s="8">
        <v>825981468672</v>
      </c>
      <c r="U6" s="8">
        <v>847854960640</v>
      </c>
      <c r="V6" s="8">
        <v>828372942848</v>
      </c>
      <c r="W6" s="8">
        <v>850482233344</v>
      </c>
      <c r="X6" s="8">
        <v>829373284352</v>
      </c>
      <c r="Y6" s="3"/>
      <c r="Z6" s="4">
        <v>147.674</v>
      </c>
      <c r="AA6" s="4">
        <v>142.765</v>
      </c>
      <c r="AB6" s="4">
        <v>134.422</v>
      </c>
      <c r="AC6" s="4">
        <v>124.455</v>
      </c>
      <c r="AD6" s="4">
        <v>133.994</v>
      </c>
      <c r="AE6" s="4">
        <v>156.712</v>
      </c>
      <c r="AF6" s="4">
        <v>161.189</v>
      </c>
      <c r="AG6" s="4">
        <v>174.21</v>
      </c>
      <c r="AH6" s="4">
        <v>173.482</v>
      </c>
      <c r="AI6" s="4">
        <v>187.243</v>
      </c>
      <c r="AJ6" s="4">
        <v>178.111</v>
      </c>
      <c r="AK6" s="4">
        <v>185.854</v>
      </c>
      <c r="AL6" s="4">
        <v>189.676</v>
      </c>
      <c r="AM6" s="4">
        <v>191.292</v>
      </c>
      <c r="AN6" s="4">
        <v>189.538</v>
      </c>
      <c r="AO6" s="4">
        <v>188.397</v>
      </c>
      <c r="AP6" s="4">
        <v>191.744</v>
      </c>
      <c r="AQ6" s="4">
        <v>189.92</v>
      </c>
      <c r="AR6" s="4">
        <v>186.899</v>
      </c>
      <c r="AS6" s="4">
        <v>180.599</v>
      </c>
      <c r="AT6" s="4">
        <v>178.512</v>
      </c>
      <c r="AU6" s="4">
        <v>166.88</v>
      </c>
      <c r="AV6" s="4">
        <v>189.744</v>
      </c>
      <c r="AW6" s="4">
        <v>192.864</v>
      </c>
    </row>
    <row x14ac:dyDescent="0.25" r="7" customHeight="1" ht="18.75">
      <c r="A7" s="3" t="s">
        <v>5</v>
      </c>
      <c r="B7" s="3" t="s">
        <v>12</v>
      </c>
      <c r="C7" s="4">
        <f>CORREL(E7:X7,Z7:AS7)</f>
      </c>
      <c r="D7" s="3"/>
      <c r="E7" s="8">
        <v>14850691072</v>
      </c>
      <c r="F7" s="8">
        <v>15244832768</v>
      </c>
      <c r="G7" s="8">
        <v>16184125440</v>
      </c>
      <c r="H7" s="8">
        <v>18018121728</v>
      </c>
      <c r="I7" s="8">
        <v>19928737792</v>
      </c>
      <c r="J7" s="8">
        <v>21350940672</v>
      </c>
      <c r="K7" s="8">
        <v>23626534912</v>
      </c>
      <c r="L7" s="8">
        <v>25937829888</v>
      </c>
      <c r="M7" s="8">
        <v>28610387968</v>
      </c>
      <c r="N7" s="8">
        <v>29672505344</v>
      </c>
      <c r="O7" s="8">
        <v>24704751616</v>
      </c>
      <c r="P7" s="8">
        <v>24485627904</v>
      </c>
      <c r="Q7" s="8">
        <v>24860479488</v>
      </c>
      <c r="R7" s="8">
        <v>26635751424</v>
      </c>
      <c r="S7" s="8">
        <v>27513477120</v>
      </c>
      <c r="T7" s="8">
        <v>28507138048</v>
      </c>
      <c r="U7" s="8">
        <v>29365307392</v>
      </c>
      <c r="V7" s="8">
        <v>29426933760</v>
      </c>
      <c r="W7" s="8">
        <v>31639250944</v>
      </c>
      <c r="X7" s="8">
        <v>33296515072</v>
      </c>
      <c r="Y7" s="3"/>
      <c r="Z7" s="4">
        <v>3.04</v>
      </c>
      <c r="AA7" s="4">
        <v>3.491</v>
      </c>
      <c r="AB7" s="4">
        <v>3.533</v>
      </c>
      <c r="AC7" s="4">
        <v>3.077</v>
      </c>
      <c r="AD7" s="4">
        <v>3.456</v>
      </c>
      <c r="AE7" s="4">
        <v>3.691</v>
      </c>
      <c r="AF7" s="4">
        <v>4.376</v>
      </c>
      <c r="AG7" s="4">
        <v>4.402</v>
      </c>
      <c r="AH7" s="4">
        <v>5.1</v>
      </c>
      <c r="AI7" s="4">
        <v>5.575</v>
      </c>
      <c r="AJ7" s="4">
        <v>4.363</v>
      </c>
      <c r="AK7" s="4">
        <v>4.253</v>
      </c>
      <c r="AL7" s="4">
        <v>4.969</v>
      </c>
      <c r="AM7" s="4">
        <v>5.748</v>
      </c>
      <c r="AN7" s="4">
        <v>5.535</v>
      </c>
      <c r="AO7" s="4">
        <v>5.604</v>
      </c>
      <c r="AP7" s="4">
        <v>5.469</v>
      </c>
      <c r="AQ7" s="4">
        <v>5.203</v>
      </c>
      <c r="AR7" s="4">
        <v>5.54</v>
      </c>
      <c r="AS7" s="4">
        <v>5.826</v>
      </c>
      <c r="AT7" s="4">
        <v>6.284</v>
      </c>
      <c r="AU7" s="4">
        <v>6.799</v>
      </c>
      <c r="AV7" s="4">
        <v>7.064</v>
      </c>
      <c r="AW7" s="4">
        <v>6.408</v>
      </c>
    </row>
    <row x14ac:dyDescent="0.25" r="8" customHeight="1" ht="18.75">
      <c r="A8" s="3" t="s">
        <v>13</v>
      </c>
      <c r="B8" s="3" t="s">
        <v>14</v>
      </c>
      <c r="C8" s="4">
        <f>CORREL(E8:X8,Z8:AS8)</f>
      </c>
      <c r="D8" s="3"/>
      <c r="E8" s="8">
        <v>664206835712</v>
      </c>
      <c r="F8" s="8">
        <v>691886620672</v>
      </c>
      <c r="G8" s="8">
        <v>713625763840</v>
      </c>
      <c r="H8" s="8">
        <v>746683498496</v>
      </c>
      <c r="I8" s="8">
        <v>773868617728</v>
      </c>
      <c r="J8" s="8">
        <v>809419735040</v>
      </c>
      <c r="K8" s="8">
        <v>840554577920</v>
      </c>
      <c r="L8" s="8">
        <v>868838998016</v>
      </c>
      <c r="M8" s="8">
        <v>913875861504</v>
      </c>
      <c r="N8" s="8">
        <v>942108901376</v>
      </c>
      <c r="O8" s="8">
        <v>964937515008</v>
      </c>
      <c r="P8" s="8">
        <v>994067742720</v>
      </c>
      <c r="Q8" s="8">
        <v>1026035417088</v>
      </c>
      <c r="R8" s="8">
        <v>1064162361344</v>
      </c>
      <c r="S8" s="8">
        <v>1087110184960</v>
      </c>
      <c r="T8" s="8">
        <v>1117472423936</v>
      </c>
      <c r="U8" s="8">
        <v>1145386827776</v>
      </c>
      <c r="V8" s="8">
        <v>1176481300480</v>
      </c>
      <c r="W8" s="8">
        <v>1205343092736</v>
      </c>
      <c r="X8" s="8">
        <v>1238559621120</v>
      </c>
      <c r="Y8" s="3"/>
      <c r="Z8" s="4">
        <v>343.959</v>
      </c>
      <c r="AA8" s="4">
        <v>350.008</v>
      </c>
      <c r="AB8" s="4">
        <v>357.783</v>
      </c>
      <c r="AC8" s="4">
        <v>362.537</v>
      </c>
      <c r="AD8" s="4">
        <v>369.442</v>
      </c>
      <c r="AE8" s="4">
        <v>382.873</v>
      </c>
      <c r="AF8" s="4">
        <v>386.205</v>
      </c>
      <c r="AG8" s="4">
        <v>392.436</v>
      </c>
      <c r="AH8" s="4">
        <v>399.676</v>
      </c>
      <c r="AI8" s="4">
        <v>404.256</v>
      </c>
      <c r="AJ8" s="4">
        <v>407.477</v>
      </c>
      <c r="AK8" s="4">
        <v>405.512</v>
      </c>
      <c r="AL8" s="4">
        <v>404.257</v>
      </c>
      <c r="AM8" s="4">
        <v>406.58</v>
      </c>
      <c r="AN8" s="4">
        <v>399.288</v>
      </c>
      <c r="AO8" s="4">
        <v>393.049</v>
      </c>
      <c r="AP8" s="4">
        <v>401.378</v>
      </c>
      <c r="AQ8" s="4">
        <v>410.254</v>
      </c>
      <c r="AR8" s="4">
        <v>413.655</v>
      </c>
      <c r="AS8" s="4">
        <v>415.351</v>
      </c>
      <c r="AT8" s="4">
        <v>415.811</v>
      </c>
      <c r="AU8" s="4">
        <v>396.685</v>
      </c>
      <c r="AV8" s="4">
        <v>386.607</v>
      </c>
      <c r="AW8" s="4">
        <v>392.279</v>
      </c>
    </row>
    <row x14ac:dyDescent="0.25" r="9" customHeight="1" ht="18.75">
      <c r="A9" s="3" t="s">
        <v>5</v>
      </c>
      <c r="B9" s="3" t="s">
        <v>15</v>
      </c>
      <c r="C9" s="4">
        <f>CORREL(E9:X9,Z9:AS9)</f>
      </c>
      <c r="D9" s="3"/>
      <c r="E9" s="8">
        <v>270186299392</v>
      </c>
      <c r="F9" s="8">
        <v>280410161152</v>
      </c>
      <c r="G9" s="8">
        <v>285335945216</v>
      </c>
      <c r="H9" s="8">
        <v>291225468928</v>
      </c>
      <c r="I9" s="8">
        <v>294604374016</v>
      </c>
      <c r="J9" s="8">
        <v>303786426368</v>
      </c>
      <c r="K9" s="8">
        <v>311537598464</v>
      </c>
      <c r="L9" s="8">
        <v>323263922176</v>
      </c>
      <c r="M9" s="8">
        <v>336315973632</v>
      </c>
      <c r="N9" s="8">
        <v>342890905600</v>
      </c>
      <c r="O9" s="8">
        <v>331192238080</v>
      </c>
      <c r="P9" s="8">
        <v>338927091712</v>
      </c>
      <c r="Q9" s="8">
        <v>349843128320</v>
      </c>
      <c r="R9" s="8">
        <v>352450904064</v>
      </c>
      <c r="S9" s="8">
        <v>352913752064</v>
      </c>
      <c r="T9" s="8">
        <v>355364634624</v>
      </c>
      <c r="U9" s="8">
        <v>358988120064</v>
      </c>
      <c r="V9" s="8">
        <v>364218286080</v>
      </c>
      <c r="W9" s="8">
        <v>373237972992</v>
      </c>
      <c r="X9" s="8">
        <v>382269456384</v>
      </c>
      <c r="Y9" s="3"/>
      <c r="Z9" s="4">
        <v>65.671</v>
      </c>
      <c r="AA9" s="4">
        <v>66.172</v>
      </c>
      <c r="AB9" s="4">
        <v>70.171</v>
      </c>
      <c r="AC9" s="4">
        <v>71.975</v>
      </c>
      <c r="AD9" s="4">
        <v>77.402</v>
      </c>
      <c r="AE9" s="4">
        <v>77.699</v>
      </c>
      <c r="AF9" s="4">
        <v>79.097</v>
      </c>
      <c r="AG9" s="4">
        <v>76.817</v>
      </c>
      <c r="AH9" s="4">
        <v>74.118</v>
      </c>
      <c r="AI9" s="4">
        <v>73.495</v>
      </c>
      <c r="AJ9" s="4">
        <v>67.315</v>
      </c>
      <c r="AK9" s="4">
        <v>72.017</v>
      </c>
      <c r="AL9" s="4">
        <v>69.909</v>
      </c>
      <c r="AM9" s="4">
        <v>67.283</v>
      </c>
      <c r="AN9" s="4">
        <v>67.776</v>
      </c>
      <c r="AO9" s="4">
        <v>64.176</v>
      </c>
      <c r="AP9" s="4">
        <v>66.366</v>
      </c>
      <c r="AQ9" s="4">
        <v>67.227</v>
      </c>
      <c r="AR9" s="4">
        <v>69.609</v>
      </c>
      <c r="AS9" s="4">
        <v>66.572</v>
      </c>
      <c r="AT9" s="4">
        <v>67.956</v>
      </c>
      <c r="AU9" s="4">
        <v>62.121</v>
      </c>
      <c r="AV9" s="4">
        <v>66.019</v>
      </c>
      <c r="AW9" s="4">
        <v>61.488</v>
      </c>
    </row>
    <row x14ac:dyDescent="0.25" r="10" customHeight="1" ht="18.75">
      <c r="A10" s="3" t="s">
        <v>5</v>
      </c>
      <c r="B10" s="3" t="s">
        <v>16</v>
      </c>
      <c r="C10" s="4">
        <f>CORREL(E10:X10,Z10:AS10)</f>
      </c>
      <c r="D10" s="3"/>
      <c r="E10" s="8">
        <v>31898568704</v>
      </c>
      <c r="F10" s="8">
        <v>34255695872</v>
      </c>
      <c r="G10" s="8">
        <v>36862193664</v>
      </c>
      <c r="H10" s="8">
        <v>40295239680</v>
      </c>
      <c r="I10" s="8">
        <v>44994662400</v>
      </c>
      <c r="J10" s="8">
        <v>50107478016</v>
      </c>
      <c r="K10" s="8">
        <v>64019197952</v>
      </c>
      <c r="L10" s="8">
        <v>87026458624</v>
      </c>
      <c r="M10" s="8">
        <v>109944250368</v>
      </c>
      <c r="N10" s="8">
        <v>123129995264</v>
      </c>
      <c r="O10" s="8">
        <v>136020254720</v>
      </c>
      <c r="P10" s="8">
        <v>144296296448</v>
      </c>
      <c r="Q10" s="8">
        <v>145979441152</v>
      </c>
      <c r="R10" s="8">
        <v>149144109056</v>
      </c>
      <c r="S10" s="8">
        <v>157789339648</v>
      </c>
      <c r="T10" s="8">
        <v>162216067072</v>
      </c>
      <c r="U10" s="8">
        <v>163997089792</v>
      </c>
      <c r="V10" s="8">
        <v>157812359168</v>
      </c>
      <c r="W10" s="8">
        <v>158055383040</v>
      </c>
      <c r="X10" s="8">
        <v>160426229760</v>
      </c>
      <c r="Y10" s="3"/>
      <c r="Z10" s="4">
        <v>28.822</v>
      </c>
      <c r="AA10" s="4">
        <v>29.765</v>
      </c>
      <c r="AB10" s="4">
        <v>28.415</v>
      </c>
      <c r="AC10" s="4">
        <v>28.57</v>
      </c>
      <c r="AD10" s="4">
        <v>30.488</v>
      </c>
      <c r="AE10" s="4">
        <v>32.253</v>
      </c>
      <c r="AF10" s="4">
        <v>34.194</v>
      </c>
      <c r="AG10" s="4">
        <v>34.522</v>
      </c>
      <c r="AH10" s="4">
        <v>30.037</v>
      </c>
      <c r="AI10" s="4">
        <v>33.037</v>
      </c>
      <c r="AJ10" s="4">
        <v>29.103</v>
      </c>
      <c r="AK10" s="4">
        <v>27.549</v>
      </c>
      <c r="AL10" s="4">
        <v>30.21</v>
      </c>
      <c r="AM10" s="4">
        <v>32.773</v>
      </c>
      <c r="AN10" s="4">
        <v>33.555</v>
      </c>
      <c r="AO10" s="4">
        <v>34.348</v>
      </c>
      <c r="AP10" s="4">
        <v>34.683</v>
      </c>
      <c r="AQ10" s="4">
        <v>34.727</v>
      </c>
      <c r="AR10" s="4">
        <v>34.607</v>
      </c>
      <c r="AS10" s="4">
        <v>34.576</v>
      </c>
      <c r="AT10" s="4">
        <v>37.738</v>
      </c>
      <c r="AU10" s="4">
        <v>36.149</v>
      </c>
      <c r="AV10" s="4">
        <v>38.334</v>
      </c>
      <c r="AW10" s="4">
        <v>38.063</v>
      </c>
    </row>
    <row x14ac:dyDescent="0.25" r="11" customHeight="1" ht="18.75">
      <c r="A11" s="3" t="s">
        <v>3</v>
      </c>
      <c r="B11" s="3" t="s">
        <v>17</v>
      </c>
      <c r="C11" s="4">
        <f>CORREL(E11:X11,Z11:AS11)</f>
      </c>
      <c r="D11" s="3"/>
      <c r="E11" s="8">
        <v>9805050880</v>
      </c>
      <c r="F11" s="8">
        <v>11416501248</v>
      </c>
      <c r="G11" s="8">
        <v>12778555392</v>
      </c>
      <c r="H11" s="8">
        <v>14457704448</v>
      </c>
      <c r="I11" s="8">
        <v>16810481664</v>
      </c>
      <c r="J11" s="8">
        <v>19587602432</v>
      </c>
      <c r="K11" s="8">
        <v>22640009216</v>
      </c>
      <c r="L11" s="8">
        <v>25959809024</v>
      </c>
      <c r="M11" s="8">
        <v>30196430848</v>
      </c>
      <c r="N11" s="8">
        <v>34434658304</v>
      </c>
      <c r="O11" s="8">
        <v>37946552320</v>
      </c>
      <c r="P11" s="8">
        <v>42648158208</v>
      </c>
      <c r="Q11" s="8">
        <v>46914961408</v>
      </c>
      <c r="R11" s="8">
        <v>48471822336</v>
      </c>
      <c r="S11" s="8">
        <v>51083276288</v>
      </c>
      <c r="T11" s="8">
        <v>53661769728</v>
      </c>
      <c r="U11" s="8">
        <v>56045613056</v>
      </c>
      <c r="V11" s="8">
        <v>59105439744</v>
      </c>
      <c r="W11" s="8">
        <v>61359722496</v>
      </c>
      <c r="X11" s="8">
        <v>62559305728</v>
      </c>
      <c r="Y11" s="3"/>
      <c r="Z11" s="4">
        <v>18.315</v>
      </c>
      <c r="AA11" s="4">
        <v>19.234</v>
      </c>
      <c r="AB11" s="4">
        <v>15.375</v>
      </c>
      <c r="AC11" s="4">
        <v>15.868</v>
      </c>
      <c r="AD11" s="4">
        <v>16.769</v>
      </c>
      <c r="AE11" s="4">
        <v>17.884</v>
      </c>
      <c r="AF11" s="4">
        <v>19.804</v>
      </c>
      <c r="AG11" s="4">
        <v>19.421</v>
      </c>
      <c r="AH11" s="4">
        <v>26.771</v>
      </c>
      <c r="AI11" s="4">
        <v>29.681</v>
      </c>
      <c r="AJ11" s="4">
        <v>28.098</v>
      </c>
      <c r="AK11" s="4">
        <v>29.075</v>
      </c>
      <c r="AL11" s="4">
        <v>28.468</v>
      </c>
      <c r="AM11" s="4">
        <v>27.119</v>
      </c>
      <c r="AN11" s="4">
        <v>31.158</v>
      </c>
      <c r="AO11" s="4">
        <v>30.9</v>
      </c>
      <c r="AP11" s="4">
        <v>32.46</v>
      </c>
      <c r="AQ11" s="4">
        <v>31.56</v>
      </c>
      <c r="AR11" s="4">
        <v>32.835</v>
      </c>
      <c r="AS11" s="4">
        <v>32.637</v>
      </c>
      <c r="AT11" s="4">
        <v>37.583</v>
      </c>
      <c r="AU11" s="4">
        <v>37.396</v>
      </c>
      <c r="AV11" s="4">
        <v>38.122</v>
      </c>
      <c r="AW11" s="4">
        <v>37.796</v>
      </c>
    </row>
    <row x14ac:dyDescent="0.25" r="12" customHeight="1" ht="18.75">
      <c r="A12" s="3" t="s">
        <v>3</v>
      </c>
      <c r="B12" s="3" t="s">
        <v>18</v>
      </c>
      <c r="C12" s="4">
        <f>CORREL(E12:X12,Z12:AS12)</f>
      </c>
      <c r="D12" s="3"/>
      <c r="E12" s="8">
        <v>187796340736</v>
      </c>
      <c r="F12" s="8">
        <v>200830320640</v>
      </c>
      <c r="G12" s="8">
        <v>213178122240</v>
      </c>
      <c r="H12" s="8">
        <v>226307964928</v>
      </c>
      <c r="I12" s="8">
        <v>242360090624</v>
      </c>
      <c r="J12" s="8">
        <v>260420370432</v>
      </c>
      <c r="K12" s="8">
        <v>280327127040</v>
      </c>
      <c r="L12" s="8">
        <v>303335342080</v>
      </c>
      <c r="M12" s="8">
        <v>327171244032</v>
      </c>
      <c r="N12" s="8">
        <v>349580427264</v>
      </c>
      <c r="O12" s="8">
        <v>372835123200</v>
      </c>
      <c r="P12" s="8">
        <v>400257024000</v>
      </c>
      <c r="Q12" s="8">
        <v>431620194304</v>
      </c>
      <c r="R12" s="8">
        <v>458682957824</v>
      </c>
      <c r="S12" s="8">
        <v>486328205312</v>
      </c>
      <c r="T12" s="8">
        <v>517114527744</v>
      </c>
      <c r="U12" s="8">
        <v>552394686464</v>
      </c>
      <c r="V12" s="8">
        <v>591216050176</v>
      </c>
      <c r="W12" s="8">
        <v>636054798336</v>
      </c>
      <c r="X12" s="8">
        <v>686521778176</v>
      </c>
      <c r="Y12" s="3"/>
      <c r="Z12" s="4">
        <v>25.075</v>
      </c>
      <c r="AA12" s="4">
        <v>26.525</v>
      </c>
      <c r="AB12" s="4">
        <v>31.035</v>
      </c>
      <c r="AC12" s="4">
        <v>31.981</v>
      </c>
      <c r="AD12" s="4">
        <v>33.459</v>
      </c>
      <c r="AE12" s="4">
        <v>35.945</v>
      </c>
      <c r="AF12" s="4">
        <v>37.677</v>
      </c>
      <c r="AG12" s="4">
        <v>41.689</v>
      </c>
      <c r="AH12" s="4">
        <v>42.642</v>
      </c>
      <c r="AI12" s="4">
        <v>45.301</v>
      </c>
      <c r="AJ12" s="4">
        <v>49.148</v>
      </c>
      <c r="AK12" s="4">
        <v>53.992</v>
      </c>
      <c r="AL12" s="4">
        <v>56.556</v>
      </c>
      <c r="AM12" s="4">
        <v>60.708</v>
      </c>
      <c r="AN12" s="4">
        <v>61.799</v>
      </c>
      <c r="AO12" s="4">
        <v>66.009</v>
      </c>
      <c r="AP12" s="4">
        <v>73.158</v>
      </c>
      <c r="AQ12" s="4">
        <v>76.203</v>
      </c>
      <c r="AR12" s="4">
        <v>80.742</v>
      </c>
      <c r="AS12" s="4">
        <v>82.556</v>
      </c>
      <c r="AT12" s="4">
        <v>100.792</v>
      </c>
      <c r="AU12" s="4">
        <v>93.615</v>
      </c>
      <c r="AV12" s="4">
        <v>98.76</v>
      </c>
      <c r="AW12" s="4">
        <v>102.103</v>
      </c>
    </row>
    <row x14ac:dyDescent="0.25" r="13" customHeight="1" ht="18.75">
      <c r="A13" s="3" t="s">
        <v>19</v>
      </c>
      <c r="B13" s="3" t="s">
        <v>20</v>
      </c>
      <c r="C13" s="4">
        <f>CORREL(E13:X13,Z13:AS13)</f>
      </c>
      <c r="D13" s="3"/>
      <c r="E13" s="8">
        <v>3340960000</v>
      </c>
      <c r="F13" s="8">
        <v>3452406272</v>
      </c>
      <c r="G13" s="8">
        <v>3330849792</v>
      </c>
      <c r="H13" s="8">
        <v>3319030528</v>
      </c>
      <c r="I13" s="8">
        <v>3362359808</v>
      </c>
      <c r="J13" s="8">
        <v>3369967104</v>
      </c>
      <c r="K13" s="8">
        <v>3466246144</v>
      </c>
      <c r="L13" s="8">
        <v>3622055424</v>
      </c>
      <c r="M13" s="8">
        <v>3642717696</v>
      </c>
      <c r="N13" s="8">
        <v>3618468352</v>
      </c>
      <c r="O13" s="8">
        <v>3446882304</v>
      </c>
      <c r="P13" s="8">
        <v>3418936064</v>
      </c>
      <c r="Q13" s="8">
        <v>3406690048</v>
      </c>
      <c r="R13" s="8">
        <v>3415680000</v>
      </c>
      <c r="S13" s="8">
        <v>3412801024</v>
      </c>
      <c r="T13" s="8">
        <v>3416199936</v>
      </c>
      <c r="U13" s="8">
        <v>3448058880</v>
      </c>
      <c r="V13" s="8">
        <v>3492872960</v>
      </c>
      <c r="W13" s="8">
        <v>3525892864</v>
      </c>
      <c r="X13" s="8">
        <v>3516161024</v>
      </c>
      <c r="Y13" s="3"/>
      <c r="Z13" s="4">
        <v>1.653</v>
      </c>
      <c r="AA13" s="4">
        <v>1.749</v>
      </c>
      <c r="AB13" s="4">
        <v>1.652</v>
      </c>
      <c r="AC13" s="4">
        <v>1.658</v>
      </c>
      <c r="AD13" s="4">
        <v>1.699</v>
      </c>
      <c r="AE13" s="4">
        <v>1.72</v>
      </c>
      <c r="AF13" s="4">
        <v>1.762</v>
      </c>
      <c r="AG13" s="4">
        <v>1.775</v>
      </c>
      <c r="AH13" s="4">
        <v>1.802</v>
      </c>
      <c r="AI13" s="4">
        <v>2.081</v>
      </c>
      <c r="AJ13" s="8">
        <v>2</v>
      </c>
      <c r="AK13" s="4">
        <v>1.845</v>
      </c>
      <c r="AL13" s="4">
        <v>1.942</v>
      </c>
      <c r="AM13" s="4">
        <v>1.803</v>
      </c>
      <c r="AN13" s="4">
        <v>1.822</v>
      </c>
      <c r="AO13" s="4">
        <v>1.69</v>
      </c>
      <c r="AP13" s="4">
        <v>1.686</v>
      </c>
      <c r="AQ13" s="4">
        <v>1.694</v>
      </c>
      <c r="AR13" s="4">
        <v>1.645</v>
      </c>
      <c r="AS13" s="4">
        <v>1.656</v>
      </c>
      <c r="AT13" s="4">
        <v>1.667</v>
      </c>
      <c r="AU13" s="4">
        <v>1.234</v>
      </c>
      <c r="AV13" s="4">
        <v>1.226</v>
      </c>
      <c r="AW13" s="4">
        <v>1.233</v>
      </c>
    </row>
    <row x14ac:dyDescent="0.25" r="14" customHeight="1" ht="18.75">
      <c r="A14" s="3" t="s">
        <v>5</v>
      </c>
      <c r="B14" s="3" t="s">
        <v>21</v>
      </c>
      <c r="C14" s="4">
        <f>CORREL(E14:X14,Z14:AS14)</f>
      </c>
      <c r="D14" s="3"/>
      <c r="E14" s="8">
        <v>87455039488</v>
      </c>
      <c r="F14" s="8">
        <v>91419115520</v>
      </c>
      <c r="G14" s="8">
        <v>94624129024</v>
      </c>
      <c r="H14" s="8">
        <v>98263244800</v>
      </c>
      <c r="I14" s="8">
        <v>103937826816</v>
      </c>
      <c r="J14" s="8">
        <v>114486460416</v>
      </c>
      <c r="K14" s="8">
        <v>123858051072</v>
      </c>
      <c r="L14" s="8">
        <v>134674022400</v>
      </c>
      <c r="M14" s="8">
        <v>144615653376</v>
      </c>
      <c r="N14" s="8">
        <v>157577084928</v>
      </c>
      <c r="O14" s="8">
        <v>156010315776</v>
      </c>
      <c r="P14" s="8">
        <v>166239846400</v>
      </c>
      <c r="Q14" s="8">
        <v>173124534272</v>
      </c>
      <c r="R14" s="8">
        <v>176014524416</v>
      </c>
      <c r="S14" s="8">
        <v>177742299136</v>
      </c>
      <c r="T14" s="8">
        <v>180852932608</v>
      </c>
      <c r="U14" s="8">
        <v>173928284160</v>
      </c>
      <c r="V14" s="8">
        <v>168715976704</v>
      </c>
      <c r="W14" s="8">
        <v>172987875328</v>
      </c>
      <c r="X14" s="8">
        <v>178435260416</v>
      </c>
      <c r="Y14" s="3"/>
      <c r="Z14" s="4">
        <v>57.966</v>
      </c>
      <c r="AA14" s="4">
        <v>54.906</v>
      </c>
      <c r="AB14" s="4">
        <v>54.003</v>
      </c>
      <c r="AC14" s="4">
        <v>53.844</v>
      </c>
      <c r="AD14" s="4">
        <v>55.088</v>
      </c>
      <c r="AE14" s="4">
        <v>58.254</v>
      </c>
      <c r="AF14" s="4">
        <v>59.31</v>
      </c>
      <c r="AG14" s="4">
        <v>61.744</v>
      </c>
      <c r="AH14" s="4">
        <v>60.218</v>
      </c>
      <c r="AI14" s="4">
        <v>62.836</v>
      </c>
      <c r="AJ14" s="4">
        <v>60.578</v>
      </c>
      <c r="AK14" s="4">
        <v>62.445</v>
      </c>
      <c r="AL14" s="4">
        <v>61.308</v>
      </c>
      <c r="AM14" s="4">
        <v>62.545</v>
      </c>
      <c r="AN14" s="4">
        <v>64.126</v>
      </c>
      <c r="AO14" s="4">
        <v>63.649</v>
      </c>
      <c r="AP14" s="4">
        <v>58.799</v>
      </c>
      <c r="AQ14" s="4">
        <v>58.134</v>
      </c>
      <c r="AR14" s="4">
        <v>59.382</v>
      </c>
      <c r="AS14" s="4">
        <v>62.157</v>
      </c>
      <c r="AT14" s="4">
        <v>62.096</v>
      </c>
      <c r="AU14" s="4">
        <v>59.056</v>
      </c>
      <c r="AV14" s="4">
        <v>60.938</v>
      </c>
      <c r="AW14" s="4">
        <v>58.801</v>
      </c>
    </row>
    <row x14ac:dyDescent="0.25" r="15" customHeight="1" ht="18.75">
      <c r="A15" s="3" t="s">
        <v>5</v>
      </c>
      <c r="B15" s="3" t="s">
        <v>22</v>
      </c>
      <c r="C15" s="4">
        <f>CORREL(E15:X15,Z15:AS15)</f>
      </c>
      <c r="D15" s="3"/>
      <c r="E15" s="8">
        <v>333156122624</v>
      </c>
      <c r="F15" s="8">
        <v>345736773632</v>
      </c>
      <c r="G15" s="8">
        <v>349022420992</v>
      </c>
      <c r="H15" s="8">
        <v>355720200192</v>
      </c>
      <c r="I15" s="8">
        <v>358964166656</v>
      </c>
      <c r="J15" s="8">
        <v>372527267840</v>
      </c>
      <c r="K15" s="8">
        <v>380849782784</v>
      </c>
      <c r="L15" s="8">
        <v>390897631232</v>
      </c>
      <c r="M15" s="8">
        <v>404735590400</v>
      </c>
      <c r="N15" s="8">
        <v>408314871808</v>
      </c>
      <c r="O15" s="8">
        <v>399533047808</v>
      </c>
      <c r="P15" s="8">
        <v>412203548672</v>
      </c>
      <c r="Q15" s="8">
        <v>420970561536</v>
      </c>
      <c r="R15" s="8">
        <v>421100945408</v>
      </c>
      <c r="S15" s="8">
        <v>421204131840</v>
      </c>
      <c r="T15" s="8">
        <v>428582862848</v>
      </c>
      <c r="U15" s="8">
        <v>434918719488</v>
      </c>
      <c r="V15" s="8">
        <v>439359012864</v>
      </c>
      <c r="W15" s="8">
        <v>447723831296</v>
      </c>
      <c r="X15" s="8">
        <v>454384320512</v>
      </c>
      <c r="Y15" s="3"/>
      <c r="Z15" s="4">
        <v>124.681</v>
      </c>
      <c r="AA15" s="4">
        <v>126.722</v>
      </c>
      <c r="AB15" s="4">
        <v>126.066</v>
      </c>
      <c r="AC15" s="4">
        <v>126.863</v>
      </c>
      <c r="AD15" s="4">
        <v>128.248</v>
      </c>
      <c r="AE15" s="4">
        <v>128.771</v>
      </c>
      <c r="AF15" s="4">
        <v>125.628</v>
      </c>
      <c r="AG15" s="4">
        <v>123.873</v>
      </c>
      <c r="AH15" s="4">
        <v>120.463</v>
      </c>
      <c r="AI15" s="4">
        <v>120.17</v>
      </c>
      <c r="AJ15" s="4">
        <v>107.765</v>
      </c>
      <c r="AK15" s="4">
        <v>114.604</v>
      </c>
      <c r="AL15" s="4">
        <v>105.069</v>
      </c>
      <c r="AM15" s="4">
        <v>102.405</v>
      </c>
      <c r="AN15" s="4">
        <v>102.715</v>
      </c>
      <c r="AO15" s="4">
        <v>97.029</v>
      </c>
      <c r="AP15" s="4">
        <v>101.146</v>
      </c>
      <c r="AQ15" s="4">
        <v>99.623</v>
      </c>
      <c r="AR15" s="4">
        <v>99.055</v>
      </c>
      <c r="AS15" s="4">
        <v>99.967</v>
      </c>
      <c r="AT15" s="4">
        <v>99.47</v>
      </c>
      <c r="AU15" s="4">
        <v>91.101</v>
      </c>
      <c r="AV15" s="4">
        <v>95.668</v>
      </c>
      <c r="AW15" s="4">
        <v>89.605</v>
      </c>
    </row>
    <row x14ac:dyDescent="0.25" r="16" customHeight="1" ht="18.75">
      <c r="A16" s="3" t="s">
        <v>7</v>
      </c>
      <c r="B16" s="3" t="s">
        <v>23</v>
      </c>
      <c r="C16" s="4">
        <f>CORREL(E16:X16,Z16:AS16)</f>
      </c>
      <c r="D16" s="3"/>
      <c r="E16" s="8">
        <v>12157430784</v>
      </c>
      <c r="F16" s="8">
        <v>12746225664</v>
      </c>
      <c r="G16" s="8">
        <v>13306903552</v>
      </c>
      <c r="H16" s="8">
        <v>13793054720</v>
      </c>
      <c r="I16" s="8">
        <v>14127733760</v>
      </c>
      <c r="J16" s="8">
        <v>14599812096</v>
      </c>
      <c r="K16" s="8">
        <v>14703565824</v>
      </c>
      <c r="L16" s="8">
        <v>15130030080</v>
      </c>
      <c r="M16" s="8">
        <v>15874980864</v>
      </c>
      <c r="N16" s="8">
        <v>16519715840</v>
      </c>
      <c r="O16" s="8">
        <v>16780075008</v>
      </c>
      <c r="P16" s="8">
        <v>17023196160</v>
      </c>
      <c r="Q16" s="8">
        <v>17416239104</v>
      </c>
      <c r="R16" s="8">
        <v>18305935360</v>
      </c>
      <c r="S16" s="8">
        <v>19651418112</v>
      </c>
      <c r="T16" s="8">
        <v>21043177472</v>
      </c>
      <c r="U16" s="8">
        <v>22279708672</v>
      </c>
      <c r="V16" s="8">
        <v>23337750528</v>
      </c>
      <c r="W16" s="8">
        <v>24870051840</v>
      </c>
      <c r="X16" s="8">
        <v>26682034176</v>
      </c>
      <c r="Y16" s="3"/>
      <c r="Z16" s="4">
        <v>1.462</v>
      </c>
      <c r="AA16" s="4">
        <v>1.473</v>
      </c>
      <c r="AB16" s="4">
        <v>1.689</v>
      </c>
      <c r="AC16" s="4">
        <v>2.11</v>
      </c>
      <c r="AD16" s="4">
        <v>2.394</v>
      </c>
      <c r="AE16" s="4">
        <v>2.594</v>
      </c>
      <c r="AF16" s="4">
        <v>2.49</v>
      </c>
      <c r="AG16" s="4">
        <v>3.351</v>
      </c>
      <c r="AH16" s="4">
        <v>3.931</v>
      </c>
      <c r="AI16" s="4">
        <v>3.919</v>
      </c>
      <c r="AJ16" s="4">
        <v>4.225</v>
      </c>
      <c r="AK16" s="4">
        <v>4.679</v>
      </c>
      <c r="AL16" s="4">
        <v>4.48</v>
      </c>
      <c r="AM16" s="4">
        <v>4.403</v>
      </c>
      <c r="AN16" s="4">
        <v>4.566</v>
      </c>
      <c r="AO16" s="4">
        <v>4.796</v>
      </c>
      <c r="AP16" s="4">
        <v>5.329</v>
      </c>
      <c r="AQ16" s="4">
        <v>6.494</v>
      </c>
      <c r="AR16" s="4">
        <v>6.804</v>
      </c>
      <c r="AS16" s="4">
        <v>7.434</v>
      </c>
      <c r="AT16" s="4">
        <v>7.116</v>
      </c>
      <c r="AU16" s="4">
        <v>7.745</v>
      </c>
      <c r="AV16" s="4">
        <v>8.312</v>
      </c>
      <c r="AW16" s="4">
        <v>8.432</v>
      </c>
    </row>
    <row x14ac:dyDescent="0.25" r="17" customHeight="1" ht="18.75">
      <c r="A17" s="3" t="s">
        <v>10</v>
      </c>
      <c r="B17" s="3" t="s">
        <v>24</v>
      </c>
      <c r="C17" s="4">
        <f>CORREL(E17:X17,Z17:AS17)</f>
      </c>
      <c r="D17" s="3"/>
      <c r="E17" s="8">
        <v>33277726720</v>
      </c>
      <c r="F17" s="8">
        <v>34202658816</v>
      </c>
      <c r="G17" s="8">
        <v>34862903296</v>
      </c>
      <c r="H17" s="8">
        <v>35825102848</v>
      </c>
      <c r="I17" s="8">
        <v>36884889600</v>
      </c>
      <c r="J17" s="8">
        <v>38524473344</v>
      </c>
      <c r="K17" s="8">
        <v>40332390400</v>
      </c>
      <c r="L17" s="8">
        <v>42381266944</v>
      </c>
      <c r="M17" s="8">
        <v>44428664832</v>
      </c>
      <c r="N17" s="8">
        <v>47276900352</v>
      </c>
      <c r="O17" s="8">
        <v>48987066368</v>
      </c>
      <c r="P17" s="8">
        <v>51147223040</v>
      </c>
      <c r="Q17" s="8">
        <v>53942697984</v>
      </c>
      <c r="R17" s="8">
        <v>56708206592</v>
      </c>
      <c r="S17" s="8">
        <v>60559036416</v>
      </c>
      <c r="T17" s="8">
        <v>63863336960</v>
      </c>
      <c r="U17" s="8">
        <v>66965467136</v>
      </c>
      <c r="V17" s="8">
        <v>69712117760</v>
      </c>
      <c r="W17" s="8">
        <v>72636538880</v>
      </c>
      <c r="X17" s="8">
        <v>75704713216</v>
      </c>
      <c r="Y17" s="3"/>
      <c r="Z17" s="4">
        <v>10.94</v>
      </c>
      <c r="AA17" s="4">
        <v>8.434</v>
      </c>
      <c r="AB17" s="4">
        <v>8.743</v>
      </c>
      <c r="AC17" s="4">
        <v>10.403</v>
      </c>
      <c r="AD17" s="4">
        <v>10.968</v>
      </c>
      <c r="AE17" s="4">
        <v>11.032</v>
      </c>
      <c r="AF17" s="4">
        <v>12.313</v>
      </c>
      <c r="AG17" s="4">
        <v>12.332</v>
      </c>
      <c r="AH17" s="4">
        <v>12.695</v>
      </c>
      <c r="AI17" s="4">
        <v>12.965</v>
      </c>
      <c r="AJ17" s="4">
        <v>13.538</v>
      </c>
      <c r="AK17" s="4">
        <v>14.719</v>
      </c>
      <c r="AL17" s="4">
        <v>15.949</v>
      </c>
      <c r="AM17" s="4">
        <v>17.535</v>
      </c>
      <c r="AN17" s="4">
        <v>17.769</v>
      </c>
      <c r="AO17" s="4">
        <v>19.888</v>
      </c>
      <c r="AP17" s="4">
        <v>19.887</v>
      </c>
      <c r="AQ17" s="4">
        <v>21.239</v>
      </c>
      <c r="AR17" s="4">
        <v>22.171</v>
      </c>
      <c r="AS17" s="4">
        <v>22.502</v>
      </c>
      <c r="AT17" s="4">
        <v>22.605</v>
      </c>
      <c r="AU17" s="4">
        <v>18.326</v>
      </c>
      <c r="AV17" s="4">
        <v>21.726</v>
      </c>
      <c r="AW17" s="4">
        <v>21.494</v>
      </c>
    </row>
    <row x14ac:dyDescent="0.25" r="18" customHeight="1" ht="18.75">
      <c r="A18" s="3" t="s">
        <v>5</v>
      </c>
      <c r="B18" s="3" t="s">
        <v>25</v>
      </c>
      <c r="C18" s="4">
        <f>CORREL(E18:X18,Z18:AS18)</f>
      </c>
      <c r="D18" s="3"/>
      <c r="E18" s="8">
        <v>26775072768</v>
      </c>
      <c r="F18" s="8">
        <v>27629668352</v>
      </c>
      <c r="G18" s="8">
        <v>27937523712</v>
      </c>
      <c r="H18" s="8">
        <v>28997447680</v>
      </c>
      <c r="I18" s="8">
        <v>29749018624</v>
      </c>
      <c r="J18" s="8">
        <v>31229566976</v>
      </c>
      <c r="K18" s="8">
        <v>32159545344</v>
      </c>
      <c r="L18" s="8">
        <v>33580218368</v>
      </c>
      <c r="M18" s="8">
        <v>35158286336</v>
      </c>
      <c r="N18" s="8">
        <v>36676653056</v>
      </c>
      <c r="O18" s="8">
        <v>35937406976</v>
      </c>
      <c r="P18" s="8">
        <v>35774980096</v>
      </c>
      <c r="Q18" s="8">
        <v>35666186240</v>
      </c>
      <c r="R18" s="8">
        <v>35288068096</v>
      </c>
      <c r="S18" s="8">
        <v>36129705984</v>
      </c>
      <c r="T18" s="8">
        <v>36520341504</v>
      </c>
      <c r="U18" s="8">
        <v>37642616832</v>
      </c>
      <c r="V18" s="8">
        <v>38586310656</v>
      </c>
      <c r="W18" s="8">
        <v>39806906368</v>
      </c>
      <c r="X18" s="8">
        <v>41286324224</v>
      </c>
      <c r="Y18" s="3"/>
      <c r="Z18" s="4">
        <v>10.333</v>
      </c>
      <c r="AA18" s="4">
        <v>13.702</v>
      </c>
      <c r="AB18" s="4">
        <v>13.263</v>
      </c>
      <c r="AC18" s="4">
        <v>14.173</v>
      </c>
      <c r="AD18" s="4">
        <v>14.358</v>
      </c>
      <c r="AE18" s="4">
        <v>15.462</v>
      </c>
      <c r="AF18" s="4">
        <v>16.046</v>
      </c>
      <c r="AG18" s="4">
        <v>17.387</v>
      </c>
      <c r="AH18" s="4">
        <v>17.474</v>
      </c>
      <c r="AI18" s="4">
        <v>19.959</v>
      </c>
      <c r="AJ18" s="4">
        <v>20.537</v>
      </c>
      <c r="AK18" s="4">
        <v>21.146</v>
      </c>
      <c r="AL18" s="4">
        <v>23.761</v>
      </c>
      <c r="AM18" s="4">
        <v>22.134</v>
      </c>
      <c r="AN18" s="4">
        <v>21.801</v>
      </c>
      <c r="AO18" s="4">
        <v>19.312</v>
      </c>
      <c r="AP18" s="4">
        <v>18.46</v>
      </c>
      <c r="AQ18" s="4">
        <v>21.73</v>
      </c>
      <c r="AR18" s="4">
        <v>22.156</v>
      </c>
      <c r="AS18" s="4">
        <v>22.075</v>
      </c>
      <c r="AT18" s="4">
        <v>20.81</v>
      </c>
      <c r="AU18" s="4">
        <v>20.832</v>
      </c>
      <c r="AV18" s="4">
        <v>19.938</v>
      </c>
      <c r="AW18" s="4">
        <v>19.736</v>
      </c>
    </row>
    <row x14ac:dyDescent="0.25" r="19" customHeight="1" ht="18.75">
      <c r="A19" s="3" t="s">
        <v>7</v>
      </c>
      <c r="B19" s="3" t="s">
        <v>26</v>
      </c>
      <c r="C19" s="4">
        <f>CORREL(E19:X19,Z19:AS19)</f>
      </c>
      <c r="D19" s="3"/>
      <c r="E19" s="8">
        <v>12841606144</v>
      </c>
      <c r="F19" s="8">
        <v>13390984192</v>
      </c>
      <c r="G19" s="8">
        <v>13725142016</v>
      </c>
      <c r="H19" s="8">
        <v>14885487616</v>
      </c>
      <c r="I19" s="8">
        <v>15922276352</v>
      </c>
      <c r="J19" s="8">
        <v>16721032192</v>
      </c>
      <c r="K19" s="8">
        <v>17874606080</v>
      </c>
      <c r="L19" s="8">
        <v>19803983872</v>
      </c>
      <c r="M19" s="8">
        <v>21924130816</v>
      </c>
      <c r="N19" s="8">
        <v>23814438912</v>
      </c>
      <c r="O19" s="8">
        <v>22485499904</v>
      </c>
      <c r="P19" s="8">
        <v>24958828544</v>
      </c>
      <c r="Q19" s="8">
        <v>27061133312</v>
      </c>
      <c r="R19" s="8">
        <v>28266780672</v>
      </c>
      <c r="S19" s="8">
        <v>31054362624</v>
      </c>
      <c r="T19" s="8">
        <v>32048893952</v>
      </c>
      <c r="U19" s="8">
        <v>31968200704</v>
      </c>
      <c r="V19" s="8">
        <v>33339518976</v>
      </c>
      <c r="W19" s="8">
        <v>34307698688</v>
      </c>
      <c r="X19" s="8">
        <v>35844341760</v>
      </c>
      <c r="Y19" s="3"/>
      <c r="Z19" s="4">
        <v>3.158</v>
      </c>
      <c r="AA19" s="4">
        <v>3.778</v>
      </c>
      <c r="AB19" s="4">
        <v>3.847</v>
      </c>
      <c r="AC19" s="4">
        <v>3.975</v>
      </c>
      <c r="AD19" s="4">
        <v>3.825</v>
      </c>
      <c r="AE19" s="4">
        <v>3.895</v>
      </c>
      <c r="AF19" s="4">
        <v>4.093</v>
      </c>
      <c r="AG19" s="4">
        <v>4.133</v>
      </c>
      <c r="AH19" s="4">
        <v>4.228</v>
      </c>
      <c r="AI19" s="4">
        <v>4.503</v>
      </c>
      <c r="AJ19" s="4">
        <v>3.855</v>
      </c>
      <c r="AK19" s="4">
        <v>4.537</v>
      </c>
      <c r="AL19" s="4">
        <v>4.029</v>
      </c>
      <c r="AM19" s="4">
        <v>5.077</v>
      </c>
      <c r="AN19" s="4">
        <v>5.663</v>
      </c>
      <c r="AO19" s="4">
        <v>6.85</v>
      </c>
      <c r="AP19" s="4">
        <v>5.421</v>
      </c>
      <c r="AQ19" s="4">
        <v>6.348</v>
      </c>
      <c r="AR19" s="4">
        <v>7.077</v>
      </c>
      <c r="AS19" s="4">
        <v>7.504</v>
      </c>
      <c r="AT19" s="4">
        <v>6.782</v>
      </c>
      <c r="AU19" s="4">
        <v>5.551</v>
      </c>
      <c r="AV19" s="4">
        <v>6.136</v>
      </c>
      <c r="AW19" s="4">
        <v>7.467</v>
      </c>
    </row>
    <row x14ac:dyDescent="0.25" r="20" customHeight="1" ht="18.75">
      <c r="A20" s="3" t="s">
        <v>10</v>
      </c>
      <c r="B20" s="3" t="s">
        <v>27</v>
      </c>
      <c r="C20" s="4">
        <f>CORREL(E20:X20,Z20:AS20)</f>
      </c>
      <c r="D20" s="3"/>
      <c r="E20" s="8">
        <v>1641348464640</v>
      </c>
      <c r="F20" s="8">
        <v>1734491242496</v>
      </c>
      <c r="G20" s="8">
        <v>1780379287552</v>
      </c>
      <c r="H20" s="8">
        <v>1857599307776</v>
      </c>
      <c r="I20" s="8">
        <v>1902060896256</v>
      </c>
      <c r="J20" s="8">
        <v>2036566851584</v>
      </c>
      <c r="K20" s="8">
        <v>2127880912896</v>
      </c>
      <c r="L20" s="8">
        <v>2239747850240</v>
      </c>
      <c r="M20" s="8">
        <v>2405103566848</v>
      </c>
      <c r="N20" s="8">
        <v>2559006998528</v>
      </c>
      <c r="O20" s="8">
        <v>2587477671936</v>
      </c>
      <c r="P20" s="8">
        <v>2816706084864</v>
      </c>
      <c r="Q20" s="8">
        <v>2965069889536</v>
      </c>
      <c r="R20" s="8">
        <v>3022025654272</v>
      </c>
      <c r="S20" s="8">
        <v>3112905998336</v>
      </c>
      <c r="T20" s="8">
        <v>3128572510208</v>
      </c>
      <c r="U20" s="8">
        <v>3270706200576</v>
      </c>
      <c r="V20" s="8">
        <v>2889037381632</v>
      </c>
      <c r="W20" s="8">
        <v>2926999240704</v>
      </c>
      <c r="X20" s="8">
        <v>2965401501696</v>
      </c>
      <c r="Y20" s="3"/>
      <c r="Z20" s="4">
        <v>327.256</v>
      </c>
      <c r="AA20" s="4">
        <v>340.183</v>
      </c>
      <c r="AB20" s="4">
        <v>346.166</v>
      </c>
      <c r="AC20" s="4">
        <v>347.765</v>
      </c>
      <c r="AD20" s="4">
        <v>344.645</v>
      </c>
      <c r="AE20" s="4">
        <v>361.434</v>
      </c>
      <c r="AF20" s="4">
        <v>364.371</v>
      </c>
      <c r="AG20" s="4">
        <v>368.871</v>
      </c>
      <c r="AH20" s="4">
        <v>390.573</v>
      </c>
      <c r="AI20" s="4">
        <v>412.638</v>
      </c>
      <c r="AJ20" s="4">
        <v>389.775</v>
      </c>
      <c r="AK20" s="4">
        <v>440.269</v>
      </c>
      <c r="AL20" s="4">
        <v>462.58</v>
      </c>
      <c r="AM20" s="4">
        <v>498.309</v>
      </c>
      <c r="AN20" s="4">
        <v>532.418</v>
      </c>
      <c r="AO20" s="4">
        <v>557.901</v>
      </c>
      <c r="AP20" s="4">
        <v>529.353</v>
      </c>
      <c r="AQ20" s="4">
        <v>492.748</v>
      </c>
      <c r="AR20" s="4">
        <v>497.121</v>
      </c>
      <c r="AS20" s="4">
        <v>477.999</v>
      </c>
      <c r="AT20" s="4">
        <v>473.464</v>
      </c>
      <c r="AU20" s="4">
        <v>444.504</v>
      </c>
      <c r="AV20" s="4">
        <v>497.206</v>
      </c>
      <c r="AW20" s="4">
        <v>483.477</v>
      </c>
    </row>
    <row x14ac:dyDescent="0.25" r="21" customHeight="1" ht="18.75">
      <c r="A21" s="3" t="s">
        <v>5</v>
      </c>
      <c r="B21" s="3" t="s">
        <v>28</v>
      </c>
      <c r="C21" s="4">
        <f>CORREL(E21:X21,Z21:AS21)</f>
      </c>
      <c r="D21" s="3"/>
      <c r="E21" s="8">
        <v>66353733632</v>
      </c>
      <c r="F21" s="8">
        <v>70102818816</v>
      </c>
      <c r="G21" s="8">
        <v>72164990976</v>
      </c>
      <c r="H21" s="8">
        <v>75728076800</v>
      </c>
      <c r="I21" s="8">
        <v>79961358336</v>
      </c>
      <c r="J21" s="8">
        <v>85445484544</v>
      </c>
      <c r="K21" s="8">
        <v>91870126080</v>
      </c>
      <c r="L21" s="8">
        <v>98526781440</v>
      </c>
      <c r="M21" s="8">
        <v>106110869504</v>
      </c>
      <c r="N21" s="8">
        <v>112832528384</v>
      </c>
      <c r="O21" s="8">
        <v>109081829376</v>
      </c>
      <c r="P21" s="8">
        <v>110804590592</v>
      </c>
      <c r="Q21" s="8">
        <v>113286381568</v>
      </c>
      <c r="R21" s="8">
        <v>113317797888</v>
      </c>
      <c r="S21" s="8">
        <v>114286280704</v>
      </c>
      <c r="T21" s="8">
        <v>115783073792</v>
      </c>
      <c r="U21" s="8">
        <v>119894269952</v>
      </c>
      <c r="V21" s="8">
        <v>123884560384</v>
      </c>
      <c r="W21" s="8">
        <v>128228638720</v>
      </c>
      <c r="X21" s="8">
        <v>132183449600</v>
      </c>
      <c r="Y21" s="3"/>
      <c r="Z21" s="4">
        <v>46.318</v>
      </c>
      <c r="AA21" s="4">
        <v>45.413</v>
      </c>
      <c r="AB21" s="4">
        <v>48.922</v>
      </c>
      <c r="AC21" s="4">
        <v>46.099</v>
      </c>
      <c r="AD21" s="4">
        <v>50.474</v>
      </c>
      <c r="AE21" s="4">
        <v>49.526</v>
      </c>
      <c r="AF21" s="4">
        <v>50.598</v>
      </c>
      <c r="AG21" s="4">
        <v>51.837</v>
      </c>
      <c r="AH21" s="4">
        <v>55.684</v>
      </c>
      <c r="AI21" s="4">
        <v>54.022</v>
      </c>
      <c r="AJ21" s="4">
        <v>45.76</v>
      </c>
      <c r="AK21" s="4">
        <v>47.808</v>
      </c>
      <c r="AL21" s="4">
        <v>53.125</v>
      </c>
      <c r="AM21" s="4">
        <v>48.29</v>
      </c>
      <c r="AN21" s="4">
        <v>42.587</v>
      </c>
      <c r="AO21" s="4">
        <v>45.162</v>
      </c>
      <c r="AP21" s="4">
        <v>48.121</v>
      </c>
      <c r="AQ21" s="4">
        <v>45.337</v>
      </c>
      <c r="AR21" s="4">
        <v>47.431</v>
      </c>
      <c r="AS21" s="4">
        <v>43.48</v>
      </c>
      <c r="AT21" s="4">
        <v>42.233</v>
      </c>
      <c r="AU21" s="4">
        <v>36.534</v>
      </c>
      <c r="AV21" s="4">
        <v>42.282</v>
      </c>
      <c r="AW21" s="4">
        <v>46.147</v>
      </c>
    </row>
    <row x14ac:dyDescent="0.25" r="22" customHeight="1" ht="18.75">
      <c r="A22" s="3" t="s">
        <v>7</v>
      </c>
      <c r="B22" s="3" t="s">
        <v>29</v>
      </c>
      <c r="C22" s="4">
        <f>CORREL(E22:X22,Z22:AS22)</f>
      </c>
      <c r="D22" s="3"/>
      <c r="E22" s="8">
        <v>14604707840</v>
      </c>
      <c r="F22" s="8">
        <v>14546977792</v>
      </c>
      <c r="G22" s="8">
        <v>15179807744</v>
      </c>
      <c r="H22" s="8">
        <v>15543233536</v>
      </c>
      <c r="I22" s="8">
        <v>16390236160</v>
      </c>
      <c r="J22" s="8">
        <v>16718429184</v>
      </c>
      <c r="K22" s="8">
        <v>17737646080</v>
      </c>
      <c r="L22" s="8">
        <v>18406715392</v>
      </c>
      <c r="M22" s="8">
        <v>18724202496</v>
      </c>
      <c r="N22" s="8">
        <v>19365615616</v>
      </c>
      <c r="O22" s="8">
        <v>19506448384</v>
      </c>
      <c r="P22" s="8">
        <v>20688340992</v>
      </c>
      <c r="Q22" s="8">
        <v>21589788672</v>
      </c>
      <c r="R22" s="8">
        <v>22989312000</v>
      </c>
      <c r="S22" s="8">
        <v>24276594688</v>
      </c>
      <c r="T22" s="8">
        <v>25255886848</v>
      </c>
      <c r="U22" s="8">
        <v>26236008448</v>
      </c>
      <c r="V22" s="8">
        <v>27615414272</v>
      </c>
      <c r="W22" s="8">
        <v>29315420160</v>
      </c>
      <c r="X22" s="8">
        <v>31315025920</v>
      </c>
      <c r="Y22" s="3"/>
      <c r="Z22" s="4">
        <v>0.916</v>
      </c>
      <c r="AA22" s="4">
        <v>1.03</v>
      </c>
      <c r="AB22" s="4">
        <v>0.991</v>
      </c>
      <c r="AC22" s="4">
        <v>1.001</v>
      </c>
      <c r="AD22" s="4">
        <v>1.075</v>
      </c>
      <c r="AE22" s="4">
        <v>1.1</v>
      </c>
      <c r="AF22" s="4">
        <v>1.122</v>
      </c>
      <c r="AG22" s="4">
        <v>1.36</v>
      </c>
      <c r="AH22" s="4">
        <v>1.591</v>
      </c>
      <c r="AI22" s="4">
        <v>1.734</v>
      </c>
      <c r="AJ22" s="4">
        <v>1.829</v>
      </c>
      <c r="AK22" s="4">
        <v>2.036</v>
      </c>
      <c r="AL22" s="4">
        <v>2.131</v>
      </c>
      <c r="AM22" s="4">
        <v>2.619</v>
      </c>
      <c r="AN22" s="4">
        <v>2.864</v>
      </c>
      <c r="AO22" s="4">
        <v>2.911</v>
      </c>
      <c r="AP22" s="4">
        <v>3.715</v>
      </c>
      <c r="AQ22" s="4">
        <v>3.904</v>
      </c>
      <c r="AR22" s="4">
        <v>4.519</v>
      </c>
      <c r="AS22" s="4">
        <v>5.01</v>
      </c>
      <c r="AT22" s="4">
        <v>5.508</v>
      </c>
      <c r="AU22" s="4">
        <v>5.194</v>
      </c>
      <c r="AV22" s="4">
        <v>5.879</v>
      </c>
      <c r="AW22" s="4">
        <v>5.962</v>
      </c>
    </row>
    <row x14ac:dyDescent="0.25" r="23" customHeight="1" ht="18.75">
      <c r="A23" s="3" t="s">
        <v>7</v>
      </c>
      <c r="B23" s="3" t="s">
        <v>30</v>
      </c>
      <c r="C23" s="4">
        <f>CORREL(E23:X23,Z23:AS23)</f>
      </c>
      <c r="D23" s="3"/>
      <c r="E23" s="8">
        <v>4732759552</v>
      </c>
      <c r="F23" s="8">
        <v>4647177728</v>
      </c>
      <c r="G23" s="8">
        <v>4722946048</v>
      </c>
      <c r="H23" s="8">
        <v>4917697536</v>
      </c>
      <c r="I23" s="8">
        <v>4852463616</v>
      </c>
      <c r="J23" s="8">
        <v>5086686720</v>
      </c>
      <c r="K23" s="8">
        <v>5144958976</v>
      </c>
      <c r="L23" s="8">
        <v>5422210048</v>
      </c>
      <c r="M23" s="8">
        <v>5601360896</v>
      </c>
      <c r="N23" s="8">
        <v>5894788608</v>
      </c>
      <c r="O23" s="8">
        <v>6197654016</v>
      </c>
      <c r="P23" s="8">
        <v>6558969344</v>
      </c>
      <c r="Q23" s="8">
        <v>6787359744</v>
      </c>
      <c r="R23" s="8">
        <v>7086795776</v>
      </c>
      <c r="S23" s="8">
        <v>7430922240</v>
      </c>
      <c r="T23" s="8">
        <v>7764239872</v>
      </c>
      <c r="U23" s="8">
        <v>7340438016</v>
      </c>
      <c r="V23" s="8">
        <v>7129464832</v>
      </c>
      <c r="W23" s="8">
        <v>7354276864</v>
      </c>
      <c r="X23" s="8">
        <v>7314108928</v>
      </c>
      <c r="Y23" s="3"/>
      <c r="Z23" s="4">
        <v>0.253</v>
      </c>
      <c r="AA23" s="4">
        <v>0.271</v>
      </c>
      <c r="AB23" s="4">
        <v>0.205</v>
      </c>
      <c r="AC23" s="4">
        <v>0.213</v>
      </c>
      <c r="AD23" s="4">
        <v>0.161</v>
      </c>
      <c r="AE23" s="4">
        <v>0.198</v>
      </c>
      <c r="AF23" s="4">
        <v>0.154</v>
      </c>
      <c r="AG23" s="4">
        <v>0.183</v>
      </c>
      <c r="AH23" s="4">
        <v>0.202</v>
      </c>
      <c r="AI23" s="4">
        <v>0.209</v>
      </c>
      <c r="AJ23" s="4">
        <v>0.169</v>
      </c>
      <c r="AK23" s="4">
        <v>0.297</v>
      </c>
      <c r="AL23" s="4">
        <v>0.341</v>
      </c>
      <c r="AM23" s="4">
        <v>0.352</v>
      </c>
      <c r="AN23" s="4">
        <v>0.359</v>
      </c>
      <c r="AO23" s="4">
        <v>0.348</v>
      </c>
      <c r="AP23" s="4">
        <v>0.355</v>
      </c>
      <c r="AQ23" s="4">
        <v>0.429</v>
      </c>
      <c r="AR23" s="4">
        <v>0.513</v>
      </c>
      <c r="AS23" s="4">
        <v>0.645</v>
      </c>
      <c r="AT23" s="4">
        <v>0.689</v>
      </c>
      <c r="AU23" s="4">
        <v>0.736</v>
      </c>
      <c r="AV23" s="4">
        <v>0.8</v>
      </c>
      <c r="AW23" s="4">
        <v>0.798</v>
      </c>
    </row>
    <row x14ac:dyDescent="0.25" r="24" customHeight="1" ht="18.75">
      <c r="A24" s="3" t="s">
        <v>3</v>
      </c>
      <c r="B24" s="3" t="s">
        <v>31</v>
      </c>
      <c r="C24" s="4">
        <f>CORREL(E24:X24,Z24:AS24)</f>
      </c>
      <c r="D24" s="3"/>
      <c r="E24" s="8">
        <v>19232620544</v>
      </c>
      <c r="F24" s="8">
        <v>20441458688</v>
      </c>
      <c r="G24" s="8">
        <v>21596243968</v>
      </c>
      <c r="H24" s="8">
        <v>22487644160</v>
      </c>
      <c r="I24" s="8">
        <v>23847374848</v>
      </c>
      <c r="J24" s="8">
        <v>25709400064</v>
      </c>
      <c r="K24" s="8">
        <v>28450983936</v>
      </c>
      <c r="L24" s="8">
        <v>30787633152</v>
      </c>
      <c r="M24" s="8">
        <v>33155622912</v>
      </c>
      <c r="N24" s="8">
        <v>34556530688</v>
      </c>
      <c r="O24" s="8">
        <v>34483417088</v>
      </c>
      <c r="P24" s="8">
        <v>34988625920</v>
      </c>
      <c r="Q24" s="8">
        <v>36605583360</v>
      </c>
      <c r="R24" s="8">
        <v>39288827904</v>
      </c>
      <c r="S24" s="8">
        <v>42198171648</v>
      </c>
      <c r="T24" s="8">
        <v>45181947904</v>
      </c>
      <c r="U24" s="8">
        <v>48358453248</v>
      </c>
      <c r="V24" s="8">
        <v>51749834752</v>
      </c>
      <c r="W24" s="8">
        <v>55370772480</v>
      </c>
      <c r="X24" s="8">
        <v>59541852160</v>
      </c>
      <c r="Y24" s="3"/>
      <c r="Z24" s="4">
        <v>1.894</v>
      </c>
      <c r="AA24" s="4">
        <v>1.975</v>
      </c>
      <c r="AB24" s="4">
        <v>2.25</v>
      </c>
      <c r="AC24" s="4">
        <v>2.206</v>
      </c>
      <c r="AD24" s="4">
        <v>2.378</v>
      </c>
      <c r="AE24" s="4">
        <v>2.444</v>
      </c>
      <c r="AF24" s="4">
        <v>2.774</v>
      </c>
      <c r="AG24" s="4">
        <v>2.997</v>
      </c>
      <c r="AH24" s="4">
        <v>3.471</v>
      </c>
      <c r="AI24" s="4">
        <v>3.867</v>
      </c>
      <c r="AJ24" s="4">
        <v>4.557</v>
      </c>
      <c r="AK24" s="4">
        <v>5.078</v>
      </c>
      <c r="AL24" s="4">
        <v>5.275</v>
      </c>
      <c r="AM24" s="4">
        <v>5.576</v>
      </c>
      <c r="AN24" s="4">
        <v>5.637</v>
      </c>
      <c r="AO24" s="4">
        <v>6.834</v>
      </c>
      <c r="AP24" s="4">
        <v>8.366</v>
      </c>
      <c r="AQ24" s="4">
        <v>10.922</v>
      </c>
      <c r="AR24" s="4">
        <v>12.476</v>
      </c>
      <c r="AS24" s="4">
        <v>13.934</v>
      </c>
      <c r="AT24" s="4">
        <v>18.22</v>
      </c>
      <c r="AU24" s="4">
        <v>19.034</v>
      </c>
      <c r="AV24" s="4">
        <v>20.13</v>
      </c>
      <c r="AW24" s="4">
        <v>19.955</v>
      </c>
    </row>
    <row x14ac:dyDescent="0.25" r="25" customHeight="1" ht="18.75">
      <c r="A25" s="3" t="s">
        <v>7</v>
      </c>
      <c r="B25" s="3" t="s">
        <v>32</v>
      </c>
      <c r="C25" s="4">
        <f>CORREL(E25:X25,Z25:AS25)</f>
      </c>
      <c r="D25" s="3"/>
      <c r="E25" s="8">
        <v>29453676544</v>
      </c>
      <c r="F25" s="8">
        <v>31207909376</v>
      </c>
      <c r="G25" s="8">
        <v>33174106112</v>
      </c>
      <c r="H25" s="8">
        <v>35058536448</v>
      </c>
      <c r="I25" s="8">
        <v>37066948608</v>
      </c>
      <c r="J25" s="8">
        <v>39050518528</v>
      </c>
      <c r="K25" s="8">
        <v>40566829056</v>
      </c>
      <c r="L25" s="8">
        <v>42544930816</v>
      </c>
      <c r="M25" s="8">
        <v>44641144832</v>
      </c>
      <c r="N25" s="8">
        <v>46686605312</v>
      </c>
      <c r="O25" s="8">
        <v>48395714560</v>
      </c>
      <c r="P25" s="8">
        <v>50826797056</v>
      </c>
      <c r="Q25" s="8">
        <v>53836398592</v>
      </c>
      <c r="R25" s="8">
        <v>56362106880</v>
      </c>
      <c r="S25" s="8">
        <v>59554578432</v>
      </c>
      <c r="T25" s="8">
        <v>63390306304</v>
      </c>
      <c r="U25" s="8">
        <v>67430903808</v>
      </c>
      <c r="V25" s="8">
        <v>70686400512</v>
      </c>
      <c r="W25" s="8">
        <v>73195061248</v>
      </c>
      <c r="X25" s="8">
        <v>76168241152</v>
      </c>
      <c r="Y25" s="3"/>
      <c r="Z25" s="4">
        <v>5.219</v>
      </c>
      <c r="AA25" s="4">
        <v>5.589</v>
      </c>
      <c r="AB25" s="4">
        <v>5.562</v>
      </c>
      <c r="AC25" s="4">
        <v>5.351</v>
      </c>
      <c r="AD25" s="4">
        <v>5.705</v>
      </c>
      <c r="AE25" s="4">
        <v>5.698</v>
      </c>
      <c r="AF25" s="4">
        <v>5.424</v>
      </c>
      <c r="AG25" s="4">
        <v>5.486</v>
      </c>
      <c r="AH25" s="4">
        <v>7.409</v>
      </c>
      <c r="AI25" s="4">
        <v>7.321</v>
      </c>
      <c r="AJ25" s="4">
        <v>8.555</v>
      </c>
      <c r="AK25" s="4">
        <v>8.383</v>
      </c>
      <c r="AL25" s="4">
        <v>8.105</v>
      </c>
      <c r="AM25" s="4">
        <v>7.603</v>
      </c>
      <c r="AN25" s="4">
        <v>7.85</v>
      </c>
      <c r="AO25" s="4">
        <v>8.772</v>
      </c>
      <c r="AP25" s="4">
        <v>9.851</v>
      </c>
      <c r="AQ25" s="4">
        <v>9.958</v>
      </c>
      <c r="AR25" s="4">
        <v>9.578</v>
      </c>
      <c r="AS25" s="4">
        <v>9.645</v>
      </c>
      <c r="AT25" s="4">
        <v>9.592</v>
      </c>
      <c r="AU25" s="4">
        <v>9.702</v>
      </c>
      <c r="AV25" s="4">
        <v>10.298</v>
      </c>
      <c r="AW25" s="4">
        <v>9.573</v>
      </c>
    </row>
    <row x14ac:dyDescent="0.25" r="26" customHeight="1" ht="18.75">
      <c r="A26" s="3" t="s">
        <v>19</v>
      </c>
      <c r="B26" s="3" t="s">
        <v>33</v>
      </c>
      <c r="C26" s="4">
        <f>CORREL(E26:X26,Z26:AS26)</f>
      </c>
      <c r="D26" s="3"/>
      <c r="E26" s="8">
        <v>1079504207872</v>
      </c>
      <c r="F26" s="8">
        <v>1138677121024</v>
      </c>
      <c r="G26" s="8">
        <v>1162073341952</v>
      </c>
      <c r="H26" s="8">
        <v>1200474947584</v>
      </c>
      <c r="I26" s="8">
        <v>1225605382144</v>
      </c>
      <c r="J26" s="8">
        <v>1267051659264</v>
      </c>
      <c r="K26" s="8">
        <v>1311262900224</v>
      </c>
      <c r="L26" s="8">
        <v>1349429624832</v>
      </c>
      <c r="M26" s="8">
        <v>1381196103680</v>
      </c>
      <c r="N26" s="8">
        <v>1398902882304</v>
      </c>
      <c r="O26" s="8">
        <v>1361508171776</v>
      </c>
      <c r="P26" s="8">
        <v>1407421775872</v>
      </c>
      <c r="Q26" s="8">
        <v>1455579594752</v>
      </c>
      <c r="R26" s="8">
        <v>1479801044992</v>
      </c>
      <c r="S26" s="8">
        <v>1514897276928</v>
      </c>
      <c r="T26" s="8">
        <v>1552197222400</v>
      </c>
      <c r="U26" s="8">
        <v>1565171122176</v>
      </c>
      <c r="V26" s="8">
        <v>1586146836480</v>
      </c>
      <c r="W26" s="8">
        <v>1636443488256</v>
      </c>
      <c r="X26" s="8">
        <v>1669401542656</v>
      </c>
      <c r="Y26" s="3"/>
      <c r="Z26" s="4">
        <v>544.482</v>
      </c>
      <c r="AA26" s="4">
        <v>567.096</v>
      </c>
      <c r="AB26" s="4">
        <v>559.147</v>
      </c>
      <c r="AC26" s="4">
        <v>564.374</v>
      </c>
      <c r="AD26" s="4">
        <v>581.427</v>
      </c>
      <c r="AE26" s="4">
        <v>579.689</v>
      </c>
      <c r="AF26" s="4">
        <v>574.764</v>
      </c>
      <c r="AG26" s="4">
        <v>568.585</v>
      </c>
      <c r="AH26" s="4">
        <v>593.755</v>
      </c>
      <c r="AI26" s="4">
        <v>576.809</v>
      </c>
      <c r="AJ26" s="4">
        <v>544.14</v>
      </c>
      <c r="AK26" s="4">
        <v>556.062</v>
      </c>
      <c r="AL26" s="4">
        <v>565.254</v>
      </c>
      <c r="AM26" s="4">
        <v>565.782</v>
      </c>
      <c r="AN26" s="4">
        <v>569.54</v>
      </c>
      <c r="AO26" s="4">
        <v>566.353</v>
      </c>
      <c r="AP26" s="4">
        <v>570.68</v>
      </c>
      <c r="AQ26" s="4">
        <v>557.69</v>
      </c>
      <c r="AR26" s="4">
        <v>566.652</v>
      </c>
      <c r="AS26" s="4">
        <v>577.066</v>
      </c>
      <c r="AT26" s="4">
        <v>578.588</v>
      </c>
      <c r="AU26" s="4">
        <v>522.845</v>
      </c>
      <c r="AV26" s="4">
        <v>537.174</v>
      </c>
      <c r="AW26" s="4">
        <v>547.944</v>
      </c>
    </row>
    <row x14ac:dyDescent="0.25" r="27" customHeight="1" ht="18.75">
      <c r="A27" s="3" t="s">
        <v>7</v>
      </c>
      <c r="B27" s="3" t="s">
        <v>34</v>
      </c>
      <c r="C27" s="4">
        <f>CORREL(E27:X27,Z27:AS27)</f>
      </c>
      <c r="D27" s="3"/>
      <c r="E27" s="8">
        <v>1412383360</v>
      </c>
      <c r="F27" s="8">
        <v>1540942336</v>
      </c>
      <c r="G27" s="8">
        <v>1663976320</v>
      </c>
      <c r="H27" s="8">
        <v>1787223040</v>
      </c>
      <c r="I27" s="8">
        <v>1904397568</v>
      </c>
      <c r="J27" s="8">
        <v>2022409344</v>
      </c>
      <c r="K27" s="8">
        <v>2194575616</v>
      </c>
      <c r="L27" s="8">
        <v>2457336064</v>
      </c>
      <c r="M27" s="8">
        <v>2720555264</v>
      </c>
      <c r="N27" s="8">
        <v>2956642816</v>
      </c>
      <c r="O27" s="8">
        <v>2969179648</v>
      </c>
      <c r="P27" s="8">
        <v>3071163648</v>
      </c>
      <c r="Q27" s="8">
        <v>3248219904</v>
      </c>
      <c r="R27" s="8">
        <v>3287052032</v>
      </c>
      <c r="S27" s="8">
        <v>3310254080</v>
      </c>
      <c r="T27" s="8">
        <v>3375217920</v>
      </c>
      <c r="U27" s="8">
        <v>3421235968</v>
      </c>
      <c r="V27" s="8">
        <v>3549154048</v>
      </c>
      <c r="W27" s="8">
        <v>3695577600</v>
      </c>
      <c r="X27" s="8">
        <v>3882678784</v>
      </c>
      <c r="Y27" s="3"/>
      <c r="Z27" s="4">
        <v>0.289</v>
      </c>
      <c r="AA27" s="4">
        <v>0.297</v>
      </c>
      <c r="AB27" s="4">
        <v>0.348</v>
      </c>
      <c r="AC27" s="4">
        <v>0.381</v>
      </c>
      <c r="AD27" s="4">
        <v>0.414</v>
      </c>
      <c r="AE27" s="4">
        <v>0.425</v>
      </c>
      <c r="AF27" s="4">
        <v>0.447</v>
      </c>
      <c r="AG27" s="4">
        <v>0.495</v>
      </c>
      <c r="AH27" s="4">
        <v>0.506</v>
      </c>
      <c r="AI27" s="4">
        <v>0.469</v>
      </c>
      <c r="AJ27" s="4">
        <v>0.52</v>
      </c>
      <c r="AK27" s="4">
        <v>0.557</v>
      </c>
      <c r="AL27" s="4">
        <v>0.616</v>
      </c>
      <c r="AM27" s="4">
        <v>0.502</v>
      </c>
      <c r="AN27" s="4">
        <v>0.495</v>
      </c>
      <c r="AO27" s="4">
        <v>0.487</v>
      </c>
      <c r="AP27" s="4">
        <v>0.491</v>
      </c>
      <c r="AQ27" s="4">
        <v>0.495</v>
      </c>
      <c r="AR27" s="4">
        <v>0.509</v>
      </c>
      <c r="AS27" s="4">
        <v>0.539</v>
      </c>
      <c r="AT27" s="4">
        <v>0.561</v>
      </c>
      <c r="AU27" s="4">
        <v>0.517</v>
      </c>
      <c r="AV27" s="4">
        <v>0.559</v>
      </c>
      <c r="AW27" s="4">
        <v>0.569</v>
      </c>
    </row>
    <row x14ac:dyDescent="0.25" r="28" customHeight="1" ht="18.75">
      <c r="A28" s="3" t="s">
        <v>7</v>
      </c>
      <c r="B28" s="3" t="s">
        <v>35</v>
      </c>
      <c r="C28" s="4">
        <f>CORREL(E28:X28,Z28:AS28)</f>
      </c>
      <c r="D28" s="3"/>
      <c r="E28" s="8">
        <v>3763942144</v>
      </c>
      <c r="F28" s="8">
        <v>3836505856</v>
      </c>
      <c r="G28" s="8">
        <v>3861482752</v>
      </c>
      <c r="H28" s="8">
        <v>3833969152</v>
      </c>
      <c r="I28" s="8">
        <v>3563805696</v>
      </c>
      <c r="J28" s="8">
        <v>3659297536</v>
      </c>
      <c r="K28" s="8">
        <v>3745739008</v>
      </c>
      <c r="L28" s="8">
        <v>3921727744</v>
      </c>
      <c r="M28" s="8">
        <v>4078141440</v>
      </c>
      <c r="N28" s="8">
        <v>4185491968</v>
      </c>
      <c r="O28" s="8">
        <v>4261637888</v>
      </c>
      <c r="P28" s="8">
        <v>4410454016</v>
      </c>
      <c r="Q28" s="8">
        <v>4499550208</v>
      </c>
      <c r="R28" s="8">
        <v>4632211968</v>
      </c>
      <c r="S28" s="8">
        <v>2929689088</v>
      </c>
      <c r="T28" s="8">
        <v>2960957952</v>
      </c>
      <c r="U28" s="8">
        <v>3105792000</v>
      </c>
      <c r="V28" s="8">
        <v>3243622912</v>
      </c>
      <c r="W28" s="8">
        <v>3412740608</v>
      </c>
      <c r="X28" s="8">
        <v>3581982464</v>
      </c>
      <c r="Y28" s="3"/>
      <c r="Z28" s="4">
        <v>0.231</v>
      </c>
      <c r="AA28" s="4">
        <v>0.234</v>
      </c>
      <c r="AB28" s="4">
        <v>0.245</v>
      </c>
      <c r="AC28" s="4">
        <v>0.242</v>
      </c>
      <c r="AD28" s="4">
        <v>0.224</v>
      </c>
      <c r="AE28" s="4">
        <v>0.22</v>
      </c>
      <c r="AF28" s="4">
        <v>0.216</v>
      </c>
      <c r="AG28" s="4">
        <v>0.227</v>
      </c>
      <c r="AH28" s="4">
        <v>0.231</v>
      </c>
      <c r="AI28" s="4">
        <v>0.165</v>
      </c>
      <c r="AJ28" s="4">
        <v>0.161</v>
      </c>
      <c r="AK28" s="4">
        <v>0.169</v>
      </c>
      <c r="AL28" s="4">
        <v>0.187</v>
      </c>
      <c r="AM28" s="4">
        <v>0.191</v>
      </c>
      <c r="AN28" s="4">
        <v>0.117</v>
      </c>
      <c r="AO28" s="4">
        <v>0.125</v>
      </c>
      <c r="AP28" s="4">
        <v>0.18</v>
      </c>
      <c r="AQ28" s="4">
        <v>0.198</v>
      </c>
      <c r="AR28" s="4">
        <v>0.216</v>
      </c>
      <c r="AS28" s="4">
        <v>0.22</v>
      </c>
      <c r="AT28" s="4">
        <v>0.227</v>
      </c>
      <c r="AU28" s="4">
        <v>0.238</v>
      </c>
      <c r="AV28" s="4">
        <v>0.249</v>
      </c>
      <c r="AW28" s="4">
        <v>0.226</v>
      </c>
    </row>
    <row x14ac:dyDescent="0.25" r="29" customHeight="1" ht="18.75">
      <c r="A29" s="3" t="s">
        <v>7</v>
      </c>
      <c r="B29" s="3" t="s">
        <v>36</v>
      </c>
      <c r="C29" s="4">
        <f>CORREL(E29:X29,Z29:AS29)</f>
      </c>
      <c r="D29" s="3"/>
      <c r="E29" s="8">
        <v>5546915840</v>
      </c>
      <c r="F29" s="8">
        <v>5599909376</v>
      </c>
      <c r="G29" s="8">
        <v>6336876544</v>
      </c>
      <c r="H29" s="8">
        <v>6982869504</v>
      </c>
      <c r="I29" s="8">
        <v>8110154752</v>
      </c>
      <c r="J29" s="8">
        <v>11032176640</v>
      </c>
      <c r="K29" s="8">
        <v>12146548736</v>
      </c>
      <c r="L29" s="8">
        <v>12214650880</v>
      </c>
      <c r="M29" s="8">
        <v>14704552960</v>
      </c>
      <c r="N29" s="8">
        <v>15257525248</v>
      </c>
      <c r="O29" s="8">
        <v>17078455296</v>
      </c>
      <c r="P29" s="8">
        <v>19870312448</v>
      </c>
      <c r="Q29" s="8">
        <v>19903760384</v>
      </c>
      <c r="R29" s="8">
        <v>22282383360</v>
      </c>
      <c r="S29" s="8">
        <v>24345667584</v>
      </c>
      <c r="T29" s="8">
        <v>30490775552</v>
      </c>
      <c r="U29" s="8">
        <v>32955875328</v>
      </c>
      <c r="V29" s="8">
        <v>31254114304</v>
      </c>
      <c r="W29" s="8">
        <v>30510266368</v>
      </c>
      <c r="X29" s="8">
        <v>31212918784</v>
      </c>
      <c r="Y29" s="3"/>
      <c r="Z29" s="4">
        <v>0.477</v>
      </c>
      <c r="AA29" s="4">
        <v>0.488</v>
      </c>
      <c r="AB29" s="4">
        <v>0.506</v>
      </c>
      <c r="AC29" s="4">
        <v>0.528</v>
      </c>
      <c r="AD29" s="4">
        <v>0.882</v>
      </c>
      <c r="AE29" s="4">
        <v>0.903</v>
      </c>
      <c r="AF29" s="4">
        <v>0.926</v>
      </c>
      <c r="AG29" s="4">
        <v>0.961</v>
      </c>
      <c r="AH29" s="4">
        <v>1.089</v>
      </c>
      <c r="AI29" s="4">
        <v>0.872</v>
      </c>
      <c r="AJ29" s="4">
        <v>1.216</v>
      </c>
      <c r="AK29" s="4">
        <v>1.236</v>
      </c>
      <c r="AL29" s="4">
        <v>1.273</v>
      </c>
      <c r="AM29" s="4">
        <v>1.743</v>
      </c>
      <c r="AN29" s="4">
        <v>2.078</v>
      </c>
      <c r="AO29" s="4">
        <v>2.183</v>
      </c>
      <c r="AP29" s="4">
        <v>2.352</v>
      </c>
      <c r="AQ29" s="4">
        <v>2.374</v>
      </c>
      <c r="AR29" s="4">
        <v>2.344</v>
      </c>
      <c r="AS29" s="4">
        <v>2.384</v>
      </c>
      <c r="AT29" s="4">
        <v>2.303</v>
      </c>
      <c r="AU29" s="4">
        <v>2.279</v>
      </c>
      <c r="AV29" s="4">
        <v>2.467</v>
      </c>
      <c r="AW29" s="4">
        <v>2.369</v>
      </c>
    </row>
    <row x14ac:dyDescent="0.25" r="30" customHeight="1" ht="18.75">
      <c r="A30" s="3" t="s">
        <v>10</v>
      </c>
      <c r="B30" s="3" t="s">
        <v>37</v>
      </c>
      <c r="C30" s="4">
        <f>CORREL(E30:X30,Z30:AS30)</f>
      </c>
      <c r="D30" s="3"/>
      <c r="E30" s="8">
        <v>224247365632</v>
      </c>
      <c r="F30" s="8">
        <v>232506474496</v>
      </c>
      <c r="G30" s="8">
        <v>238843494400</v>
      </c>
      <c r="H30" s="8">
        <v>242409652224</v>
      </c>
      <c r="I30" s="8">
        <v>249686491136</v>
      </c>
      <c r="J30" s="8">
        <v>262973259776</v>
      </c>
      <c r="K30" s="8">
        <v>276230012928</v>
      </c>
      <c r="L30" s="8">
        <v>291801038848</v>
      </c>
      <c r="M30" s="8">
        <v>304165388288</v>
      </c>
      <c r="N30" s="8">
        <v>312737595392</v>
      </c>
      <c r="O30" s="8">
        <v>305748115456</v>
      </c>
      <c r="P30" s="8">
        <v>321390903296</v>
      </c>
      <c r="Q30" s="8">
        <v>338634309632</v>
      </c>
      <c r="R30" s="8">
        <v>356694163456</v>
      </c>
      <c r="S30" s="8">
        <v>370745311232</v>
      </c>
      <c r="T30" s="8">
        <v>377993625600</v>
      </c>
      <c r="U30" s="8">
        <v>386428796928</v>
      </c>
      <c r="V30" s="8">
        <v>392579481600</v>
      </c>
      <c r="W30" s="8">
        <v>397188366336</v>
      </c>
      <c r="X30" s="8">
        <v>412833611776</v>
      </c>
      <c r="Y30" s="3"/>
      <c r="Z30" s="4">
        <v>61.408</v>
      </c>
      <c r="AA30" s="4">
        <v>58.503</v>
      </c>
      <c r="AB30" s="4">
        <v>52.918</v>
      </c>
      <c r="AC30" s="4">
        <v>54.836</v>
      </c>
      <c r="AD30" s="4">
        <v>55.1</v>
      </c>
      <c r="AE30" s="4">
        <v>59.228</v>
      </c>
      <c r="AF30" s="4">
        <v>61.127</v>
      </c>
      <c r="AG30" s="4">
        <v>64.052</v>
      </c>
      <c r="AH30" s="4">
        <v>70.476</v>
      </c>
      <c r="AI30" s="4">
        <v>70.553</v>
      </c>
      <c r="AJ30" s="4">
        <v>65.96</v>
      </c>
      <c r="AK30" s="4">
        <v>71.348</v>
      </c>
      <c r="AL30" s="4">
        <v>78.071</v>
      </c>
      <c r="AM30" s="4">
        <v>79.621</v>
      </c>
      <c r="AN30" s="4">
        <v>81.737</v>
      </c>
      <c r="AO30" s="4">
        <v>77.59</v>
      </c>
      <c r="AP30" s="4">
        <v>81.782</v>
      </c>
      <c r="AQ30" s="4">
        <v>84.25</v>
      </c>
      <c r="AR30" s="4">
        <v>84.138</v>
      </c>
      <c r="AS30" s="4">
        <v>84.439</v>
      </c>
      <c r="AT30" s="4">
        <v>91.977</v>
      </c>
      <c r="AU30" s="4">
        <v>80.178</v>
      </c>
      <c r="AV30" s="4">
        <v>89.037</v>
      </c>
      <c r="AW30" s="4">
        <v>84.378</v>
      </c>
    </row>
    <row x14ac:dyDescent="0.25" r="31" customHeight="1" ht="18.75">
      <c r="A31" s="3" t="s">
        <v>3</v>
      </c>
      <c r="B31" s="3" t="s">
        <v>38</v>
      </c>
      <c r="C31" s="4">
        <f>CORREL(E31:X31,Z31:AS31)</f>
      </c>
      <c r="D31" s="3"/>
      <c r="E31" s="8">
        <v>5578502963200</v>
      </c>
      <c r="F31" s="8">
        <v>5952682590208</v>
      </c>
      <c r="G31" s="8">
        <v>6329737412608</v>
      </c>
      <c r="H31" s="8">
        <v>6814493573120</v>
      </c>
      <c r="I31" s="8">
        <v>7248622387200</v>
      </c>
      <c r="J31" s="8">
        <v>7830953263104</v>
      </c>
      <c r="K31" s="8">
        <v>8602940080128</v>
      </c>
      <c r="L31" s="8">
        <v>9489543593984</v>
      </c>
      <c r="M31" s="8">
        <v>10358205972480</v>
      </c>
      <c r="N31" s="8">
        <v>10799147909120</v>
      </c>
      <c r="O31" s="8">
        <v>11572544012288</v>
      </c>
      <c r="P31" s="8">
        <v>12858808074240</v>
      </c>
      <c r="Q31" s="8">
        <v>13673158410240</v>
      </c>
      <c r="R31" s="8">
        <v>14358127050752</v>
      </c>
      <c r="S31" s="8">
        <v>15304425996288</v>
      </c>
      <c r="T31" s="8">
        <v>16220856254464</v>
      </c>
      <c r="U31" s="8">
        <v>16710945996800</v>
      </c>
      <c r="V31" s="8">
        <v>17255473610752</v>
      </c>
      <c r="W31" s="8">
        <v>17575081672704</v>
      </c>
      <c r="X31" s="8">
        <v>18151620214784</v>
      </c>
      <c r="Y31" s="3"/>
      <c r="Z31" s="4">
        <v>3557.275</v>
      </c>
      <c r="AA31" s="4">
        <v>3649.201</v>
      </c>
      <c r="AB31" s="4">
        <v>3728.513</v>
      </c>
      <c r="AC31" s="4">
        <v>4103.042</v>
      </c>
      <c r="AD31" s="4">
        <v>4841.119</v>
      </c>
      <c r="AE31" s="4">
        <v>5217.351</v>
      </c>
      <c r="AF31" s="4">
        <v>5882.143</v>
      </c>
      <c r="AG31" s="4">
        <v>6494.338</v>
      </c>
      <c r="AH31" s="4">
        <v>6983.577</v>
      </c>
      <c r="AI31" s="4">
        <v>7501.498</v>
      </c>
      <c r="AJ31" s="4">
        <v>7891.089</v>
      </c>
      <c r="AK31" s="4">
        <v>8620.627</v>
      </c>
      <c r="AL31" s="4">
        <v>9532.409</v>
      </c>
      <c r="AM31" s="4">
        <v>9779.354</v>
      </c>
      <c r="AN31" s="4">
        <v>9956.376</v>
      </c>
      <c r="AO31" s="4">
        <v>9998.674</v>
      </c>
      <c r="AP31" s="4">
        <v>9866.951</v>
      </c>
      <c r="AQ31" s="4">
        <v>9765.029</v>
      </c>
      <c r="AR31" s="4">
        <v>10011.151</v>
      </c>
      <c r="AS31" s="4">
        <v>10353.935</v>
      </c>
      <c r="AT31" s="4">
        <v>10721.042</v>
      </c>
      <c r="AU31" s="4">
        <v>10914.012</v>
      </c>
      <c r="AV31" s="4">
        <v>11336.233</v>
      </c>
      <c r="AW31" s="4">
        <v>11396.777</v>
      </c>
    </row>
    <row x14ac:dyDescent="0.25" r="32" customHeight="1" ht="18.75">
      <c r="A32" s="3" t="s">
        <v>10</v>
      </c>
      <c r="B32" s="3" t="s">
        <v>39</v>
      </c>
      <c r="C32" s="4">
        <f>CORREL(E32:X32,Z32:AS32)</f>
      </c>
      <c r="D32" s="3"/>
      <c r="E32" s="8">
        <v>321381171200</v>
      </c>
      <c r="F32" s="8">
        <v>330667819008</v>
      </c>
      <c r="G32" s="8">
        <v>336149970944</v>
      </c>
      <c r="H32" s="8">
        <v>344483168256</v>
      </c>
      <c r="I32" s="8">
        <v>357898059776</v>
      </c>
      <c r="J32" s="8">
        <v>376905891840</v>
      </c>
      <c r="K32" s="8">
        <v>394523869184</v>
      </c>
      <c r="L32" s="8">
        <v>420866916352</v>
      </c>
      <c r="M32" s="8">
        <v>449786937344</v>
      </c>
      <c r="N32" s="8">
        <v>465645797376</v>
      </c>
      <c r="O32" s="8">
        <v>473234341888</v>
      </c>
      <c r="P32" s="8">
        <v>491900633088</v>
      </c>
      <c r="Q32" s="8">
        <v>524200738816</v>
      </c>
      <c r="R32" s="8">
        <v>545385086976</v>
      </c>
      <c r="S32" s="8">
        <v>571946893312</v>
      </c>
      <c r="T32" s="8">
        <v>597109833728</v>
      </c>
      <c r="U32" s="8">
        <v>615339524096</v>
      </c>
      <c r="V32" s="8">
        <v>627381370880</v>
      </c>
      <c r="W32" s="8">
        <v>635907473408</v>
      </c>
      <c r="X32" s="8">
        <v>651900551168</v>
      </c>
      <c r="Y32" s="3"/>
      <c r="Z32" s="4">
        <v>55.476</v>
      </c>
      <c r="AA32" s="4">
        <v>56.591</v>
      </c>
      <c r="AB32" s="4">
        <v>56.848</v>
      </c>
      <c r="AC32" s="4">
        <v>55.901</v>
      </c>
      <c r="AD32" s="4">
        <v>57.378</v>
      </c>
      <c r="AE32" s="4">
        <v>54.647</v>
      </c>
      <c r="AF32" s="4">
        <v>60.162</v>
      </c>
      <c r="AG32" s="4">
        <v>62.304</v>
      </c>
      <c r="AH32" s="4">
        <v>60.491</v>
      </c>
      <c r="AI32" s="4">
        <v>66.964</v>
      </c>
      <c r="AJ32" s="4">
        <v>72.461</v>
      </c>
      <c r="AK32" s="4">
        <v>76.266</v>
      </c>
      <c r="AL32" s="4">
        <v>76.224</v>
      </c>
      <c r="AM32" s="4">
        <v>80.255</v>
      </c>
      <c r="AN32" s="4">
        <v>88.105</v>
      </c>
      <c r="AO32" s="4">
        <v>98.284</v>
      </c>
      <c r="AP32" s="4">
        <v>96.774</v>
      </c>
      <c r="AQ32" s="4">
        <v>99.686</v>
      </c>
      <c r="AR32" s="4">
        <v>92.275</v>
      </c>
      <c r="AS32" s="4">
        <v>87.112</v>
      </c>
      <c r="AT32" s="4">
        <v>94.498</v>
      </c>
      <c r="AU32" s="4">
        <v>89.731</v>
      </c>
      <c r="AV32" s="4">
        <v>95.765</v>
      </c>
      <c r="AW32" s="4">
        <v>99.718</v>
      </c>
    </row>
    <row x14ac:dyDescent="0.25" r="33" customHeight="1" ht="18.75">
      <c r="A33" s="3" t="s">
        <v>7</v>
      </c>
      <c r="B33" s="3" t="s">
        <v>40</v>
      </c>
      <c r="C33" s="4">
        <f>CORREL(E33:X33,Z33:AS33)</f>
      </c>
      <c r="D33" s="3"/>
      <c r="E33" s="8">
        <v>631495296</v>
      </c>
      <c r="F33" s="8">
        <v>656399296</v>
      </c>
      <c r="G33" s="8">
        <v>680582080</v>
      </c>
      <c r="H33" s="8">
        <v>705937280</v>
      </c>
      <c r="I33" s="8">
        <v>731630272</v>
      </c>
      <c r="J33" s="8">
        <v>755848576</v>
      </c>
      <c r="K33" s="8">
        <v>788522816</v>
      </c>
      <c r="L33" s="8">
        <v>888321664</v>
      </c>
      <c r="M33" s="8">
        <v>908328192</v>
      </c>
      <c r="N33" s="8">
        <v>956653440</v>
      </c>
      <c r="O33" s="8">
        <v>1004144768</v>
      </c>
      <c r="P33" s="8">
        <v>1011389056</v>
      </c>
      <c r="Q33" s="8">
        <v>1067838016</v>
      </c>
      <c r="R33" s="8">
        <v>1112132992</v>
      </c>
      <c r="S33" s="8">
        <v>1217488000</v>
      </c>
      <c r="T33" s="8">
        <v>1263249024</v>
      </c>
      <c r="U33" s="8">
        <v>1324576000</v>
      </c>
      <c r="V33" s="8">
        <v>1353090048</v>
      </c>
      <c r="W33" s="8">
        <v>1384111232</v>
      </c>
      <c r="X33" s="8">
        <v>1416032128</v>
      </c>
      <c r="Y33" s="3"/>
      <c r="Z33" s="4">
        <v>0.095</v>
      </c>
      <c r="AA33" s="4">
        <v>0.103</v>
      </c>
      <c r="AB33" s="4">
        <v>0.106</v>
      </c>
      <c r="AC33" s="4">
        <v>0.106</v>
      </c>
      <c r="AD33" s="4">
        <v>0.136</v>
      </c>
      <c r="AE33" s="4">
        <v>0.147</v>
      </c>
      <c r="AF33" s="4">
        <v>0.143</v>
      </c>
      <c r="AG33" s="4">
        <v>0.165</v>
      </c>
      <c r="AH33" s="4">
        <v>0.106</v>
      </c>
      <c r="AI33" s="4">
        <v>0.11</v>
      </c>
      <c r="AJ33" s="4">
        <v>0.136</v>
      </c>
      <c r="AK33" s="4">
        <v>0.161</v>
      </c>
      <c r="AL33" s="4">
        <v>0.143</v>
      </c>
      <c r="AM33" s="4">
        <v>0.154</v>
      </c>
      <c r="AN33" s="4">
        <v>0.183</v>
      </c>
      <c r="AO33" s="4">
        <v>0.161</v>
      </c>
      <c r="AP33" s="4">
        <v>0.18</v>
      </c>
      <c r="AQ33" s="4">
        <v>0.216</v>
      </c>
      <c r="AR33" s="4">
        <v>0.267</v>
      </c>
      <c r="AS33" s="4">
        <v>0.293</v>
      </c>
      <c r="AT33" s="4">
        <v>0.311</v>
      </c>
      <c r="AU33" s="4">
        <v>0.381</v>
      </c>
      <c r="AV33" s="4">
        <v>0.415</v>
      </c>
      <c r="AW33" s="4">
        <v>0.413</v>
      </c>
    </row>
    <row x14ac:dyDescent="0.25" r="34" customHeight="1" ht="18.75">
      <c r="A34" s="3" t="s">
        <v>7</v>
      </c>
      <c r="B34" s="3" t="s">
        <v>41</v>
      </c>
      <c r="C34" s="4">
        <f>CORREL(E34:X34,Z34:AS34)</f>
      </c>
      <c r="D34" s="3"/>
      <c r="E34" s="8">
        <v>11329485824</v>
      </c>
      <c r="F34" s="8">
        <v>12472091648</v>
      </c>
      <c r="G34" s="8">
        <v>13249297408</v>
      </c>
      <c r="H34" s="8">
        <v>14180940800</v>
      </c>
      <c r="I34" s="8">
        <v>14627809280</v>
      </c>
      <c r="J34" s="8">
        <v>15504126976</v>
      </c>
      <c r="K34" s="8">
        <v>17078566912</v>
      </c>
      <c r="L34" s="8">
        <v>18567819264</v>
      </c>
      <c r="M34" s="8">
        <v>18699022336</v>
      </c>
      <c r="N34" s="8">
        <v>20269996032</v>
      </c>
      <c r="O34" s="8">
        <v>22298685440</v>
      </c>
      <c r="P34" s="8">
        <v>24809039872</v>
      </c>
      <c r="Q34" s="8">
        <v>26249132032</v>
      </c>
      <c r="R34" s="8">
        <v>27252115456</v>
      </c>
      <c r="S34" s="8">
        <v>28145424384</v>
      </c>
      <c r="T34" s="8">
        <v>30068551680</v>
      </c>
      <c r="U34" s="8">
        <v>30428346368</v>
      </c>
      <c r="V34" s="8">
        <v>29575751680</v>
      </c>
      <c r="W34" s="8">
        <v>29051668480</v>
      </c>
      <c r="X34" s="8">
        <v>29513590784</v>
      </c>
      <c r="Y34" s="3"/>
      <c r="Z34" s="4">
        <v>3.916</v>
      </c>
      <c r="AA34" s="4">
        <v>4.284</v>
      </c>
      <c r="AB34" s="4">
        <v>4.178</v>
      </c>
      <c r="AC34" s="4">
        <v>2.72</v>
      </c>
      <c r="AD34" s="4">
        <v>3.258</v>
      </c>
      <c r="AE34" s="4">
        <v>3.549</v>
      </c>
      <c r="AF34" s="4">
        <v>4.352</v>
      </c>
      <c r="AG34" s="4">
        <v>4.786</v>
      </c>
      <c r="AH34" s="4">
        <v>4.259</v>
      </c>
      <c r="AI34" s="4">
        <v>4.27</v>
      </c>
      <c r="AJ34" s="4">
        <v>4.944</v>
      </c>
      <c r="AK34" s="4">
        <v>5.5</v>
      </c>
      <c r="AL34" s="4">
        <v>5.046</v>
      </c>
      <c r="AM34" s="4">
        <v>5.02</v>
      </c>
      <c r="AN34" s="4">
        <v>5.892</v>
      </c>
      <c r="AO34" s="4">
        <v>5.47</v>
      </c>
      <c r="AP34" s="4">
        <v>5.633</v>
      </c>
      <c r="AQ34" s="4">
        <v>5.729</v>
      </c>
      <c r="AR34" s="4">
        <v>5.651</v>
      </c>
      <c r="AS34" s="4">
        <v>6.545</v>
      </c>
      <c r="AT34" s="4">
        <v>7.29</v>
      </c>
      <c r="AU34" s="4">
        <v>7.392</v>
      </c>
      <c r="AV34" s="4">
        <v>7.256</v>
      </c>
      <c r="AW34" s="4">
        <v>7.432</v>
      </c>
    </row>
    <row x14ac:dyDescent="0.25" r="35" customHeight="1" ht="18.75">
      <c r="A35" s="3" t="s">
        <v>19</v>
      </c>
      <c r="B35" s="3" t="s">
        <v>42</v>
      </c>
      <c r="C35" s="4">
        <f>CORREL(E35:X35,Z35:AS35)</f>
      </c>
      <c r="D35" s="3"/>
      <c r="E35" s="8">
        <v>34945409024</v>
      </c>
      <c r="F35" s="8">
        <v>36231462912</v>
      </c>
      <c r="G35" s="8">
        <v>37440827392</v>
      </c>
      <c r="H35" s="8">
        <v>38616899584</v>
      </c>
      <c r="I35" s="8">
        <v>40200847360</v>
      </c>
      <c r="J35" s="8">
        <v>41880821760</v>
      </c>
      <c r="K35" s="8">
        <v>43440771072</v>
      </c>
      <c r="L35" s="8">
        <v>46517063680</v>
      </c>
      <c r="M35" s="8">
        <v>50239516672</v>
      </c>
      <c r="N35" s="8">
        <v>52501716992</v>
      </c>
      <c r="O35" s="8">
        <v>51914768384</v>
      </c>
      <c r="P35" s="8">
        <v>54407368704</v>
      </c>
      <c r="Q35" s="8">
        <v>56666828800</v>
      </c>
      <c r="R35" s="8">
        <v>59384729600</v>
      </c>
      <c r="S35" s="8">
        <v>60731088896</v>
      </c>
      <c r="T35" s="8">
        <v>62954872832</v>
      </c>
      <c r="U35" s="8">
        <v>65928048640</v>
      </c>
      <c r="V35" s="8">
        <v>68781793280</v>
      </c>
      <c r="W35" s="8">
        <v>71436771328</v>
      </c>
      <c r="X35" s="8">
        <v>73336987648</v>
      </c>
      <c r="Y35" s="3"/>
      <c r="Z35" s="4">
        <v>5.438</v>
      </c>
      <c r="AA35" s="4">
        <v>5.394</v>
      </c>
      <c r="AB35" s="4">
        <v>5.667</v>
      </c>
      <c r="AC35" s="4">
        <v>6.245</v>
      </c>
      <c r="AD35" s="4">
        <v>6.583</v>
      </c>
      <c r="AE35" s="4">
        <v>6.842</v>
      </c>
      <c r="AF35" s="4">
        <v>6.723</v>
      </c>
      <c r="AG35" s="4">
        <v>7.007</v>
      </c>
      <c r="AH35" s="4">
        <v>7.961</v>
      </c>
      <c r="AI35" s="4">
        <v>7.99</v>
      </c>
      <c r="AJ35" s="4">
        <v>7.748</v>
      </c>
      <c r="AK35" s="4">
        <v>7.493</v>
      </c>
      <c r="AL35" s="4">
        <v>7.311</v>
      </c>
      <c r="AM35" s="4">
        <v>7.26</v>
      </c>
      <c r="AN35" s="4">
        <v>7.632</v>
      </c>
      <c r="AO35" s="4">
        <v>7.748</v>
      </c>
      <c r="AP35" s="4">
        <v>7.406</v>
      </c>
      <c r="AQ35" s="4">
        <v>7.856</v>
      </c>
      <c r="AR35" s="4">
        <v>8.029</v>
      </c>
      <c r="AS35" s="4">
        <v>8.012</v>
      </c>
      <c r="AT35" s="4">
        <v>7.698</v>
      </c>
      <c r="AU35" s="4">
        <v>6.763</v>
      </c>
      <c r="AV35" s="4">
        <v>7.655</v>
      </c>
      <c r="AW35" s="4">
        <v>7.889</v>
      </c>
    </row>
    <row x14ac:dyDescent="0.25" r="36" customHeight="1" ht="18.75">
      <c r="A36" s="3" t="s">
        <v>19</v>
      </c>
      <c r="B36" s="3" t="s">
        <v>43</v>
      </c>
      <c r="C36" s="4">
        <f>CORREL(E36:X36,Z36:AS36)</f>
      </c>
      <c r="D36" s="3"/>
      <c r="E36" s="8">
        <v>41352077312</v>
      </c>
      <c r="F36" s="8">
        <v>41297571840</v>
      </c>
      <c r="G36" s="8">
        <v>42194145280</v>
      </c>
      <c r="H36" s="8">
        <v>42379194368</v>
      </c>
      <c r="I36" s="8">
        <v>42761699328</v>
      </c>
      <c r="J36" s="8">
        <v>44320833536</v>
      </c>
      <c r="K36" s="8">
        <v>46182465536</v>
      </c>
      <c r="L36" s="8">
        <v>48080166912</v>
      </c>
      <c r="M36" s="8">
        <v>50213699584</v>
      </c>
      <c r="N36" s="8">
        <v>52843520000</v>
      </c>
      <c r="O36" s="8">
        <v>55909339136</v>
      </c>
      <c r="P36" s="8">
        <v>58372517888</v>
      </c>
      <c r="Q36" s="8">
        <v>57054912512</v>
      </c>
      <c r="R36" s="8">
        <v>62949928960</v>
      </c>
      <c r="S36" s="8">
        <v>69149548544</v>
      </c>
      <c r="T36" s="8">
        <v>75601084416</v>
      </c>
      <c r="U36" s="8">
        <v>82779693056</v>
      </c>
      <c r="V36" s="8">
        <v>89471442944</v>
      </c>
      <c r="W36" s="8">
        <v>96056541184</v>
      </c>
      <c r="X36" s="8">
        <v>102581665792</v>
      </c>
      <c r="Y36" s="3"/>
      <c r="Z36" s="4">
        <v>6.092</v>
      </c>
      <c r="AA36" s="4">
        <v>6.634</v>
      </c>
      <c r="AB36" s="4">
        <v>7.65</v>
      </c>
      <c r="AC36" s="4">
        <v>7.45</v>
      </c>
      <c r="AD36" s="4">
        <v>5.301</v>
      </c>
      <c r="AE36" s="4">
        <v>7.386</v>
      </c>
      <c r="AF36" s="4">
        <v>7.564</v>
      </c>
      <c r="AG36" s="4">
        <v>6.887</v>
      </c>
      <c r="AH36" s="4">
        <v>6.653</v>
      </c>
      <c r="AI36" s="4">
        <v>6.713</v>
      </c>
      <c r="AJ36" s="4">
        <v>5.66</v>
      </c>
      <c r="AK36" s="4">
        <v>6.225</v>
      </c>
      <c r="AL36" s="4">
        <v>6.523</v>
      </c>
      <c r="AM36" s="4">
        <v>8.54</v>
      </c>
      <c r="AN36" s="4">
        <v>9.68</v>
      </c>
      <c r="AO36" s="4">
        <v>9.903</v>
      </c>
      <c r="AP36" s="4">
        <v>9.555</v>
      </c>
      <c r="AQ36" s="4">
        <v>11.983</v>
      </c>
      <c r="AR36" s="4">
        <v>12.002</v>
      </c>
      <c r="AS36" s="4">
        <v>10.352</v>
      </c>
      <c r="AT36" s="4">
        <v>10.535</v>
      </c>
      <c r="AU36" s="4">
        <v>11.019</v>
      </c>
      <c r="AV36" s="4">
        <v>11.729</v>
      </c>
      <c r="AW36" s="4">
        <v>11.734</v>
      </c>
    </row>
    <row x14ac:dyDescent="0.25" r="37" customHeight="1" ht="18.75">
      <c r="A37" s="3" t="s">
        <v>5</v>
      </c>
      <c r="B37" s="3" t="s">
        <v>44</v>
      </c>
      <c r="C37" s="4">
        <f>CORREL(E37:X37,Z37:AS37)</f>
      </c>
      <c r="D37" s="3"/>
      <c r="E37" s="8">
        <v>53571235840</v>
      </c>
      <c r="F37" s="8">
        <v>54951510016</v>
      </c>
      <c r="G37" s="8">
        <v>56076091392</v>
      </c>
      <c r="H37" s="8">
        <v>59660337152</v>
      </c>
      <c r="I37" s="8">
        <v>63955259392</v>
      </c>
      <c r="J37" s="8">
        <v>67606573056</v>
      </c>
      <c r="K37" s="8">
        <v>71536394240</v>
      </c>
      <c r="L37" s="8">
        <v>76142043136</v>
      </c>
      <c r="M37" s="8">
        <v>81332862976</v>
      </c>
      <c r="N37" s="8">
        <v>84280721408</v>
      </c>
      <c r="O37" s="8">
        <v>79251070976</v>
      </c>
      <c r="P37" s="8">
        <v>79107170304</v>
      </c>
      <c r="Q37" s="8">
        <v>80079052800</v>
      </c>
      <c r="R37" s="8">
        <v>78321270784</v>
      </c>
      <c r="S37" s="8">
        <v>77479518208</v>
      </c>
      <c r="T37" s="8">
        <v>77088243712</v>
      </c>
      <c r="U37" s="8">
        <v>78221434880</v>
      </c>
      <c r="V37" s="8">
        <v>80230187008</v>
      </c>
      <c r="W37" s="8">
        <v>82748776448</v>
      </c>
      <c r="X37" s="8">
        <v>84978688000</v>
      </c>
      <c r="Y37" s="3"/>
      <c r="Z37" s="4">
        <v>20.022</v>
      </c>
      <c r="AA37" s="4">
        <v>19.66</v>
      </c>
      <c r="AB37" s="4">
        <v>20.782</v>
      </c>
      <c r="AC37" s="4">
        <v>21.887</v>
      </c>
      <c r="AD37" s="4">
        <v>23.213</v>
      </c>
      <c r="AE37" s="4">
        <v>22.885</v>
      </c>
      <c r="AF37" s="4">
        <v>23.34</v>
      </c>
      <c r="AG37" s="4">
        <v>23.547</v>
      </c>
      <c r="AH37" s="4">
        <v>24.86</v>
      </c>
      <c r="AI37" s="4">
        <v>23.594</v>
      </c>
      <c r="AJ37" s="4">
        <v>21.805</v>
      </c>
      <c r="AK37" s="4">
        <v>21.018</v>
      </c>
      <c r="AL37" s="4">
        <v>20.65</v>
      </c>
      <c r="AM37" s="4">
        <v>19.081</v>
      </c>
      <c r="AN37" s="4">
        <v>18.432</v>
      </c>
      <c r="AO37" s="4">
        <v>17.682</v>
      </c>
      <c r="AP37" s="4">
        <v>17.825</v>
      </c>
      <c r="AQ37" s="4">
        <v>18.109</v>
      </c>
      <c r="AR37" s="4">
        <v>18.744</v>
      </c>
      <c r="AS37" s="4">
        <v>17.724</v>
      </c>
      <c r="AT37" s="4">
        <v>17.857</v>
      </c>
      <c r="AU37" s="4">
        <v>16.871</v>
      </c>
      <c r="AV37" s="4">
        <v>17.411</v>
      </c>
      <c r="AW37" s="4">
        <v>17.526</v>
      </c>
    </row>
    <row x14ac:dyDescent="0.25" r="38" customHeight="1" ht="18.75">
      <c r="A38" s="3" t="s">
        <v>19</v>
      </c>
      <c r="B38" s="3" t="s">
        <v>45</v>
      </c>
      <c r="C38" s="4">
        <f>CORREL(E38:X38,Z38:AS38)</f>
      </c>
      <c r="D38" s="3"/>
      <c r="E38" s="8">
        <v>40250896384</v>
      </c>
      <c r="F38" s="8">
        <v>44692111360</v>
      </c>
      <c r="G38" s="8">
        <v>47301967872</v>
      </c>
      <c r="H38" s="8">
        <v>48976941056</v>
      </c>
      <c r="I38" s="8">
        <v>50659545088</v>
      </c>
      <c r="J38" s="8">
        <v>51357048832</v>
      </c>
      <c r="K38" s="8">
        <v>53114044416</v>
      </c>
      <c r="L38" s="8">
        <v>61018247168</v>
      </c>
      <c r="M38" s="8">
        <v>63463485440</v>
      </c>
      <c r="N38" s="8">
        <v>67603095552</v>
      </c>
      <c r="O38" s="8">
        <v>70355910656</v>
      </c>
      <c r="P38" s="8">
        <v>74083581952</v>
      </c>
      <c r="Q38" s="8">
        <v>78036992000</v>
      </c>
      <c r="R38" s="8">
        <v>80388153344</v>
      </c>
      <c r="S38" s="8">
        <v>83013746688</v>
      </c>
      <c r="T38" s="8">
        <v>85723463680</v>
      </c>
      <c r="U38" s="8">
        <v>88467243008</v>
      </c>
      <c r="V38" s="8">
        <v>89440002048</v>
      </c>
      <c r="W38" s="8">
        <v>90759331840</v>
      </c>
      <c r="X38" s="8">
        <v>92551012352</v>
      </c>
      <c r="Y38" s="3"/>
      <c r="Z38" s="4">
        <v>24.467</v>
      </c>
      <c r="AA38" s="4">
        <v>25.775</v>
      </c>
      <c r="AB38" s="4">
        <v>25.216</v>
      </c>
      <c r="AC38" s="4">
        <v>25.524</v>
      </c>
      <c r="AD38" s="4">
        <v>25.943</v>
      </c>
      <c r="AE38" s="4">
        <v>25.221</v>
      </c>
      <c r="AF38" s="4">
        <v>26.212</v>
      </c>
      <c r="AG38" s="4">
        <v>26.818</v>
      </c>
      <c r="AH38" s="4">
        <v>26.204</v>
      </c>
      <c r="AI38" s="4">
        <v>28.108</v>
      </c>
      <c r="AJ38" s="4">
        <v>28.396</v>
      </c>
      <c r="AK38" s="4">
        <v>34.2</v>
      </c>
      <c r="AL38" s="4">
        <v>29.431</v>
      </c>
      <c r="AM38" s="4">
        <v>29.839</v>
      </c>
      <c r="AN38" s="4">
        <v>28.125</v>
      </c>
      <c r="AO38" s="4">
        <v>27.608</v>
      </c>
      <c r="AP38" s="4">
        <v>29.469</v>
      </c>
      <c r="AQ38" s="4">
        <v>28.172</v>
      </c>
      <c r="AR38" s="4">
        <v>24.948</v>
      </c>
      <c r="AS38" s="4">
        <v>23.133</v>
      </c>
      <c r="AT38" s="4">
        <v>22.619</v>
      </c>
      <c r="AU38" s="4">
        <v>21.277</v>
      </c>
      <c r="AV38" s="4">
        <v>20.94</v>
      </c>
      <c r="AW38" s="4">
        <v>20.921</v>
      </c>
    </row>
    <row x14ac:dyDescent="0.25" r="39" customHeight="1" ht="18.75">
      <c r="A39" s="3" t="s">
        <v>5</v>
      </c>
      <c r="B39" s="3" t="s">
        <v>46</v>
      </c>
      <c r="C39" s="4">
        <f>CORREL(E39:X39,Z39:AS39)</f>
      </c>
      <c r="D39" s="3"/>
      <c r="E39" s="8">
        <v>17062067200</v>
      </c>
      <c r="F39" s="8">
        <v>18206158848</v>
      </c>
      <c r="G39" s="8">
        <v>19037272064</v>
      </c>
      <c r="H39" s="8">
        <v>19867287552</v>
      </c>
      <c r="I39" s="8">
        <v>20548239360</v>
      </c>
      <c r="J39" s="8">
        <v>21687285760</v>
      </c>
      <c r="K39" s="8">
        <v>22703857664</v>
      </c>
      <c r="L39" s="8">
        <v>23948568576</v>
      </c>
      <c r="M39" s="8">
        <v>25336385536</v>
      </c>
      <c r="N39" s="8">
        <v>26560141312</v>
      </c>
      <c r="O39" s="8">
        <v>26331576320</v>
      </c>
      <c r="P39" s="8">
        <v>26927026176</v>
      </c>
      <c r="Q39" s="8">
        <v>27264894976</v>
      </c>
      <c r="R39" s="8">
        <v>26403463168</v>
      </c>
      <c r="S39" s="8">
        <v>24831176704</v>
      </c>
      <c r="T39" s="8">
        <v>24451190784</v>
      </c>
      <c r="U39" s="8">
        <v>24862126080</v>
      </c>
      <c r="V39" s="8">
        <v>25590757376</v>
      </c>
      <c r="W39" s="8">
        <v>26706794496</v>
      </c>
      <c r="X39" s="8">
        <v>27790155776</v>
      </c>
      <c r="Y39" s="3"/>
      <c r="Z39" s="4">
        <v>6.859</v>
      </c>
      <c r="AA39" s="4">
        <v>7.105</v>
      </c>
      <c r="AB39" s="4">
        <v>6.978</v>
      </c>
      <c r="AC39" s="4">
        <v>7.169</v>
      </c>
      <c r="AD39" s="4">
        <v>7.56</v>
      </c>
      <c r="AE39" s="4">
        <v>7.789</v>
      </c>
      <c r="AF39" s="4">
        <v>7.957</v>
      </c>
      <c r="AG39" s="4">
        <v>8.185</v>
      </c>
      <c r="AH39" s="4">
        <v>8.503</v>
      </c>
      <c r="AI39" s="4">
        <v>8.716</v>
      </c>
      <c r="AJ39" s="4">
        <v>8.47</v>
      </c>
      <c r="AK39" s="4">
        <v>8.101</v>
      </c>
      <c r="AL39" s="4">
        <v>7.788</v>
      </c>
      <c r="AM39" s="4">
        <v>7.263</v>
      </c>
      <c r="AN39" s="4">
        <v>6.583</v>
      </c>
      <c r="AO39" s="4">
        <v>6.951</v>
      </c>
      <c r="AP39" s="4">
        <v>6.972</v>
      </c>
      <c r="AQ39" s="4">
        <v>7.374</v>
      </c>
      <c r="AR39" s="4">
        <v>7.504</v>
      </c>
      <c r="AS39" s="4">
        <v>7.322</v>
      </c>
      <c r="AT39" s="4">
        <v>7.342</v>
      </c>
      <c r="AU39" s="4">
        <v>6.911</v>
      </c>
      <c r="AV39" s="4">
        <v>7.029</v>
      </c>
      <c r="AW39" s="4">
        <v>7.029</v>
      </c>
    </row>
    <row x14ac:dyDescent="0.25" r="40" customHeight="1" ht="18.75">
      <c r="A40" s="3" t="s">
        <v>5</v>
      </c>
      <c r="B40" s="3" t="s">
        <v>47</v>
      </c>
      <c r="C40" s="4">
        <f>CORREL(E40:X40,Z40:AS40)</f>
      </c>
      <c r="D40" s="3"/>
      <c r="E40" s="8">
        <v>165213880320</v>
      </c>
      <c r="F40" s="8">
        <v>174508441600</v>
      </c>
      <c r="G40" s="8">
        <v>182134898688</v>
      </c>
      <c r="H40" s="8">
        <v>187506016256</v>
      </c>
      <c r="I40" s="8">
        <v>196738662400</v>
      </c>
      <c r="J40" s="8">
        <v>209118199808</v>
      </c>
      <c r="K40" s="8">
        <v>225438384128</v>
      </c>
      <c r="L40" s="8">
        <v>244024344576</v>
      </c>
      <c r="M40" s="8">
        <v>260810031104</v>
      </c>
      <c r="N40" s="8">
        <v>271304294400</v>
      </c>
      <c r="O40" s="8">
        <v>261474025472</v>
      </c>
      <c r="P40" s="8">
        <v>270895333376</v>
      </c>
      <c r="Q40" s="8">
        <v>279860772864</v>
      </c>
      <c r="R40" s="8">
        <v>277620523008</v>
      </c>
      <c r="S40" s="8">
        <v>276285980672</v>
      </c>
      <c r="T40" s="8">
        <v>283780743168</v>
      </c>
      <c r="U40" s="8">
        <v>296649588736</v>
      </c>
      <c r="V40" s="8">
        <v>303850717184</v>
      </c>
      <c r="W40" s="8">
        <v>317076144128</v>
      </c>
      <c r="X40" s="8">
        <v>326100320256</v>
      </c>
      <c r="Y40" s="3"/>
      <c r="Z40" s="4">
        <v>116.672</v>
      </c>
      <c r="AA40" s="4">
        <v>127.236</v>
      </c>
      <c r="AB40" s="4">
        <v>127.144</v>
      </c>
      <c r="AC40" s="4">
        <v>123.97</v>
      </c>
      <c r="AD40" s="4">
        <v>127.572</v>
      </c>
      <c r="AE40" s="4">
        <v>128.292</v>
      </c>
      <c r="AF40" s="4">
        <v>125.691</v>
      </c>
      <c r="AG40" s="4">
        <v>126.555</v>
      </c>
      <c r="AH40" s="4">
        <v>128.382</v>
      </c>
      <c r="AI40" s="4">
        <v>122.951</v>
      </c>
      <c r="AJ40" s="4">
        <v>114.999</v>
      </c>
      <c r="AK40" s="4">
        <v>117.491</v>
      </c>
      <c r="AL40" s="4">
        <v>115.202</v>
      </c>
      <c r="AM40" s="4">
        <v>111.298</v>
      </c>
      <c r="AN40" s="4">
        <v>106.733</v>
      </c>
      <c r="AO40" s="4">
        <v>104.256</v>
      </c>
      <c r="AP40" s="4">
        <v>105.022</v>
      </c>
      <c r="AQ40" s="4">
        <v>106.681</v>
      </c>
      <c r="AR40" s="4">
        <v>107.777</v>
      </c>
      <c r="AS40" s="4">
        <v>106.358</v>
      </c>
      <c r="AT40" s="4">
        <v>101.033</v>
      </c>
      <c r="AU40" s="4">
        <v>91.697</v>
      </c>
      <c r="AV40" s="4">
        <v>96.665</v>
      </c>
      <c r="AW40" s="4">
        <v>97.969</v>
      </c>
    </row>
    <row x14ac:dyDescent="0.25" r="41" customHeight="1" ht="18.75">
      <c r="A41" s="3" t="s">
        <v>5</v>
      </c>
      <c r="B41" s="3" t="s">
        <v>48</v>
      </c>
      <c r="C41" s="4">
        <f>CORREL(E41:X41,Z41:AS41)</f>
      </c>
      <c r="D41" s="3"/>
      <c r="E41" s="8">
        <v>23134195712</v>
      </c>
      <c r="F41" s="8">
        <v>21854111744</v>
      </c>
      <c r="G41" s="8">
        <v>21977292800</v>
      </c>
      <c r="H41" s="8">
        <v>23244763136</v>
      </c>
      <c r="I41" s="8">
        <v>25228486656</v>
      </c>
      <c r="J41" s="8">
        <v>27653537792</v>
      </c>
      <c r="K41" s="8">
        <v>30164654080</v>
      </c>
      <c r="L41" s="8">
        <v>32708308992</v>
      </c>
      <c r="M41" s="8">
        <v>35814301696</v>
      </c>
      <c r="N41" s="8">
        <v>39245770752</v>
      </c>
      <c r="O41" s="8">
        <v>41718894592</v>
      </c>
      <c r="P41" s="8">
        <v>46223523840</v>
      </c>
      <c r="Q41" s="8">
        <v>51169099776</v>
      </c>
      <c r="R41" s="8">
        <v>55232446464</v>
      </c>
      <c r="S41" s="8">
        <v>60481138688</v>
      </c>
      <c r="T41" s="8">
        <v>66862399488</v>
      </c>
      <c r="U41" s="8">
        <v>72089763840</v>
      </c>
      <c r="V41" s="8">
        <v>74568654848</v>
      </c>
      <c r="W41" s="8">
        <v>77347831808</v>
      </c>
      <c r="X41" s="8">
        <v>81846378496</v>
      </c>
      <c r="Y41" s="3"/>
      <c r="Z41" s="4">
        <v>2.199</v>
      </c>
      <c r="AA41" s="4">
        <v>1.705</v>
      </c>
      <c r="AB41" s="4">
        <v>1.647</v>
      </c>
      <c r="AC41" s="4">
        <v>1.734</v>
      </c>
      <c r="AD41" s="4">
        <v>2.096</v>
      </c>
      <c r="AE41" s="4">
        <v>2.028</v>
      </c>
      <c r="AF41" s="4">
        <v>2.288</v>
      </c>
      <c r="AG41" s="4">
        <v>2.353</v>
      </c>
      <c r="AH41" s="4">
        <v>2.624</v>
      </c>
      <c r="AI41" s="4">
        <v>2.687</v>
      </c>
      <c r="AJ41" s="4">
        <v>2.447</v>
      </c>
      <c r="AK41" s="4">
        <v>2.737</v>
      </c>
      <c r="AL41" s="4">
        <v>3.042</v>
      </c>
      <c r="AM41" s="4">
        <v>2.799</v>
      </c>
      <c r="AN41" s="4">
        <v>3.922</v>
      </c>
      <c r="AO41" s="4">
        <v>5.067</v>
      </c>
      <c r="AP41" s="4">
        <v>3.277</v>
      </c>
      <c r="AQ41" s="4">
        <v>2.559</v>
      </c>
      <c r="AR41" s="4">
        <v>3.102</v>
      </c>
      <c r="AS41" s="4">
        <v>3.375</v>
      </c>
      <c r="AT41" s="4">
        <v>3.592</v>
      </c>
      <c r="AU41" s="4">
        <v>3.71</v>
      </c>
      <c r="AV41" s="4">
        <v>3.941</v>
      </c>
      <c r="AW41" s="4">
        <v>3.602</v>
      </c>
    </row>
    <row x14ac:dyDescent="0.25" r="42" customHeight="1" ht="18.75">
      <c r="A42" s="3" t="s">
        <v>5</v>
      </c>
      <c r="B42" s="3" t="s">
        <v>49</v>
      </c>
      <c r="C42" s="4">
        <f>CORREL(E42:X42,Z42:AS42)</f>
      </c>
      <c r="D42" s="3"/>
      <c r="E42" s="8">
        <v>199692681216</v>
      </c>
      <c r="F42" s="8">
        <v>208358719488</v>
      </c>
      <c r="G42" s="8">
        <v>211275268096</v>
      </c>
      <c r="H42" s="8">
        <v>213475426304</v>
      </c>
      <c r="I42" s="8">
        <v>215532699648</v>
      </c>
      <c r="J42" s="8">
        <v>222551113728</v>
      </c>
      <c r="K42" s="8">
        <v>229050957824</v>
      </c>
      <c r="L42" s="8">
        <v>239379202048</v>
      </c>
      <c r="M42" s="8">
        <v>242933465088</v>
      </c>
      <c r="N42" s="8">
        <v>243073646592</v>
      </c>
      <c r="O42" s="8">
        <v>232468676608</v>
      </c>
      <c r="P42" s="8">
        <v>238176026624</v>
      </c>
      <c r="Q42" s="8">
        <v>242738380800</v>
      </c>
      <c r="R42" s="8">
        <v>243290013696</v>
      </c>
      <c r="S42" s="8">
        <v>245558509568</v>
      </c>
      <c r="T42" s="8">
        <v>249673711616</v>
      </c>
      <c r="U42" s="8">
        <v>253683007488</v>
      </c>
      <c r="V42" s="8">
        <v>256821805056</v>
      </c>
      <c r="W42" s="8">
        <v>262051119104</v>
      </c>
      <c r="X42" s="8">
        <v>268317622272</v>
      </c>
      <c r="Y42" s="3"/>
      <c r="Z42" s="4">
        <v>58.653</v>
      </c>
      <c r="AA42" s="4">
        <v>54.307</v>
      </c>
      <c r="AB42" s="4">
        <v>55.897</v>
      </c>
      <c r="AC42" s="4">
        <v>55.554</v>
      </c>
      <c r="AD42" s="4">
        <v>60.645</v>
      </c>
      <c r="AE42" s="4">
        <v>55.1</v>
      </c>
      <c r="AF42" s="4">
        <v>51.535</v>
      </c>
      <c r="AG42" s="4">
        <v>59.5</v>
      </c>
      <c r="AH42" s="4">
        <v>54.709</v>
      </c>
      <c r="AI42" s="4">
        <v>51.256</v>
      </c>
      <c r="AJ42" s="4">
        <v>48.851</v>
      </c>
      <c r="AK42" s="4">
        <v>49.19</v>
      </c>
      <c r="AL42" s="4">
        <v>44.237</v>
      </c>
      <c r="AM42" s="4">
        <v>39.861</v>
      </c>
      <c r="AN42" s="4">
        <v>41.763</v>
      </c>
      <c r="AO42" s="4">
        <v>37.571</v>
      </c>
      <c r="AP42" s="4">
        <v>35.111</v>
      </c>
      <c r="AQ42" s="4">
        <v>36.917</v>
      </c>
      <c r="AR42" s="4">
        <v>34.665</v>
      </c>
      <c r="AS42" s="4">
        <v>34.609</v>
      </c>
      <c r="AT42" s="4">
        <v>30.95</v>
      </c>
      <c r="AU42" s="4">
        <v>28.3</v>
      </c>
      <c r="AV42" s="4">
        <v>29.608</v>
      </c>
      <c r="AW42" s="4">
        <v>29.059</v>
      </c>
    </row>
    <row x14ac:dyDescent="0.25" r="43" customHeight="1" ht="18.75">
      <c r="A43" s="3" t="s">
        <v>7</v>
      </c>
      <c r="B43" s="3" t="s">
        <v>50</v>
      </c>
      <c r="C43" s="4">
        <f>CORREL(E43:X43,Z43:AS43)</f>
      </c>
      <c r="D43" s="3"/>
      <c r="E43" s="8">
        <v>1247108096</v>
      </c>
      <c r="F43" s="8">
        <v>1258388224</v>
      </c>
      <c r="G43" s="8">
        <v>1279069440</v>
      </c>
      <c r="H43" s="8">
        <v>1306309888</v>
      </c>
      <c r="I43" s="8">
        <v>1344454912</v>
      </c>
      <c r="J43" s="8">
        <v>1377810048</v>
      </c>
      <c r="K43" s="8">
        <v>1416452224</v>
      </c>
      <c r="L43" s="8">
        <v>1590366848</v>
      </c>
      <c r="M43" s="8">
        <v>1662836608</v>
      </c>
      <c r="N43" s="8">
        <v>1746582400</v>
      </c>
      <c r="O43" s="8">
        <v>1828090880</v>
      </c>
      <c r="P43" s="8">
        <v>1885010176</v>
      </c>
      <c r="Q43" s="8">
        <v>1960630016</v>
      </c>
      <c r="R43" s="8">
        <v>2054195968</v>
      </c>
      <c r="S43" s="8">
        <v>2157408000</v>
      </c>
      <c r="T43" s="8">
        <v>2286629888</v>
      </c>
      <c r="U43" s="8">
        <v>2435148032</v>
      </c>
      <c r="V43" s="8">
        <v>2595207936</v>
      </c>
      <c r="W43" s="8">
        <v>2741553152</v>
      </c>
      <c r="X43" s="8">
        <v>2913438464</v>
      </c>
      <c r="Y43" s="3"/>
      <c r="Z43" s="4">
        <v>0.385</v>
      </c>
      <c r="AA43" s="4">
        <v>0.366</v>
      </c>
      <c r="AB43" s="4">
        <v>0.366</v>
      </c>
      <c r="AC43" s="4">
        <v>0.399</v>
      </c>
      <c r="AD43" s="4">
        <v>0.421</v>
      </c>
      <c r="AE43" s="4">
        <v>0.407</v>
      </c>
      <c r="AF43" s="4">
        <v>0.414</v>
      </c>
      <c r="AG43" s="4">
        <v>0.414</v>
      </c>
      <c r="AH43" s="4">
        <v>0.462</v>
      </c>
      <c r="AI43" s="4">
        <v>0.498</v>
      </c>
      <c r="AJ43" s="4">
        <v>0.443</v>
      </c>
      <c r="AK43" s="4">
        <v>0.517</v>
      </c>
      <c r="AL43" s="4">
        <v>0.473</v>
      </c>
      <c r="AM43" s="4">
        <v>0.487</v>
      </c>
      <c r="AN43" s="4">
        <v>0.557</v>
      </c>
      <c r="AO43" s="4">
        <v>0.388</v>
      </c>
      <c r="AP43" s="4">
        <v>0.432</v>
      </c>
      <c r="AQ43" s="4">
        <v>0.38</v>
      </c>
      <c r="AR43" s="4">
        <v>0.392</v>
      </c>
      <c r="AS43" s="4">
        <v>0.435</v>
      </c>
      <c r="AT43" s="4">
        <v>0.449</v>
      </c>
      <c r="AU43" s="4">
        <v>0.382</v>
      </c>
      <c r="AV43" s="4">
        <v>0.455</v>
      </c>
      <c r="AW43" s="4">
        <v>0.453</v>
      </c>
    </row>
    <row x14ac:dyDescent="0.25" r="44" customHeight="1" ht="18.75">
      <c r="A44" s="3" t="s">
        <v>19</v>
      </c>
      <c r="B44" s="3" t="s">
        <v>51</v>
      </c>
      <c r="C44" s="4">
        <f>CORREL(E44:X44,Z44:AS44)</f>
      </c>
      <c r="D44" s="3"/>
      <c r="E44" s="8">
        <v>390881664</v>
      </c>
      <c r="F44" s="8">
        <v>404483808</v>
      </c>
      <c r="G44" s="8">
        <v>411786944</v>
      </c>
      <c r="H44" s="8">
        <v>415538976</v>
      </c>
      <c r="I44" s="8">
        <v>455180800</v>
      </c>
      <c r="J44" s="8">
        <v>475394400</v>
      </c>
      <c r="K44" s="8">
        <v>482222496</v>
      </c>
      <c r="L44" s="8">
        <v>513632256</v>
      </c>
      <c r="M44" s="8">
        <v>554311680</v>
      </c>
      <c r="N44" s="8">
        <v>617146560</v>
      </c>
      <c r="O44" s="8">
        <v>621365632</v>
      </c>
      <c r="P44" s="8">
        <v>640098880</v>
      </c>
      <c r="Q44" s="8">
        <v>652912000</v>
      </c>
      <c r="R44" s="8">
        <v>644078976</v>
      </c>
      <c r="S44" s="8">
        <v>667585024</v>
      </c>
      <c r="T44" s="8">
        <v>694011008</v>
      </c>
      <c r="U44" s="8">
        <v>689606016</v>
      </c>
      <c r="V44" s="8">
        <v>706700032</v>
      </c>
      <c r="W44" s="8">
        <v>653398976</v>
      </c>
      <c r="X44" s="8">
        <v>667810432</v>
      </c>
      <c r="Y44" s="3"/>
      <c r="Z44" s="4">
        <v>0.081</v>
      </c>
      <c r="AA44" s="4">
        <v>0.103</v>
      </c>
      <c r="AB44" s="4">
        <v>0.11</v>
      </c>
      <c r="AC44" s="4">
        <v>0.103</v>
      </c>
      <c r="AD44" s="4">
        <v>0.117</v>
      </c>
      <c r="AE44" s="4">
        <v>0.143</v>
      </c>
      <c r="AF44" s="4">
        <v>0.15</v>
      </c>
      <c r="AG44" s="4">
        <v>0.143</v>
      </c>
      <c r="AH44" s="4">
        <v>0.172</v>
      </c>
      <c r="AI44" s="4">
        <v>0.169</v>
      </c>
      <c r="AJ44" s="4">
        <v>0.187</v>
      </c>
      <c r="AK44" s="4">
        <v>0.172</v>
      </c>
      <c r="AL44" s="4">
        <v>0.154</v>
      </c>
      <c r="AM44" s="4">
        <v>0.165</v>
      </c>
      <c r="AN44" s="4">
        <v>0.158</v>
      </c>
      <c r="AO44" s="4">
        <v>0.165</v>
      </c>
      <c r="AP44" s="4">
        <v>0.176</v>
      </c>
      <c r="AQ44" s="4">
        <v>0.172</v>
      </c>
      <c r="AR44" s="4">
        <v>0.154</v>
      </c>
      <c r="AS44" s="4">
        <v>0.161</v>
      </c>
      <c r="AT44" s="4">
        <v>0.172</v>
      </c>
      <c r="AU44" s="4">
        <v>0.158</v>
      </c>
      <c r="AV44" s="4">
        <v>0.152</v>
      </c>
      <c r="AW44" s="4">
        <v>0.153</v>
      </c>
    </row>
    <row x14ac:dyDescent="0.25" r="45" customHeight="1" ht="18.75">
      <c r="A45" s="3" t="s">
        <v>19</v>
      </c>
      <c r="B45" s="3" t="s">
        <v>52</v>
      </c>
      <c r="C45" s="4">
        <f>CORREL(E45:X45,Z45:AS45)</f>
      </c>
      <c r="D45" s="3"/>
      <c r="E45" s="8">
        <v>52484542464</v>
      </c>
      <c r="F45" s="8">
        <v>56344829952</v>
      </c>
      <c r="G45" s="8">
        <v>58288340992</v>
      </c>
      <c r="H45" s="8">
        <v>62670835712</v>
      </c>
      <c r="I45" s="8">
        <v>63562706944</v>
      </c>
      <c r="J45" s="8">
        <v>65495216128</v>
      </c>
      <c r="K45" s="8">
        <v>72784388096</v>
      </c>
      <c r="L45" s="8">
        <v>81940078592</v>
      </c>
      <c r="M45" s="8">
        <v>90411704320</v>
      </c>
      <c r="N45" s="8">
        <v>94906286080</v>
      </c>
      <c r="O45" s="8">
        <v>97411112960</v>
      </c>
      <c r="P45" s="8">
        <v>107260354560</v>
      </c>
      <c r="Q45" s="8">
        <v>112432726016</v>
      </c>
      <c r="R45" s="8">
        <v>115425804288</v>
      </c>
      <c r="S45" s="8">
        <v>120732909568</v>
      </c>
      <c r="T45" s="8">
        <v>129713741824</v>
      </c>
      <c r="U45" s="8">
        <v>138611523584</v>
      </c>
      <c r="V45" s="8">
        <v>147459375104</v>
      </c>
      <c r="W45" s="8">
        <v>154422411264</v>
      </c>
      <c r="X45" s="8">
        <v>165255135232</v>
      </c>
      <c r="Y45" s="3"/>
      <c r="Z45" s="4">
        <v>17.821</v>
      </c>
      <c r="AA45" s="4">
        <v>18.992</v>
      </c>
      <c r="AB45" s="4">
        <v>19.145</v>
      </c>
      <c r="AC45" s="4">
        <v>20.949</v>
      </c>
      <c r="AD45" s="4">
        <v>21.345</v>
      </c>
      <c r="AE45" s="4">
        <v>17.333</v>
      </c>
      <c r="AF45" s="4">
        <v>17.941</v>
      </c>
      <c r="AG45" s="4">
        <v>19.112</v>
      </c>
      <c r="AH45" s="4">
        <v>19.993</v>
      </c>
      <c r="AI45" s="4">
        <v>20.332</v>
      </c>
      <c r="AJ45" s="4">
        <v>19.781</v>
      </c>
      <c r="AK45" s="4">
        <v>20.553</v>
      </c>
      <c r="AL45" s="4">
        <v>21.318</v>
      </c>
      <c r="AM45" s="4">
        <v>21.255</v>
      </c>
      <c r="AN45" s="4">
        <v>21.267</v>
      </c>
      <c r="AO45" s="4">
        <v>21.801</v>
      </c>
      <c r="AP45" s="4">
        <v>23.495</v>
      </c>
      <c r="AQ45" s="4">
        <v>24.645</v>
      </c>
      <c r="AR45" s="4">
        <v>24.017</v>
      </c>
      <c r="AS45" s="4">
        <v>25.756</v>
      </c>
      <c r="AT45" s="4">
        <v>28.375</v>
      </c>
      <c r="AU45" s="4">
        <v>23.502</v>
      </c>
      <c r="AV45" s="4">
        <v>23.785</v>
      </c>
      <c r="AW45" s="4">
        <v>23.638</v>
      </c>
    </row>
    <row x14ac:dyDescent="0.25" r="46" customHeight="1" ht="18.75">
      <c r="A46" s="3" t="s">
        <v>10</v>
      </c>
      <c r="B46" s="3" t="s">
        <v>53</v>
      </c>
      <c r="C46" s="4">
        <f>CORREL(E46:X46,Z46:AS46)</f>
      </c>
      <c r="D46" s="3"/>
      <c r="E46" s="8">
        <v>84464762880</v>
      </c>
      <c r="F46" s="8">
        <v>85978873856</v>
      </c>
      <c r="G46" s="8">
        <v>90060685312</v>
      </c>
      <c r="H46" s="8">
        <v>94405017600</v>
      </c>
      <c r="I46" s="8">
        <v>97644568576</v>
      </c>
      <c r="J46" s="8">
        <v>106398015488</v>
      </c>
      <c r="K46" s="8">
        <v>112806723584</v>
      </c>
      <c r="L46" s="8">
        <v>118595035136</v>
      </c>
      <c r="M46" s="8">
        <v>122035339264</v>
      </c>
      <c r="N46" s="8">
        <v>130681241600</v>
      </c>
      <c r="O46" s="8">
        <v>132343726080</v>
      </c>
      <c r="P46" s="8">
        <v>137955147776</v>
      </c>
      <c r="Q46" s="8">
        <v>149848326144</v>
      </c>
      <c r="R46" s="8">
        <v>158295818240</v>
      </c>
      <c r="S46" s="8">
        <v>166128254976</v>
      </c>
      <c r="T46" s="8">
        <v>172762087424</v>
      </c>
      <c r="U46" s="8">
        <v>173044858880</v>
      </c>
      <c r="V46" s="8">
        <v>169282355200</v>
      </c>
      <c r="W46" s="8">
        <v>173290962944</v>
      </c>
      <c r="X46" s="8">
        <v>175524675584</v>
      </c>
      <c r="Y46" s="3"/>
      <c r="Z46" s="4">
        <v>21.976</v>
      </c>
      <c r="AA46" s="4">
        <v>20.927</v>
      </c>
      <c r="AB46" s="4">
        <v>23.408</v>
      </c>
      <c r="AC46" s="4">
        <v>24.827</v>
      </c>
      <c r="AD46" s="4">
        <v>27.072</v>
      </c>
      <c r="AE46" s="4">
        <v>29.258</v>
      </c>
      <c r="AF46" s="4">
        <v>30.59</v>
      </c>
      <c r="AG46" s="4">
        <v>29.69</v>
      </c>
      <c r="AH46" s="4">
        <v>34.279</v>
      </c>
      <c r="AI46" s="4">
        <v>30.314</v>
      </c>
      <c r="AJ46" s="4">
        <v>33.599</v>
      </c>
      <c r="AK46" s="4">
        <v>36.276</v>
      </c>
      <c r="AL46" s="4">
        <v>38.264</v>
      </c>
      <c r="AM46" s="4">
        <v>37.409</v>
      </c>
      <c r="AN46" s="4">
        <v>39.655</v>
      </c>
      <c r="AO46" s="4">
        <v>43.731</v>
      </c>
      <c r="AP46" s="4">
        <v>41.276</v>
      </c>
      <c r="AQ46" s="4">
        <v>39.357</v>
      </c>
      <c r="AR46" s="4">
        <v>39.174</v>
      </c>
      <c r="AS46" s="4">
        <v>38.429</v>
      </c>
      <c r="AT46" s="4">
        <v>40.065</v>
      </c>
      <c r="AU46" s="4">
        <v>32.909</v>
      </c>
      <c r="AV46" s="4">
        <v>39.732</v>
      </c>
      <c r="AW46" s="4">
        <v>41.613</v>
      </c>
    </row>
    <row x14ac:dyDescent="0.25" r="47" customHeight="1" ht="18.75">
      <c r="A47" s="3" t="s">
        <v>7</v>
      </c>
      <c r="B47" s="3" t="s">
        <v>54</v>
      </c>
      <c r="C47" s="4">
        <f>CORREL(E47:X47,Z47:AS47)</f>
      </c>
      <c r="D47" s="3"/>
      <c r="E47" s="8">
        <v>409778257920</v>
      </c>
      <c r="F47" s="8">
        <v>443940929536</v>
      </c>
      <c r="G47" s="8">
        <v>475162705920</v>
      </c>
      <c r="H47" s="8">
        <v>501186265088</v>
      </c>
      <c r="I47" s="8">
        <v>527963291648</v>
      </c>
      <c r="J47" s="8">
        <v>560813244416</v>
      </c>
      <c r="K47" s="8">
        <v>599346511872</v>
      </c>
      <c r="L47" s="8">
        <v>649072410624</v>
      </c>
      <c r="M47" s="8">
        <v>711521730560</v>
      </c>
      <c r="N47" s="8">
        <v>772704108544</v>
      </c>
      <c r="O47" s="8">
        <v>828245147648</v>
      </c>
      <c r="P47" s="8">
        <v>895092326400</v>
      </c>
      <c r="Q47" s="8">
        <v>919296081920</v>
      </c>
      <c r="R47" s="8">
        <v>945768431616</v>
      </c>
      <c r="S47" s="8">
        <v>971071815680</v>
      </c>
      <c r="T47" s="8">
        <v>1018607042560</v>
      </c>
      <c r="U47" s="8">
        <v>1058643968000</v>
      </c>
      <c r="V47" s="8">
        <v>1104510713856</v>
      </c>
      <c r="W47" s="8">
        <v>1159010320384</v>
      </c>
      <c r="X47" s="8">
        <v>1221832605696</v>
      </c>
      <c r="Y47" s="3"/>
      <c r="Z47" s="4">
        <v>128.221</v>
      </c>
      <c r="AA47" s="4">
        <v>143.836</v>
      </c>
      <c r="AB47" s="4">
        <v>127.657</v>
      </c>
      <c r="AC47" s="4">
        <v>129.155</v>
      </c>
      <c r="AD47" s="4">
        <v>149.919</v>
      </c>
      <c r="AE47" s="4">
        <v>152.576</v>
      </c>
      <c r="AF47" s="4">
        <v>168.217</v>
      </c>
      <c r="AG47" s="4">
        <v>179.194</v>
      </c>
      <c r="AH47" s="4">
        <v>188.805</v>
      </c>
      <c r="AI47" s="4">
        <v>197.728</v>
      </c>
      <c r="AJ47" s="4">
        <v>206.478</v>
      </c>
      <c r="AK47" s="4">
        <v>203.608</v>
      </c>
      <c r="AL47" s="4">
        <v>216.917</v>
      </c>
      <c r="AM47" s="4">
        <v>213.734</v>
      </c>
      <c r="AN47" s="4">
        <v>211.419</v>
      </c>
      <c r="AO47" s="4">
        <v>226.899</v>
      </c>
      <c r="AP47" s="4">
        <v>224.48</v>
      </c>
      <c r="AQ47" s="4">
        <v>239.386</v>
      </c>
      <c r="AR47" s="4">
        <v>260.111</v>
      </c>
      <c r="AS47" s="4">
        <v>243.908</v>
      </c>
      <c r="AT47" s="4">
        <v>256.14</v>
      </c>
      <c r="AU47" s="4">
        <v>227.638</v>
      </c>
      <c r="AV47" s="4">
        <v>246.884</v>
      </c>
      <c r="AW47" s="4">
        <v>258.952</v>
      </c>
    </row>
    <row x14ac:dyDescent="0.25" r="48" customHeight="1" ht="18.75">
      <c r="A48" s="3" t="s">
        <v>19</v>
      </c>
      <c r="B48" s="3" t="s">
        <v>55</v>
      </c>
      <c r="C48" s="4">
        <f>CORREL(E48:X48,Z48:AS48)</f>
      </c>
      <c r="D48" s="3"/>
      <c r="E48" s="8">
        <v>30355224576</v>
      </c>
      <c r="F48" s="8">
        <v>31478454272</v>
      </c>
      <c r="G48" s="8">
        <v>32499939328</v>
      </c>
      <c r="H48" s="8">
        <v>33751220224</v>
      </c>
      <c r="I48" s="8">
        <v>35029540864</v>
      </c>
      <c r="J48" s="8">
        <v>36185186304</v>
      </c>
      <c r="K48" s="8">
        <v>38001442816</v>
      </c>
      <c r="L48" s="8">
        <v>40054317056</v>
      </c>
      <c r="M48" s="8">
        <v>42202460160</v>
      </c>
      <c r="N48" s="8">
        <v>43393064960</v>
      </c>
      <c r="O48" s="8">
        <v>42668179456</v>
      </c>
      <c r="P48" s="8">
        <v>43862777856</v>
      </c>
      <c r="Q48" s="8">
        <v>45520506880</v>
      </c>
      <c r="R48" s="8">
        <v>46608113664</v>
      </c>
      <c r="S48" s="8">
        <v>48017379328</v>
      </c>
      <c r="T48" s="8">
        <v>49026875392</v>
      </c>
      <c r="U48" s="8">
        <v>50319724544</v>
      </c>
      <c r="V48" s="8">
        <v>51736932352</v>
      </c>
      <c r="W48" s="8">
        <v>53130547200</v>
      </c>
      <c r="X48" s="8">
        <v>54756343808</v>
      </c>
      <c r="Y48" s="3"/>
      <c r="Z48" s="4">
        <v>5.588</v>
      </c>
      <c r="AA48" s="4">
        <v>5.671</v>
      </c>
      <c r="AB48" s="4">
        <v>5.857</v>
      </c>
      <c r="AC48" s="4">
        <v>6.07</v>
      </c>
      <c r="AD48" s="4">
        <v>6.435</v>
      </c>
      <c r="AE48" s="4">
        <v>6.254</v>
      </c>
      <c r="AF48" s="4">
        <v>6.298</v>
      </c>
      <c r="AG48" s="4">
        <v>6.718</v>
      </c>
      <c r="AH48" s="4">
        <v>6.846</v>
      </c>
      <c r="AI48" s="4">
        <v>6.405</v>
      </c>
      <c r="AJ48" s="4">
        <v>6.312</v>
      </c>
      <c r="AK48" s="4">
        <v>6.319</v>
      </c>
      <c r="AL48" s="4">
        <v>6.499</v>
      </c>
      <c r="AM48" s="4">
        <v>6.472</v>
      </c>
      <c r="AN48" s="4">
        <v>6.094</v>
      </c>
      <c r="AO48" s="4">
        <v>6.151</v>
      </c>
      <c r="AP48" s="4">
        <v>6.668</v>
      </c>
      <c r="AQ48" s="4">
        <v>6.596</v>
      </c>
      <c r="AR48" s="4">
        <v>5.97</v>
      </c>
      <c r="AS48" s="4">
        <v>6.263</v>
      </c>
      <c r="AT48" s="4">
        <v>7.55</v>
      </c>
      <c r="AU48" s="4">
        <v>6.594</v>
      </c>
      <c r="AV48" s="4">
        <v>7.488</v>
      </c>
      <c r="AW48" s="4">
        <v>7.714</v>
      </c>
    </row>
    <row x14ac:dyDescent="0.25" r="49" customHeight="1" ht="18.75">
      <c r="A49" s="3" t="s">
        <v>7</v>
      </c>
      <c r="B49" s="3" t="s">
        <v>56</v>
      </c>
      <c r="C49" s="4">
        <f>CORREL(E49:X49,Z49:AS49)</f>
      </c>
      <c r="D49" s="3"/>
      <c r="E49" s="8">
        <v>5587884544</v>
      </c>
      <c r="F49" s="8">
        <v>6341192192</v>
      </c>
      <c r="G49" s="8">
        <v>10710877184</v>
      </c>
      <c r="H49" s="8">
        <v>12944267264</v>
      </c>
      <c r="I49" s="8">
        <v>14778141696</v>
      </c>
      <c r="J49" s="8">
        <v>18414356480</v>
      </c>
      <c r="K49" s="8">
        <v>20168024064</v>
      </c>
      <c r="L49" s="8">
        <v>21346957312</v>
      </c>
      <c r="M49" s="8">
        <v>24766652416</v>
      </c>
      <c r="N49" s="8">
        <v>29298388992</v>
      </c>
      <c r="O49" s="8">
        <v>29853093888</v>
      </c>
      <c r="P49" s="8">
        <v>27366670336</v>
      </c>
      <c r="Q49" s="8">
        <v>29285787648</v>
      </c>
      <c r="R49" s="8">
        <v>31730929664</v>
      </c>
      <c r="S49" s="8">
        <v>30419136512</v>
      </c>
      <c r="T49" s="8">
        <v>30256852992</v>
      </c>
      <c r="U49" s="8">
        <v>28026101760</v>
      </c>
      <c r="V49" s="8">
        <v>25287602176</v>
      </c>
      <c r="W49" s="8">
        <v>24166326272</v>
      </c>
      <c r="X49" s="8">
        <v>22750613504</v>
      </c>
      <c r="Y49" s="3"/>
      <c r="Z49" s="4">
        <v>2.511</v>
      </c>
      <c r="AA49" s="4">
        <v>2.699</v>
      </c>
      <c r="AB49" s="4">
        <v>3.095</v>
      </c>
      <c r="AC49" s="4">
        <v>2.761</v>
      </c>
      <c r="AD49" s="4">
        <v>3.133</v>
      </c>
      <c r="AE49" s="4">
        <v>6.137</v>
      </c>
      <c r="AF49" s="4">
        <v>6.208</v>
      </c>
      <c r="AG49" s="4">
        <v>6.182</v>
      </c>
      <c r="AH49" s="4">
        <v>5.724</v>
      </c>
      <c r="AI49" s="4">
        <v>5.942</v>
      </c>
      <c r="AJ49" s="4">
        <v>4.902</v>
      </c>
      <c r="AK49" s="4">
        <v>6.402</v>
      </c>
      <c r="AL49" s="4">
        <v>6.095</v>
      </c>
      <c r="AM49" s="4">
        <v>6.901</v>
      </c>
      <c r="AN49" s="4">
        <v>8.196</v>
      </c>
      <c r="AO49" s="4">
        <v>7.672</v>
      </c>
      <c r="AP49" s="4">
        <v>7.033</v>
      </c>
      <c r="AQ49" s="4">
        <v>7.558</v>
      </c>
      <c r="AR49" s="4">
        <v>7.862</v>
      </c>
      <c r="AS49" s="4">
        <v>6.008</v>
      </c>
      <c r="AT49" s="4">
        <v>4.638</v>
      </c>
      <c r="AU49" s="4">
        <v>5.525</v>
      </c>
      <c r="AV49" s="4">
        <v>5.629</v>
      </c>
      <c r="AW49" s="4">
        <v>5.076</v>
      </c>
    </row>
    <row x14ac:dyDescent="0.25" r="50" customHeight="1" ht="18.75">
      <c r="A50" s="3" t="s">
        <v>5</v>
      </c>
      <c r="B50" s="3" t="s">
        <v>57</v>
      </c>
      <c r="C50" s="4">
        <f>CORREL(E50:X50,Z50:AS50)</f>
      </c>
      <c r="D50" s="3"/>
      <c r="E50" s="8">
        <v>21088651264</v>
      </c>
      <c r="F50" s="8">
        <v>22945026048</v>
      </c>
      <c r="G50" s="8">
        <v>24006164480</v>
      </c>
      <c r="H50" s="8">
        <v>25057701888</v>
      </c>
      <c r="I50" s="8">
        <v>26485059584</v>
      </c>
      <c r="J50" s="8">
        <v>27701385216</v>
      </c>
      <c r="K50" s="8">
        <v>29813616640</v>
      </c>
      <c r="L50" s="8">
        <v>32350019584</v>
      </c>
      <c r="M50" s="8">
        <v>34297835520</v>
      </c>
      <c r="N50" s="8">
        <v>31920816128</v>
      </c>
      <c r="O50" s="8">
        <v>26784890880</v>
      </c>
      <c r="P50" s="8">
        <v>26952075264</v>
      </c>
      <c r="Q50" s="8">
        <v>28535476224</v>
      </c>
      <c r="R50" s="8">
        <v>29763610624</v>
      </c>
      <c r="S50" s="8">
        <v>30185959424</v>
      </c>
      <c r="T50" s="8">
        <v>31037874176</v>
      </c>
      <c r="U50" s="8">
        <v>31485411328</v>
      </c>
      <c r="V50" s="8">
        <v>31962619904</v>
      </c>
      <c r="W50" s="8">
        <v>33800136704</v>
      </c>
      <c r="X50" s="8">
        <v>35409424384</v>
      </c>
      <c r="Y50" s="3"/>
      <c r="Z50" s="4">
        <v>15.938</v>
      </c>
      <c r="AA50" s="4">
        <v>15.482</v>
      </c>
      <c r="AB50" s="4">
        <v>15.882</v>
      </c>
      <c r="AC50" s="4">
        <v>15.37</v>
      </c>
      <c r="AD50" s="4">
        <v>17.264</v>
      </c>
      <c r="AE50" s="4">
        <v>17.327</v>
      </c>
      <c r="AF50" s="4">
        <v>17.097</v>
      </c>
      <c r="AG50" s="4">
        <v>16.445</v>
      </c>
      <c r="AH50" s="4">
        <v>19.942</v>
      </c>
      <c r="AI50" s="4">
        <v>17.822</v>
      </c>
      <c r="AJ50" s="4">
        <v>14.417</v>
      </c>
      <c r="AK50" s="4">
        <v>18.975</v>
      </c>
      <c r="AL50" s="4">
        <v>18.956</v>
      </c>
      <c r="AM50" s="4">
        <v>17.772</v>
      </c>
      <c r="AN50" s="4">
        <v>19.66</v>
      </c>
      <c r="AO50" s="4">
        <v>18.828</v>
      </c>
      <c r="AP50" s="4">
        <v>15.824</v>
      </c>
      <c r="AQ50" s="4">
        <v>17.489</v>
      </c>
      <c r="AR50" s="4">
        <v>18.738</v>
      </c>
      <c r="AS50" s="4">
        <v>17.885</v>
      </c>
      <c r="AT50" s="4">
        <v>12.324</v>
      </c>
      <c r="AU50" s="4">
        <v>9.239</v>
      </c>
      <c r="AV50" s="4">
        <v>10.42</v>
      </c>
      <c r="AW50" s="4">
        <v>10.312</v>
      </c>
    </row>
    <row x14ac:dyDescent="0.25" r="51" customHeight="1" ht="18.75">
      <c r="A51" s="3" t="s">
        <v>5</v>
      </c>
      <c r="B51" s="3" t="s">
        <v>58</v>
      </c>
      <c r="C51" s="4">
        <f>CORREL(E51:X51,Z51:AS51)</f>
      </c>
      <c r="D51" s="3"/>
      <c r="E51" s="8">
        <v>4986982400</v>
      </c>
      <c r="F51" s="8">
        <v>5050303488</v>
      </c>
      <c r="G51" s="8">
        <v>5125500416</v>
      </c>
      <c r="H51" s="8">
        <v>5280506880</v>
      </c>
      <c r="I51" s="8">
        <v>5518729216</v>
      </c>
      <c r="J51" s="8">
        <v>5696421888</v>
      </c>
      <c r="K51" s="8">
        <v>6002942464</v>
      </c>
      <c r="L51" s="8">
        <v>6319745024</v>
      </c>
      <c r="M51" s="8">
        <v>6589486592</v>
      </c>
      <c r="N51" s="8">
        <v>6906669056</v>
      </c>
      <c r="O51" s="8">
        <v>7131567104</v>
      </c>
      <c r="P51" s="8">
        <v>7332277248</v>
      </c>
      <c r="Q51" s="8">
        <v>7567466496</v>
      </c>
      <c r="R51" s="8">
        <v>7793097728</v>
      </c>
      <c r="S51" s="8">
        <v>8126636032</v>
      </c>
      <c r="T51" s="8">
        <v>8327527424</v>
      </c>
      <c r="U51" s="8">
        <v>8445665792</v>
      </c>
      <c r="V51" s="8">
        <v>8425262080</v>
      </c>
      <c r="W51" s="8">
        <v>8586136576</v>
      </c>
      <c r="X51" s="8">
        <v>8771760128</v>
      </c>
      <c r="Y51" s="3"/>
      <c r="Z51" s="4">
        <v>1.238</v>
      </c>
      <c r="AA51" s="4">
        <v>1.209</v>
      </c>
      <c r="AB51" s="4">
        <v>1.096</v>
      </c>
      <c r="AC51" s="4">
        <v>1.081</v>
      </c>
      <c r="AD51" s="4">
        <v>1.004</v>
      </c>
      <c r="AE51" s="8">
        <v>1</v>
      </c>
      <c r="AF51" s="4">
        <v>1.015</v>
      </c>
      <c r="AG51" s="4">
        <v>1.015</v>
      </c>
      <c r="AH51" s="4">
        <v>1.041</v>
      </c>
      <c r="AI51" s="4">
        <v>1.022</v>
      </c>
      <c r="AJ51" s="4">
        <v>1.059</v>
      </c>
      <c r="AK51" s="4">
        <v>0.997</v>
      </c>
      <c r="AL51" s="4">
        <v>1.008</v>
      </c>
      <c r="AM51" s="4">
        <v>1.169</v>
      </c>
      <c r="AN51" s="4">
        <v>1.4</v>
      </c>
      <c r="AO51" s="4">
        <v>0.769</v>
      </c>
      <c r="AP51" s="4">
        <v>0.868</v>
      </c>
      <c r="AQ51" s="4">
        <v>1.055</v>
      </c>
      <c r="AR51" s="4">
        <v>0.986</v>
      </c>
      <c r="AS51" s="4">
        <v>1.033</v>
      </c>
      <c r="AT51" s="4">
        <v>1.121</v>
      </c>
      <c r="AU51" s="4">
        <v>1.092</v>
      </c>
      <c r="AV51" s="4">
        <v>1.131</v>
      </c>
      <c r="AW51" s="4">
        <v>1.265</v>
      </c>
    </row>
    <row x14ac:dyDescent="0.25" r="52" customHeight="1" ht="18.75">
      <c r="A52" s="3" t="s">
        <v>7</v>
      </c>
      <c r="B52" s="3" t="s">
        <v>59</v>
      </c>
      <c r="C52" s="4">
        <f>CORREL(E52:X52,Z52:AS52)</f>
      </c>
      <c r="D52" s="3"/>
      <c r="E52" s="8">
        <v>48438292480</v>
      </c>
      <c r="F52" s="8">
        <v>50326962176</v>
      </c>
      <c r="G52" s="8">
        <v>52434132992</v>
      </c>
      <c r="H52" s="8">
        <v>54501777408</v>
      </c>
      <c r="I52" s="8">
        <v>53892042752</v>
      </c>
      <c r="J52" s="8">
        <v>55845388288</v>
      </c>
      <c r="K52" s="8">
        <v>61634772992</v>
      </c>
      <c r="L52" s="8">
        <v>67217117184</v>
      </c>
      <c r="M52" s="8">
        <v>73421791232</v>
      </c>
      <c r="N52" s="8">
        <v>79756500992</v>
      </c>
      <c r="O52" s="8">
        <v>86391037952</v>
      </c>
      <c r="P52" s="8">
        <v>94148632576</v>
      </c>
      <c r="Q52" s="8">
        <v>104948621312</v>
      </c>
      <c r="R52" s="8">
        <v>115914989568</v>
      </c>
      <c r="S52" s="8">
        <v>126443028480</v>
      </c>
      <c r="T52" s="8">
        <v>139096784896</v>
      </c>
      <c r="U52" s="8">
        <v>152372019200</v>
      </c>
      <c r="V52" s="8">
        <v>164904124416</v>
      </c>
      <c r="W52" s="8">
        <v>181740830720</v>
      </c>
      <c r="X52" s="8">
        <v>195740319744</v>
      </c>
      <c r="Y52" s="3"/>
      <c r="Z52" s="4">
        <v>3.094</v>
      </c>
      <c r="AA52" s="4">
        <v>3.463</v>
      </c>
      <c r="AB52" s="4">
        <v>4.265</v>
      </c>
      <c r="AC52" s="4">
        <v>4.432</v>
      </c>
      <c r="AD52" s="4">
        <v>4.87</v>
      </c>
      <c r="AE52" s="4">
        <v>5.159</v>
      </c>
      <c r="AF52" s="4">
        <v>4.956</v>
      </c>
      <c r="AG52" s="4">
        <v>5.318</v>
      </c>
      <c r="AH52" s="4">
        <v>5.84</v>
      </c>
      <c r="AI52" s="4">
        <v>6.418</v>
      </c>
      <c r="AJ52" s="4">
        <v>6.453</v>
      </c>
      <c r="AK52" s="4">
        <v>6.337</v>
      </c>
      <c r="AL52" s="4">
        <v>7.402</v>
      </c>
      <c r="AM52" s="4">
        <v>8.109</v>
      </c>
      <c r="AN52" s="4">
        <v>9.781</v>
      </c>
      <c r="AO52" s="4">
        <v>12.017</v>
      </c>
      <c r="AP52" s="4">
        <v>12.696</v>
      </c>
      <c r="AQ52" s="4">
        <v>14.425</v>
      </c>
      <c r="AR52" s="4">
        <v>15.584</v>
      </c>
      <c r="AS52" s="4">
        <v>15.989</v>
      </c>
      <c r="AT52" s="4">
        <v>16.675</v>
      </c>
      <c r="AU52" s="4">
        <v>17.81</v>
      </c>
      <c r="AV52" s="4">
        <v>18.919</v>
      </c>
      <c r="AW52" s="4">
        <v>19.073</v>
      </c>
    </row>
    <row x14ac:dyDescent="0.25" r="53" customHeight="1" ht="18.75">
      <c r="A53" s="3" t="s">
        <v>5</v>
      </c>
      <c r="B53" s="3" t="s">
        <v>60</v>
      </c>
      <c r="C53" s="4">
        <f>CORREL(E53:X53,Z53:AS53)</f>
      </c>
      <c r="D53" s="3"/>
      <c r="E53" s="8">
        <v>160061980672</v>
      </c>
      <c r="F53" s="8">
        <v>169209069568</v>
      </c>
      <c r="G53" s="8">
        <v>173703233536</v>
      </c>
      <c r="H53" s="8">
        <v>176750428160</v>
      </c>
      <c r="I53" s="8">
        <v>180407926784</v>
      </c>
      <c r="J53" s="8">
        <v>187631845376</v>
      </c>
      <c r="K53" s="8">
        <v>192989478912</v>
      </c>
      <c r="L53" s="8">
        <v>200964489216</v>
      </c>
      <c r="M53" s="8">
        <v>211541000192</v>
      </c>
      <c r="N53" s="8">
        <v>213224882176</v>
      </c>
      <c r="O53" s="8">
        <v>195736961024</v>
      </c>
      <c r="P53" s="8">
        <v>201743089664</v>
      </c>
      <c r="Q53" s="8">
        <v>207082078208</v>
      </c>
      <c r="R53" s="8">
        <v>204128370688</v>
      </c>
      <c r="S53" s="8">
        <v>202579968000</v>
      </c>
      <c r="T53" s="8">
        <v>201300410368</v>
      </c>
      <c r="U53" s="8">
        <v>201843998720</v>
      </c>
      <c r="V53" s="8">
        <v>204639584256</v>
      </c>
      <c r="W53" s="8">
        <v>211331219456</v>
      </c>
      <c r="X53" s="8">
        <v>214535733248</v>
      </c>
      <c r="Y53" s="3"/>
      <c r="Z53" s="4">
        <v>58.866</v>
      </c>
      <c r="AA53" s="4">
        <v>57.01</v>
      </c>
      <c r="AB53" s="4">
        <v>62.514</v>
      </c>
      <c r="AC53" s="4">
        <v>65.041</v>
      </c>
      <c r="AD53" s="4">
        <v>72.654</v>
      </c>
      <c r="AE53" s="4">
        <v>68.939</v>
      </c>
      <c r="AF53" s="4">
        <v>57.047</v>
      </c>
      <c r="AG53" s="4">
        <v>68.371</v>
      </c>
      <c r="AH53" s="4">
        <v>66.76</v>
      </c>
      <c r="AI53" s="4">
        <v>58.621</v>
      </c>
      <c r="AJ53" s="4">
        <v>55.906</v>
      </c>
      <c r="AK53" s="4">
        <v>64.081</v>
      </c>
      <c r="AL53" s="4">
        <v>56.638</v>
      </c>
      <c r="AM53" s="4">
        <v>51.146</v>
      </c>
      <c r="AN53" s="4">
        <v>51.715</v>
      </c>
      <c r="AO53" s="4">
        <v>47.619</v>
      </c>
      <c r="AP53" s="4">
        <v>44.186</v>
      </c>
      <c r="AQ53" s="4">
        <v>47.248</v>
      </c>
      <c r="AR53" s="4">
        <v>44.654</v>
      </c>
      <c r="AS53" s="4">
        <v>45.73</v>
      </c>
      <c r="AT53" s="4">
        <v>42.454</v>
      </c>
      <c r="AU53" s="4">
        <v>37.735</v>
      </c>
      <c r="AV53" s="4">
        <v>37.947</v>
      </c>
      <c r="AW53" s="4">
        <v>36.163</v>
      </c>
    </row>
    <row x14ac:dyDescent="0.25" r="54" customHeight="1" ht="18.75">
      <c r="A54" s="3" t="s">
        <v>5</v>
      </c>
      <c r="B54" s="3" t="s">
        <v>61</v>
      </c>
      <c r="C54" s="4">
        <f>CORREL(E54:X54,Z54:AS54)</f>
      </c>
      <c r="D54" s="3"/>
      <c r="E54" s="8">
        <v>1950261968896</v>
      </c>
      <c r="F54" s="8">
        <v>2031949578240</v>
      </c>
      <c r="G54" s="8">
        <v>2077914824704</v>
      </c>
      <c r="H54" s="8">
        <v>2107291205632</v>
      </c>
      <c r="I54" s="8">
        <v>2130783764480</v>
      </c>
      <c r="J54" s="8">
        <v>2196565655552</v>
      </c>
      <c r="K54" s="8">
        <v>2238357176320</v>
      </c>
      <c r="L54" s="8">
        <v>2296438063104</v>
      </c>
      <c r="M54" s="8">
        <v>2353924145152</v>
      </c>
      <c r="N54" s="8">
        <v>2361538117632</v>
      </c>
      <c r="O54" s="8">
        <v>2294314958848</v>
      </c>
      <c r="P54" s="8">
        <v>2341292736512</v>
      </c>
      <c r="Q54" s="8">
        <v>2391848255488</v>
      </c>
      <c r="R54" s="8">
        <v>2395403190272</v>
      </c>
      <c r="S54" s="8">
        <v>2415696805888</v>
      </c>
      <c r="T54" s="8">
        <v>2424453726208</v>
      </c>
      <c r="U54" s="8">
        <v>2453072773120</v>
      </c>
      <c r="V54" s="8">
        <v>2479389933568</v>
      </c>
      <c r="W54" s="8">
        <v>2536203354112</v>
      </c>
      <c r="X54" s="8">
        <v>2581673803776</v>
      </c>
      <c r="Y54" s="3"/>
      <c r="Z54" s="4">
        <v>412.37</v>
      </c>
      <c r="AA54" s="4">
        <v>406.508</v>
      </c>
      <c r="AB54" s="4">
        <v>411.016</v>
      </c>
      <c r="AC54" s="4">
        <v>406.431</v>
      </c>
      <c r="AD54" s="4">
        <v>412.457</v>
      </c>
      <c r="AE54" s="4">
        <v>413.663</v>
      </c>
      <c r="AF54" s="4">
        <v>416.151</v>
      </c>
      <c r="AG54" s="4">
        <v>406.31</v>
      </c>
      <c r="AH54" s="4">
        <v>396.198</v>
      </c>
      <c r="AI54" s="4">
        <v>389.427</v>
      </c>
      <c r="AJ54" s="4">
        <v>370.966</v>
      </c>
      <c r="AK54" s="4">
        <v>376.564</v>
      </c>
      <c r="AL54" s="4">
        <v>354.089</v>
      </c>
      <c r="AM54" s="4">
        <v>356.445</v>
      </c>
      <c r="AN54" s="4">
        <v>358.487</v>
      </c>
      <c r="AO54" s="4">
        <v>327.009</v>
      </c>
      <c r="AP54" s="4">
        <v>331.414</v>
      </c>
      <c r="AQ54" s="4">
        <v>334.005</v>
      </c>
      <c r="AR54" s="4">
        <v>336.896</v>
      </c>
      <c r="AS54" s="4">
        <v>322.079</v>
      </c>
      <c r="AT54" s="4">
        <v>315.45</v>
      </c>
      <c r="AU54" s="4">
        <v>281.539</v>
      </c>
      <c r="AV54" s="4">
        <v>306.776</v>
      </c>
      <c r="AW54" s="4">
        <v>297.534</v>
      </c>
    </row>
    <row x14ac:dyDescent="0.25" r="55" customHeight="1" ht="18.75">
      <c r="A55" s="3" t="s">
        <v>7</v>
      </c>
      <c r="B55" s="3" t="s">
        <v>62</v>
      </c>
      <c r="C55" s="4">
        <f>CORREL(E55:X55,Z55:AS55)</f>
      </c>
      <c r="D55" s="3"/>
      <c r="E55" s="8">
        <v>12170608640</v>
      </c>
      <c r="F55" s="8">
        <v>12538006528</v>
      </c>
      <c r="G55" s="8">
        <v>13408100352</v>
      </c>
      <c r="H55" s="8">
        <v>13745928192</v>
      </c>
      <c r="I55" s="8">
        <v>14717086720</v>
      </c>
      <c r="J55" s="8">
        <v>15597621248</v>
      </c>
      <c r="K55" s="8">
        <v>16662218752</v>
      </c>
      <c r="L55" s="8">
        <v>17083860992</v>
      </c>
      <c r="M55" s="8">
        <v>19294894080</v>
      </c>
      <c r="N55" s="8">
        <v>19821185024</v>
      </c>
      <c r="O55" s="8">
        <v>21001807872</v>
      </c>
      <c r="P55" s="8">
        <v>23885381632</v>
      </c>
      <c r="Q55" s="8">
        <v>27165933568</v>
      </c>
      <c r="R55" s="8">
        <v>29020540928</v>
      </c>
      <c r="S55" s="8">
        <v>31179700224</v>
      </c>
      <c r="T55" s="8">
        <v>33268465664</v>
      </c>
      <c r="U55" s="8">
        <v>35035176960</v>
      </c>
      <c r="V55" s="8">
        <v>36204781568</v>
      </c>
      <c r="W55" s="8">
        <v>36385443840</v>
      </c>
      <c r="X55" s="8">
        <v>36693262336</v>
      </c>
      <c r="Y55" s="3"/>
      <c r="Z55" s="4">
        <v>6.014</v>
      </c>
      <c r="AA55" s="4">
        <v>6.128</v>
      </c>
      <c r="AB55" s="4">
        <v>6.48</v>
      </c>
      <c r="AC55" s="4">
        <v>6.25</v>
      </c>
      <c r="AD55" s="4">
        <v>6.746</v>
      </c>
      <c r="AE55" s="4">
        <v>6.386</v>
      </c>
      <c r="AF55" s="4">
        <v>6.223</v>
      </c>
      <c r="AG55" s="4">
        <v>5.543</v>
      </c>
      <c r="AH55" s="4">
        <v>5.038</v>
      </c>
      <c r="AI55" s="4">
        <v>5.379</v>
      </c>
      <c r="AJ55" s="4">
        <v>5.304</v>
      </c>
      <c r="AK55" s="4">
        <v>5.836</v>
      </c>
      <c r="AL55" s="4">
        <v>5.828</v>
      </c>
      <c r="AM55" s="4">
        <v>5.63</v>
      </c>
      <c r="AN55" s="4">
        <v>5.927</v>
      </c>
      <c r="AO55" s="4">
        <v>6.369</v>
      </c>
      <c r="AP55" s="4">
        <v>6.476</v>
      </c>
      <c r="AQ55" s="4">
        <v>6.522</v>
      </c>
      <c r="AR55" s="4">
        <v>5.879</v>
      </c>
      <c r="AS55" s="4">
        <v>5.474</v>
      </c>
      <c r="AT55" s="4">
        <v>5.426</v>
      </c>
      <c r="AU55" s="4">
        <v>5.929</v>
      </c>
      <c r="AV55" s="4">
        <v>5.88</v>
      </c>
      <c r="AW55" s="4">
        <v>5.706</v>
      </c>
    </row>
    <row x14ac:dyDescent="0.25" r="56" customHeight="1" ht="18.75">
      <c r="A56" s="3" t="s">
        <v>7</v>
      </c>
      <c r="B56" s="3" t="s">
        <v>63</v>
      </c>
      <c r="C56" s="4">
        <f>CORREL(E56:X56,Z56:AS56)</f>
      </c>
      <c r="D56" s="3"/>
      <c r="E56" s="8">
        <v>1829033984</v>
      </c>
      <c r="F56" s="8">
        <v>1955249536</v>
      </c>
      <c r="G56" s="8">
        <v>2082662912</v>
      </c>
      <c r="H56" s="8">
        <v>2108436352</v>
      </c>
      <c r="I56" s="8">
        <v>2172586752</v>
      </c>
      <c r="J56" s="8">
        <v>2391385088</v>
      </c>
      <c r="K56" s="8">
        <v>2386414848</v>
      </c>
      <c r="L56" s="8">
        <v>2432257536</v>
      </c>
      <c r="M56" s="8">
        <v>2539291136</v>
      </c>
      <c r="N56" s="8">
        <v>2704420864</v>
      </c>
      <c r="O56" s="8">
        <v>2899496192</v>
      </c>
      <c r="P56" s="8">
        <v>3111135744</v>
      </c>
      <c r="Q56" s="8">
        <v>3000861952</v>
      </c>
      <c r="R56" s="8">
        <v>3174000128</v>
      </c>
      <c r="S56" s="8">
        <v>3327260928</v>
      </c>
      <c r="T56" s="8">
        <v>3357018112</v>
      </c>
      <c r="U56" s="8">
        <v>3514848000</v>
      </c>
      <c r="V56" s="8">
        <v>3593880064</v>
      </c>
      <c r="W56" s="8">
        <v>3732270080</v>
      </c>
      <c r="X56" s="8">
        <v>3939021824</v>
      </c>
      <c r="Y56" s="3"/>
      <c r="Z56" s="4">
        <v>0.275</v>
      </c>
      <c r="AA56" s="4">
        <v>0.275</v>
      </c>
      <c r="AB56" s="4">
        <v>0.3</v>
      </c>
      <c r="AC56" s="4">
        <v>0.297</v>
      </c>
      <c r="AD56" s="4">
        <v>0.297</v>
      </c>
      <c r="AE56" s="4">
        <v>0.319</v>
      </c>
      <c r="AF56" s="4">
        <v>0.322</v>
      </c>
      <c r="AG56" s="4">
        <v>0.348</v>
      </c>
      <c r="AH56" s="4">
        <v>0.348</v>
      </c>
      <c r="AI56" s="4">
        <v>0.363</v>
      </c>
      <c r="AJ56" s="4">
        <v>0.374</v>
      </c>
      <c r="AK56" s="4">
        <v>0.425</v>
      </c>
      <c r="AL56" s="4">
        <v>0.443</v>
      </c>
      <c r="AM56" s="4">
        <v>0.447</v>
      </c>
      <c r="AN56" s="4">
        <v>0.425</v>
      </c>
      <c r="AO56" s="4">
        <v>0.506</v>
      </c>
      <c r="AP56" s="4">
        <v>0.583</v>
      </c>
      <c r="AQ56" s="4">
        <v>0.59</v>
      </c>
      <c r="AR56" s="4">
        <v>0.594</v>
      </c>
      <c r="AS56" s="4">
        <v>0.649</v>
      </c>
      <c r="AT56" s="4">
        <v>0.711</v>
      </c>
      <c r="AU56" s="4">
        <v>0.7</v>
      </c>
      <c r="AV56" s="4">
        <v>0.757</v>
      </c>
      <c r="AW56" s="4">
        <v>0.77</v>
      </c>
    </row>
    <row x14ac:dyDescent="0.25" r="57" customHeight="1" ht="18.75">
      <c r="A57" s="3" t="s">
        <v>5</v>
      </c>
      <c r="B57" s="3" t="s">
        <v>64</v>
      </c>
      <c r="C57" s="4">
        <f>CORREL(E57:X57,Z57:AS57)</f>
      </c>
      <c r="D57" s="3"/>
      <c r="E57" s="8">
        <v>23091363840</v>
      </c>
      <c r="F57" s="8">
        <v>23550461952</v>
      </c>
      <c r="G57" s="8">
        <v>24543610880</v>
      </c>
      <c r="H57" s="8">
        <v>25794070528</v>
      </c>
      <c r="I57" s="8">
        <v>28539744256</v>
      </c>
      <c r="J57" s="8">
        <v>30055133184</v>
      </c>
      <c r="K57" s="8">
        <v>32780605440</v>
      </c>
      <c r="L57" s="8">
        <v>35705843712</v>
      </c>
      <c r="M57" s="8">
        <v>40006930432</v>
      </c>
      <c r="N57" s="8">
        <v>40781258752</v>
      </c>
      <c r="O57" s="8">
        <v>39112843264</v>
      </c>
      <c r="P57" s="8">
        <v>41359867904</v>
      </c>
      <c r="Q57" s="8">
        <v>44138078208</v>
      </c>
      <c r="R57" s="8">
        <v>46940131328</v>
      </c>
      <c r="S57" s="8">
        <v>48532123648</v>
      </c>
      <c r="T57" s="8">
        <v>50778370048</v>
      </c>
      <c r="U57" s="8">
        <v>52238069760</v>
      </c>
      <c r="V57" s="8">
        <v>53661818880</v>
      </c>
      <c r="W57" s="8">
        <v>56260120576</v>
      </c>
      <c r="X57" s="8">
        <v>58984800256</v>
      </c>
      <c r="Y57" s="3"/>
      <c r="Z57" s="4">
        <v>4.311</v>
      </c>
      <c r="AA57" s="4">
        <v>4.5</v>
      </c>
      <c r="AB57" s="4">
        <v>3.725</v>
      </c>
      <c r="AC57" s="4">
        <v>3.348</v>
      </c>
      <c r="AD57" s="4">
        <v>3.732</v>
      </c>
      <c r="AE57" s="4">
        <v>4.272</v>
      </c>
      <c r="AF57" s="4">
        <v>5.014</v>
      </c>
      <c r="AG57" s="4">
        <v>6.093</v>
      </c>
      <c r="AH57" s="4">
        <v>6.362</v>
      </c>
      <c r="AI57" s="4">
        <v>5.309</v>
      </c>
      <c r="AJ57" s="4">
        <v>6.136</v>
      </c>
      <c r="AK57" s="4">
        <v>6.208</v>
      </c>
      <c r="AL57" s="4">
        <v>7.805</v>
      </c>
      <c r="AM57" s="4">
        <v>8.254</v>
      </c>
      <c r="AN57" s="4">
        <v>8.013</v>
      </c>
      <c r="AO57" s="4">
        <v>8.939</v>
      </c>
      <c r="AP57" s="4">
        <v>9.756</v>
      </c>
      <c r="AQ57" s="4">
        <v>10.068</v>
      </c>
      <c r="AR57" s="4">
        <v>10.173</v>
      </c>
      <c r="AS57" s="4">
        <v>10.063</v>
      </c>
      <c r="AT57" s="4">
        <v>10.887</v>
      </c>
      <c r="AU57" s="4">
        <v>10.575</v>
      </c>
      <c r="AV57" s="4">
        <v>11.056</v>
      </c>
      <c r="AW57" s="4">
        <v>11.093</v>
      </c>
    </row>
    <row x14ac:dyDescent="0.25" r="58" customHeight="1" ht="18.75">
      <c r="A58" s="3" t="s">
        <v>5</v>
      </c>
      <c r="B58" s="3" t="s">
        <v>65</v>
      </c>
      <c r="C58" s="4">
        <f>CORREL(E58:X58,Z58:AS58)</f>
      </c>
      <c r="D58" s="3"/>
      <c r="E58" s="8">
        <v>2632654520320</v>
      </c>
      <c r="F58" s="8">
        <v>2741356986368</v>
      </c>
      <c r="G58" s="8">
        <v>2819462529024</v>
      </c>
      <c r="H58" s="8">
        <v>2851462971392</v>
      </c>
      <c r="I58" s="8">
        <v>2863394193408</v>
      </c>
      <c r="J58" s="8">
        <v>2929753849856</v>
      </c>
      <c r="K58" s="8">
        <v>2983874265088</v>
      </c>
      <c r="L58" s="8">
        <v>3129394593792</v>
      </c>
      <c r="M58" s="8">
        <v>3268102848512</v>
      </c>
      <c r="N58" s="8">
        <v>3340933005312</v>
      </c>
      <c r="O58" s="8">
        <v>3189039955968</v>
      </c>
      <c r="P58" s="8">
        <v>3356793241600</v>
      </c>
      <c r="Q58" s="8">
        <v>3519131418624</v>
      </c>
      <c r="R58" s="8">
        <v>3536438165504</v>
      </c>
      <c r="S58" s="8">
        <v>3553715290112</v>
      </c>
      <c r="T58" s="8">
        <v>3610400784384</v>
      </c>
      <c r="U58" s="8">
        <v>3672553029632</v>
      </c>
      <c r="V58" s="8">
        <v>3735419092992</v>
      </c>
      <c r="W58" s="8">
        <v>3827498221568</v>
      </c>
      <c r="X58" s="8">
        <v>3885961314304</v>
      </c>
      <c r="Y58" s="3"/>
      <c r="Z58" s="4">
        <v>895.402</v>
      </c>
      <c r="AA58" s="4">
        <v>898.938</v>
      </c>
      <c r="AB58" s="4">
        <v>915.242</v>
      </c>
      <c r="AC58" s="4">
        <v>898.835</v>
      </c>
      <c r="AD58" s="4">
        <v>899.858</v>
      </c>
      <c r="AE58" s="4">
        <v>885.633</v>
      </c>
      <c r="AF58" s="4">
        <v>865.471</v>
      </c>
      <c r="AG58" s="4">
        <v>877.498</v>
      </c>
      <c r="AH58" s="4">
        <v>850.23</v>
      </c>
      <c r="AI58" s="4">
        <v>852.858</v>
      </c>
      <c r="AJ58" s="4">
        <v>788.286</v>
      </c>
      <c r="AK58" s="4">
        <v>831.13</v>
      </c>
      <c r="AL58" s="4">
        <v>807.614</v>
      </c>
      <c r="AM58" s="4">
        <v>812.816</v>
      </c>
      <c r="AN58" s="4">
        <v>833.804</v>
      </c>
      <c r="AO58" s="4">
        <v>794.738</v>
      </c>
      <c r="AP58" s="4">
        <v>798.085</v>
      </c>
      <c r="AQ58" s="4">
        <v>801.745</v>
      </c>
      <c r="AR58" s="4">
        <v>785.986</v>
      </c>
      <c r="AS58" s="4">
        <v>754.811</v>
      </c>
      <c r="AT58" s="4">
        <v>707.491</v>
      </c>
      <c r="AU58" s="4">
        <v>647.252</v>
      </c>
      <c r="AV58" s="4">
        <v>678.799</v>
      </c>
      <c r="AW58" s="4">
        <v>665.605</v>
      </c>
    </row>
    <row x14ac:dyDescent="0.25" r="59" customHeight="1" ht="18.75">
      <c r="A59" s="3" t="s">
        <v>7</v>
      </c>
      <c r="B59" s="3" t="s">
        <v>66</v>
      </c>
      <c r="C59" s="4">
        <f>CORREL(E59:X59,Z59:AS59)</f>
      </c>
      <c r="D59" s="3"/>
      <c r="E59" s="8">
        <v>38131240960</v>
      </c>
      <c r="F59" s="8">
        <v>39519514624</v>
      </c>
      <c r="G59" s="8">
        <v>41144434688</v>
      </c>
      <c r="H59" s="8">
        <v>42979041280</v>
      </c>
      <c r="I59" s="8">
        <v>45217304576</v>
      </c>
      <c r="J59" s="8">
        <v>47687385088</v>
      </c>
      <c r="K59" s="8">
        <v>50453082112</v>
      </c>
      <c r="L59" s="8">
        <v>53573709824</v>
      </c>
      <c r="M59" s="8">
        <v>55855472640</v>
      </c>
      <c r="N59" s="8">
        <v>60944891904</v>
      </c>
      <c r="O59" s="8">
        <v>63844990976</v>
      </c>
      <c r="P59" s="8">
        <v>68838727680</v>
      </c>
      <c r="Q59" s="8">
        <v>78458888192</v>
      </c>
      <c r="R59" s="8">
        <v>85729714176</v>
      </c>
      <c r="S59" s="8">
        <v>92004286464</v>
      </c>
      <c r="T59" s="8">
        <v>95677579264</v>
      </c>
      <c r="U59" s="8">
        <v>99411263488</v>
      </c>
      <c r="V59" s="8">
        <v>103444160512</v>
      </c>
      <c r="W59" s="8">
        <v>111867617280</v>
      </c>
      <c r="X59" s="8">
        <v>118873890816</v>
      </c>
      <c r="Y59" s="3"/>
      <c r="Z59" s="4">
        <v>5.613</v>
      </c>
      <c r="AA59" s="4">
        <v>5.313</v>
      </c>
      <c r="AB59" s="4">
        <v>5.969</v>
      </c>
      <c r="AC59" s="4">
        <v>6.483</v>
      </c>
      <c r="AD59" s="4">
        <v>6.685</v>
      </c>
      <c r="AE59" s="4">
        <v>6.451</v>
      </c>
      <c r="AF59" s="4">
        <v>6.113</v>
      </c>
      <c r="AG59" s="4">
        <v>8.523</v>
      </c>
      <c r="AH59" s="4">
        <v>8.982</v>
      </c>
      <c r="AI59" s="4">
        <v>8.324</v>
      </c>
      <c r="AJ59" s="4">
        <v>6.868</v>
      </c>
      <c r="AK59" s="4">
        <v>8.943</v>
      </c>
      <c r="AL59" s="4">
        <v>10.336</v>
      </c>
      <c r="AM59" s="4">
        <v>12.644</v>
      </c>
      <c r="AN59" s="4">
        <v>12.606</v>
      </c>
      <c r="AO59" s="4">
        <v>13.252</v>
      </c>
      <c r="AP59" s="4">
        <v>14.568</v>
      </c>
      <c r="AQ59" s="4">
        <v>13.917</v>
      </c>
      <c r="AR59" s="4">
        <v>12.438</v>
      </c>
      <c r="AS59" s="4">
        <v>15.193</v>
      </c>
      <c r="AT59" s="4">
        <v>16.418</v>
      </c>
      <c r="AU59" s="4">
        <v>19.168</v>
      </c>
      <c r="AV59" s="4">
        <v>20.966</v>
      </c>
      <c r="AW59" s="4">
        <v>20.807</v>
      </c>
    </row>
    <row x14ac:dyDescent="0.25" r="60" customHeight="1" ht="18.75">
      <c r="A60" s="3" t="s">
        <v>5</v>
      </c>
      <c r="B60" s="3" t="s">
        <v>67</v>
      </c>
      <c r="C60" s="4">
        <f>CORREL(E60:X60,Z60:AS60)</f>
      </c>
      <c r="D60" s="3"/>
      <c r="E60" s="8">
        <v>214634217472</v>
      </c>
      <c r="F60" s="8">
        <v>225054588928</v>
      </c>
      <c r="G60" s="8">
        <v>236462129152</v>
      </c>
      <c r="H60" s="8">
        <v>247945854976</v>
      </c>
      <c r="I60" s="8">
        <v>264671526912</v>
      </c>
      <c r="J60" s="8">
        <v>280566759424</v>
      </c>
      <c r="K60" s="8">
        <v>284786819072</v>
      </c>
      <c r="L60" s="8">
        <v>303593193472</v>
      </c>
      <c r="M60" s="8">
        <v>316350857216</v>
      </c>
      <c r="N60" s="8">
        <v>318127308800</v>
      </c>
      <c r="O60" s="8">
        <v>307180732416</v>
      </c>
      <c r="P60" s="8">
        <v>292966531072</v>
      </c>
      <c r="Q60" s="8">
        <v>268611518464</v>
      </c>
      <c r="R60" s="8">
        <v>248992874496</v>
      </c>
      <c r="S60" s="8">
        <v>240930471936</v>
      </c>
      <c r="T60" s="8">
        <v>241776394240</v>
      </c>
      <c r="U60" s="8">
        <v>241242128384</v>
      </c>
      <c r="V60" s="8">
        <v>241653891072</v>
      </c>
      <c r="W60" s="8">
        <v>245290991616</v>
      </c>
      <c r="X60" s="8">
        <v>250035847168</v>
      </c>
      <c r="Y60" s="3"/>
      <c r="Z60" s="4">
        <v>97.935</v>
      </c>
      <c r="AA60" s="4">
        <v>102.973</v>
      </c>
      <c r="AB60" s="4">
        <v>105.362</v>
      </c>
      <c r="AC60" s="4">
        <v>105.001</v>
      </c>
      <c r="AD60" s="4">
        <v>109.067</v>
      </c>
      <c r="AE60" s="4">
        <v>109.485</v>
      </c>
      <c r="AF60" s="4">
        <v>113.889</v>
      </c>
      <c r="AG60" s="4">
        <v>112.42</v>
      </c>
      <c r="AH60" s="4">
        <v>114.546</v>
      </c>
      <c r="AI60" s="4">
        <v>111.08</v>
      </c>
      <c r="AJ60" s="4">
        <v>104.32</v>
      </c>
      <c r="AK60" s="4">
        <v>97.354</v>
      </c>
      <c r="AL60" s="4">
        <v>94.505</v>
      </c>
      <c r="AM60" s="4">
        <v>91.393</v>
      </c>
      <c r="AN60" s="4">
        <v>81.713</v>
      </c>
      <c r="AO60" s="4">
        <v>78.636</v>
      </c>
      <c r="AP60" s="4">
        <v>74.928</v>
      </c>
      <c r="AQ60" s="4">
        <v>71.361</v>
      </c>
      <c r="AR60" s="4">
        <v>74.843</v>
      </c>
      <c r="AS60" s="4">
        <v>71.781</v>
      </c>
      <c r="AT60" s="4">
        <v>65.759</v>
      </c>
      <c r="AU60" s="4">
        <v>55.62</v>
      </c>
      <c r="AV60" s="4">
        <v>57.556</v>
      </c>
      <c r="AW60" s="4">
        <v>59.663</v>
      </c>
    </row>
    <row x14ac:dyDescent="0.25" r="61" customHeight="1" ht="18.75">
      <c r="A61" s="3" t="s">
        <v>19</v>
      </c>
      <c r="B61" s="3" t="s">
        <v>68</v>
      </c>
      <c r="C61" s="4">
        <f>CORREL(E61:X61,Z61:AS61)</f>
      </c>
      <c r="D61" s="3"/>
      <c r="E61" s="8">
        <v>66900680704</v>
      </c>
      <c r="F61" s="8">
        <v>68715679744</v>
      </c>
      <c r="G61" s="8">
        <v>70380544000</v>
      </c>
      <c r="H61" s="8">
        <v>73277358080</v>
      </c>
      <c r="I61" s="8">
        <v>75358445568</v>
      </c>
      <c r="J61" s="8">
        <v>78110564352</v>
      </c>
      <c r="K61" s="8">
        <v>80887496704</v>
      </c>
      <c r="L61" s="8">
        <v>85203984384</v>
      </c>
      <c r="M61" s="8">
        <v>90478133248</v>
      </c>
      <c r="N61" s="8">
        <v>93355040768</v>
      </c>
      <c r="O61" s="8">
        <v>93747200000</v>
      </c>
      <c r="P61" s="8">
        <v>96368689152</v>
      </c>
      <c r="Q61" s="8">
        <v>100319617024</v>
      </c>
      <c r="R61" s="8">
        <v>103417749504</v>
      </c>
      <c r="S61" s="8">
        <v>107344740352</v>
      </c>
      <c r="T61" s="8">
        <v>111915376640</v>
      </c>
      <c r="U61" s="8">
        <v>116637179904</v>
      </c>
      <c r="V61" s="8">
        <v>120159256576</v>
      </c>
      <c r="W61" s="8">
        <v>123767644160</v>
      </c>
      <c r="X61" s="8">
        <v>127549980672</v>
      </c>
      <c r="Y61" s="3"/>
      <c r="Z61" s="4">
        <v>8.806</v>
      </c>
      <c r="AA61" s="4">
        <v>9.765</v>
      </c>
      <c r="AB61" s="4">
        <v>10.233</v>
      </c>
      <c r="AC61" s="4">
        <v>10.722</v>
      </c>
      <c r="AD61" s="4">
        <v>10.448</v>
      </c>
      <c r="AE61" s="4">
        <v>11.18</v>
      </c>
      <c r="AF61" s="4">
        <v>12.109</v>
      </c>
      <c r="AG61" s="4">
        <v>12.177</v>
      </c>
      <c r="AH61" s="4">
        <v>12.145</v>
      </c>
      <c r="AI61" s="4">
        <v>10.893</v>
      </c>
      <c r="AJ61" s="4">
        <v>11.442</v>
      </c>
      <c r="AK61" s="4">
        <v>11.098</v>
      </c>
      <c r="AL61" s="4">
        <v>11.237</v>
      </c>
      <c r="AM61" s="4">
        <v>11.577</v>
      </c>
      <c r="AN61" s="4">
        <v>12.812</v>
      </c>
      <c r="AO61" s="4">
        <v>13.827</v>
      </c>
      <c r="AP61" s="4">
        <v>15.952</v>
      </c>
      <c r="AQ61" s="4">
        <v>16.926</v>
      </c>
      <c r="AR61" s="4">
        <v>17.321</v>
      </c>
      <c r="AS61" s="4">
        <v>18.501</v>
      </c>
      <c r="AT61" s="4">
        <v>19.502</v>
      </c>
      <c r="AU61" s="4">
        <v>17.337</v>
      </c>
      <c r="AV61" s="4">
        <v>19.683</v>
      </c>
      <c r="AW61" s="4">
        <v>19.193</v>
      </c>
    </row>
    <row x14ac:dyDescent="0.25" r="62" customHeight="1" ht="18.75">
      <c r="A62" s="3" t="s">
        <v>7</v>
      </c>
      <c r="B62" s="3" t="s">
        <v>69</v>
      </c>
      <c r="C62" s="4">
        <f>CORREL(E62:X62,Z62:AS62)</f>
      </c>
      <c r="D62" s="3"/>
      <c r="E62" s="8">
        <v>7849296384</v>
      </c>
      <c r="F62" s="8">
        <v>8142368256</v>
      </c>
      <c r="G62" s="8">
        <v>8530150912</v>
      </c>
      <c r="H62" s="8">
        <v>9080053760</v>
      </c>
      <c r="I62" s="8">
        <v>9309106176</v>
      </c>
      <c r="J62" s="8">
        <v>9645747200</v>
      </c>
      <c r="K62" s="8">
        <v>10059821056</v>
      </c>
      <c r="L62" s="8">
        <v>10279821312</v>
      </c>
      <c r="M62" s="8">
        <v>11105668096</v>
      </c>
      <c r="N62" s="8">
        <v>11730749440</v>
      </c>
      <c r="O62" s="8">
        <v>11707655168</v>
      </c>
      <c r="P62" s="8">
        <v>12362233856</v>
      </c>
      <c r="Q62" s="8">
        <v>13233698816</v>
      </c>
      <c r="R62" s="8">
        <v>14087314432</v>
      </c>
      <c r="S62" s="8">
        <v>14709018624</v>
      </c>
      <c r="T62" s="8">
        <v>14874104832</v>
      </c>
      <c r="U62" s="8">
        <v>14900875264</v>
      </c>
      <c r="V62" s="8">
        <v>15905507328</v>
      </c>
      <c r="W62" s="8">
        <v>18022438912</v>
      </c>
      <c r="X62" s="8">
        <v>19045322752</v>
      </c>
      <c r="Y62" s="3"/>
      <c r="Z62" s="4">
        <v>1.433</v>
      </c>
      <c r="AA62" s="4">
        <v>1.491</v>
      </c>
      <c r="AB62" s="4">
        <v>1.561</v>
      </c>
      <c r="AC62" s="4">
        <v>1.623</v>
      </c>
      <c r="AD62" s="4">
        <v>1.7</v>
      </c>
      <c r="AE62" s="4">
        <v>1.762</v>
      </c>
      <c r="AF62" s="4">
        <v>1.825</v>
      </c>
      <c r="AG62" s="4">
        <v>1.891</v>
      </c>
      <c r="AH62" s="4">
        <v>1.968</v>
      </c>
      <c r="AI62" s="4">
        <v>1.997</v>
      </c>
      <c r="AJ62" s="4">
        <v>2.11</v>
      </c>
      <c r="AK62" s="4">
        <v>2.484</v>
      </c>
      <c r="AL62" s="4">
        <v>2.594</v>
      </c>
      <c r="AM62" s="4">
        <v>2.422</v>
      </c>
      <c r="AN62" s="4">
        <v>2.11</v>
      </c>
      <c r="AO62" s="4">
        <v>2.165</v>
      </c>
      <c r="AP62" s="4">
        <v>2.451</v>
      </c>
      <c r="AQ62" s="4">
        <v>2.741</v>
      </c>
      <c r="AR62" s="4">
        <v>3.239</v>
      </c>
      <c r="AS62" s="4">
        <v>3.162</v>
      </c>
      <c r="AT62" s="4">
        <v>3.921</v>
      </c>
      <c r="AU62" s="4">
        <v>4.499</v>
      </c>
      <c r="AV62" s="4">
        <v>4.867</v>
      </c>
      <c r="AW62" s="4">
        <v>4.954</v>
      </c>
    </row>
    <row x14ac:dyDescent="0.25" r="63" customHeight="1" ht="18.75">
      <c r="A63" s="3" t="s">
        <v>7</v>
      </c>
      <c r="B63" s="3" t="s">
        <v>70</v>
      </c>
      <c r="C63" s="4">
        <f>CORREL(E63:X63,Z63:AS63)</f>
      </c>
      <c r="D63" s="3"/>
      <c r="E63" s="8">
        <v>1485363968</v>
      </c>
      <c r="F63" s="8">
        <v>1486201600</v>
      </c>
      <c r="G63" s="8">
        <v>1520990592</v>
      </c>
      <c r="H63" s="8">
        <v>1507700352</v>
      </c>
      <c r="I63" s="8">
        <v>1522869248</v>
      </c>
      <c r="J63" s="8">
        <v>1573921408</v>
      </c>
      <c r="K63" s="8">
        <v>1653070464</v>
      </c>
      <c r="L63" s="8">
        <v>1701900928</v>
      </c>
      <c r="M63" s="8">
        <v>1768964992</v>
      </c>
      <c r="N63" s="8">
        <v>1837842560</v>
      </c>
      <c r="O63" s="8">
        <v>1913611648</v>
      </c>
      <c r="P63" s="8">
        <v>2015432192</v>
      </c>
      <c r="Q63" s="8">
        <v>2192198912</v>
      </c>
      <c r="R63" s="8">
        <v>2160239104</v>
      </c>
      <c r="S63" s="8">
        <v>2238347520</v>
      </c>
      <c r="T63" s="8">
        <v>2253617152</v>
      </c>
      <c r="U63" s="8">
        <v>2372699648</v>
      </c>
      <c r="V63" s="8">
        <v>2506111488</v>
      </c>
      <c r="W63" s="8">
        <v>2652453632</v>
      </c>
      <c r="X63" s="8">
        <v>2752462080</v>
      </c>
      <c r="Y63" s="3"/>
      <c r="Z63" s="4">
        <v>0.194</v>
      </c>
      <c r="AA63" s="4">
        <v>0.147</v>
      </c>
      <c r="AB63" s="4">
        <v>0.15</v>
      </c>
      <c r="AC63" s="4">
        <v>0.154</v>
      </c>
      <c r="AD63" s="4">
        <v>0.194</v>
      </c>
      <c r="AE63" s="4">
        <v>0.202</v>
      </c>
      <c r="AF63" s="4">
        <v>0.213</v>
      </c>
      <c r="AG63" s="4">
        <v>0.216</v>
      </c>
      <c r="AH63" s="4">
        <v>0.231</v>
      </c>
      <c r="AI63" s="4">
        <v>0.227</v>
      </c>
      <c r="AJ63" s="4">
        <v>0.234</v>
      </c>
      <c r="AK63" s="4">
        <v>0.238</v>
      </c>
      <c r="AL63" s="4">
        <v>0.242</v>
      </c>
      <c r="AM63" s="4">
        <v>0.245</v>
      </c>
      <c r="AN63" s="4">
        <v>0.245</v>
      </c>
      <c r="AO63" s="4">
        <v>0.26</v>
      </c>
      <c r="AP63" s="4">
        <v>0.278</v>
      </c>
      <c r="AQ63" s="4">
        <v>0.304</v>
      </c>
      <c r="AR63" s="4">
        <v>0.304</v>
      </c>
      <c r="AS63" s="4">
        <v>0.311</v>
      </c>
      <c r="AT63" s="4">
        <v>0.322</v>
      </c>
      <c r="AU63" s="4">
        <v>0.297</v>
      </c>
      <c r="AV63" s="4">
        <v>0.321</v>
      </c>
      <c r="AW63" s="4">
        <v>0.327</v>
      </c>
    </row>
    <row x14ac:dyDescent="0.25" r="64" customHeight="1" ht="18.75">
      <c r="A64" s="3" t="s">
        <v>19</v>
      </c>
      <c r="B64" s="3" t="s">
        <v>71</v>
      </c>
      <c r="C64" s="4">
        <f>CORREL(E64:X64,Z64:AS64)</f>
      </c>
      <c r="D64" s="3"/>
      <c r="E64" s="8">
        <v>12289767424</v>
      </c>
      <c r="F64" s="8">
        <v>12590116864</v>
      </c>
      <c r="G64" s="8">
        <v>12654294016</v>
      </c>
      <c r="H64" s="8">
        <v>12820096000</v>
      </c>
      <c r="I64" s="8">
        <v>13072601088</v>
      </c>
      <c r="J64" s="8">
        <v>12808948736</v>
      </c>
      <c r="K64" s="8">
        <v>13245369344</v>
      </c>
      <c r="L64" s="8">
        <v>13759840256</v>
      </c>
      <c r="M64" s="8">
        <v>14437109760</v>
      </c>
      <c r="N64" s="8">
        <v>14789628928</v>
      </c>
      <c r="O64" s="8">
        <v>15482895360</v>
      </c>
      <c r="P64" s="8">
        <v>14869726208</v>
      </c>
      <c r="Q64" s="8">
        <v>15936159744</v>
      </c>
      <c r="R64" s="8">
        <v>16393482240</v>
      </c>
      <c r="S64" s="8">
        <v>17085683712</v>
      </c>
      <c r="T64" s="8">
        <v>17572202496</v>
      </c>
      <c r="U64" s="8">
        <v>17862467584</v>
      </c>
      <c r="V64" s="8">
        <v>18119806976</v>
      </c>
      <c r="W64" s="8">
        <v>18372038656</v>
      </c>
      <c r="X64" s="8">
        <v>18653679616</v>
      </c>
      <c r="Y64" s="3"/>
      <c r="Z64" s="4">
        <v>1.271</v>
      </c>
      <c r="AA64" s="4">
        <v>1.634</v>
      </c>
      <c r="AB64" s="4">
        <v>1.471</v>
      </c>
      <c r="AC64" s="4">
        <v>1.785</v>
      </c>
      <c r="AD64" s="4">
        <v>1.7</v>
      </c>
      <c r="AE64" s="4">
        <v>1.652</v>
      </c>
      <c r="AF64" s="4">
        <v>1.724</v>
      </c>
      <c r="AG64" s="4">
        <v>1.752</v>
      </c>
      <c r="AH64" s="4">
        <v>1.772</v>
      </c>
      <c r="AI64" s="4">
        <v>1.761</v>
      </c>
      <c r="AJ64" s="4">
        <v>1.888</v>
      </c>
      <c r="AK64" s="4">
        <v>2.137</v>
      </c>
      <c r="AL64" s="4">
        <v>2.273</v>
      </c>
      <c r="AM64" s="4">
        <v>2.264</v>
      </c>
      <c r="AN64" s="4">
        <v>2.706</v>
      </c>
      <c r="AO64" s="4">
        <v>2.705</v>
      </c>
      <c r="AP64" s="4">
        <v>2.661</v>
      </c>
      <c r="AQ64" s="4">
        <v>2.98</v>
      </c>
      <c r="AR64" s="4">
        <v>3.139</v>
      </c>
      <c r="AS64" s="4">
        <v>3.41</v>
      </c>
      <c r="AT64" s="4">
        <v>3.091</v>
      </c>
      <c r="AU64" s="4">
        <v>2.513</v>
      </c>
      <c r="AV64" s="4">
        <v>2.425</v>
      </c>
      <c r="AW64" s="4">
        <v>2.447</v>
      </c>
    </row>
    <row x14ac:dyDescent="0.25" r="65" customHeight="1" ht="18.75">
      <c r="A65" s="3" t="s">
        <v>19</v>
      </c>
      <c r="B65" s="3" t="s">
        <v>72</v>
      </c>
      <c r="C65" s="4">
        <f>CORREL(E65:X65,Z65:AS65)</f>
      </c>
      <c r="D65" s="3"/>
      <c r="E65" s="8">
        <v>19928432640</v>
      </c>
      <c r="F65" s="8">
        <v>21239306240</v>
      </c>
      <c r="G65" s="8">
        <v>21992955904</v>
      </c>
      <c r="H65" s="8">
        <v>22983632896</v>
      </c>
      <c r="I65" s="8">
        <v>24205426688</v>
      </c>
      <c r="J65" s="8">
        <v>25910108160</v>
      </c>
      <c r="K65" s="8">
        <v>27704981504</v>
      </c>
      <c r="L65" s="8">
        <v>29769398272</v>
      </c>
      <c r="M65" s="8">
        <v>31871723520</v>
      </c>
      <c r="N65" s="8">
        <v>33484304384</v>
      </c>
      <c r="O65" s="8">
        <v>32923389952</v>
      </c>
      <c r="P65" s="8">
        <v>34409603072</v>
      </c>
      <c r="Q65" s="8">
        <v>35990761472</v>
      </c>
      <c r="R65" s="8">
        <v>37443690496</v>
      </c>
      <c r="S65" s="8">
        <v>38446698496</v>
      </c>
      <c r="T65" s="8">
        <v>39484542976</v>
      </c>
      <c r="U65" s="8">
        <v>40757800960</v>
      </c>
      <c r="V65" s="8">
        <v>42061463552</v>
      </c>
      <c r="W65" s="8">
        <v>43867512832</v>
      </c>
      <c r="X65" s="8">
        <v>45382746112</v>
      </c>
      <c r="Y65" s="3"/>
      <c r="Z65" s="4">
        <v>4.705</v>
      </c>
      <c r="AA65" s="4">
        <v>5.032</v>
      </c>
      <c r="AB65" s="4">
        <v>5.665</v>
      </c>
      <c r="AC65" s="4">
        <v>5.945</v>
      </c>
      <c r="AD65" s="4">
        <v>6.687</v>
      </c>
      <c r="AE65" s="4">
        <v>7.194</v>
      </c>
      <c r="AF65" s="4">
        <v>6.835</v>
      </c>
      <c r="AG65" s="4">
        <v>7.698</v>
      </c>
      <c r="AH65" s="4">
        <v>8.216</v>
      </c>
      <c r="AI65" s="4">
        <v>8.533</v>
      </c>
      <c r="AJ65" s="4">
        <v>8.03</v>
      </c>
      <c r="AK65" s="4">
        <v>7.997</v>
      </c>
      <c r="AL65" s="4">
        <v>8.86</v>
      </c>
      <c r="AM65" s="4">
        <v>9.218</v>
      </c>
      <c r="AN65" s="4">
        <v>9.365</v>
      </c>
      <c r="AO65" s="4">
        <v>9.481</v>
      </c>
      <c r="AP65" s="4">
        <v>10.348</v>
      </c>
      <c r="AQ65" s="4">
        <v>9.722</v>
      </c>
      <c r="AR65" s="4">
        <v>10.231</v>
      </c>
      <c r="AS65" s="4">
        <v>9.861</v>
      </c>
      <c r="AT65" s="4">
        <v>11.219</v>
      </c>
      <c r="AU65" s="4">
        <v>9.526</v>
      </c>
      <c r="AV65" s="4">
        <v>10.835</v>
      </c>
      <c r="AW65" s="4">
        <v>11.16</v>
      </c>
    </row>
    <row x14ac:dyDescent="0.25" r="66" customHeight="1" ht="18.75">
      <c r="A66" s="3" t="s">
        <v>19</v>
      </c>
      <c r="B66" s="3" t="s">
        <v>73</v>
      </c>
      <c r="C66" s="4">
        <f>CORREL(E66:X66,Z66:AS66)</f>
      </c>
      <c r="D66" s="3"/>
      <c r="E66" s="8">
        <v>202921197568</v>
      </c>
      <c r="F66" s="8">
        <v>216781242368</v>
      </c>
      <c r="G66" s="8">
        <v>216306581504</v>
      </c>
      <c r="H66" s="8">
        <v>218185318400</v>
      </c>
      <c r="I66" s="8">
        <v>223111692288</v>
      </c>
      <c r="J66" s="8">
        <v>240644194304</v>
      </c>
      <c r="K66" s="8">
        <v>256420806656</v>
      </c>
      <c r="L66" s="8">
        <v>272324296704</v>
      </c>
      <c r="M66" s="8">
        <v>287685148672</v>
      </c>
      <c r="N66" s="8">
        <v>291529719808</v>
      </c>
      <c r="O66" s="8">
        <v>282158628864</v>
      </c>
      <c r="P66" s="8">
        <v>298918510592</v>
      </c>
      <c r="Q66" s="8">
        <v>310881386496</v>
      </c>
      <c r="R66" s="8">
        <v>316167815168</v>
      </c>
      <c r="S66" s="8">
        <v>325974589440</v>
      </c>
      <c r="T66" s="8">
        <v>334980448256</v>
      </c>
      <c r="U66" s="8">
        <v>342917120000</v>
      </c>
      <c r="V66" s="8">
        <v>350065655808</v>
      </c>
      <c r="W66" s="8">
        <v>363336761344</v>
      </c>
      <c r="X66" s="8">
        <v>373682634752</v>
      </c>
      <c r="Y66" s="3"/>
      <c r="Z66" s="4">
        <v>42.549</v>
      </c>
      <c r="AA66" s="4">
        <v>40.283</v>
      </c>
      <c r="AB66" s="4">
        <v>37.802</v>
      </c>
      <c r="AC66" s="4">
        <v>39.485</v>
      </c>
      <c r="AD66" s="4">
        <v>43.202</v>
      </c>
      <c r="AE66" s="4">
        <v>41.569</v>
      </c>
      <c r="AF66" s="4">
        <v>43.731</v>
      </c>
      <c r="AG66" s="4">
        <v>41.915</v>
      </c>
      <c r="AH66" s="4">
        <v>43.572</v>
      </c>
      <c r="AI66" s="4">
        <v>42.791</v>
      </c>
      <c r="AJ66" s="4">
        <v>41.579</v>
      </c>
      <c r="AK66" s="4">
        <v>40.063</v>
      </c>
      <c r="AL66" s="4">
        <v>43.15</v>
      </c>
      <c r="AM66" s="4">
        <v>42.742</v>
      </c>
      <c r="AN66" s="4">
        <v>44.307</v>
      </c>
      <c r="AO66" s="4">
        <v>45.492</v>
      </c>
      <c r="AP66" s="4">
        <v>42.4</v>
      </c>
      <c r="AQ66" s="4">
        <v>43.366</v>
      </c>
      <c r="AR66" s="4">
        <v>42.431</v>
      </c>
      <c r="AS66" s="4">
        <v>42.601</v>
      </c>
      <c r="AT66" s="4">
        <v>41.9</v>
      </c>
      <c r="AU66" s="4">
        <v>33.497</v>
      </c>
      <c r="AV66" s="4">
        <v>32.776</v>
      </c>
      <c r="AW66" s="4">
        <v>30.569</v>
      </c>
    </row>
    <row x14ac:dyDescent="0.25" r="67" customHeight="1" ht="18.75">
      <c r="A67" s="3" t="s">
        <v>5</v>
      </c>
      <c r="B67" s="3" t="s">
        <v>74</v>
      </c>
      <c r="C67" s="4">
        <f>CORREL(E67:X67,Z67:AS67)</f>
      </c>
      <c r="D67" s="3"/>
      <c r="E67" s="8">
        <v>126067187712</v>
      </c>
      <c r="F67" s="8">
        <v>134035357696</v>
      </c>
      <c r="G67" s="8">
        <v>141920337920</v>
      </c>
      <c r="H67" s="8">
        <v>151325425664</v>
      </c>
      <c r="I67" s="8">
        <v>160317177856</v>
      </c>
      <c r="J67" s="8">
        <v>171776475136</v>
      </c>
      <c r="K67" s="8">
        <v>182948364288</v>
      </c>
      <c r="L67" s="8">
        <v>193865269248</v>
      </c>
      <c r="M67" s="8">
        <v>198699892736</v>
      </c>
      <c r="N67" s="8">
        <v>204543000576</v>
      </c>
      <c r="O67" s="8">
        <v>195011821568</v>
      </c>
      <c r="P67" s="8">
        <v>200323055616</v>
      </c>
      <c r="Q67" s="8">
        <v>207957688320</v>
      </c>
      <c r="R67" s="8">
        <v>204625346560</v>
      </c>
      <c r="S67" s="8">
        <v>208958734336</v>
      </c>
      <c r="T67" s="8">
        <v>217412730880</v>
      </c>
      <c r="U67" s="8">
        <v>224257294336</v>
      </c>
      <c r="V67" s="8">
        <v>228414177280</v>
      </c>
      <c r="W67" s="8">
        <v>238288093184</v>
      </c>
      <c r="X67" s="8">
        <v>250426490880</v>
      </c>
      <c r="Y67" s="3"/>
      <c r="Z67" s="4">
        <v>61.806</v>
      </c>
      <c r="AA67" s="4">
        <v>58.506</v>
      </c>
      <c r="AB67" s="4">
        <v>60.109</v>
      </c>
      <c r="AC67" s="4">
        <v>59.086</v>
      </c>
      <c r="AD67" s="4">
        <v>61.861</v>
      </c>
      <c r="AE67" s="4">
        <v>60.252</v>
      </c>
      <c r="AF67" s="4">
        <v>60.401</v>
      </c>
      <c r="AG67" s="4">
        <v>59.71</v>
      </c>
      <c r="AH67" s="4">
        <v>58.631</v>
      </c>
      <c r="AI67" s="4">
        <v>57.326</v>
      </c>
      <c r="AJ67" s="4">
        <v>51.542</v>
      </c>
      <c r="AK67" s="4">
        <v>52.087</v>
      </c>
      <c r="AL67" s="4">
        <v>50.253</v>
      </c>
      <c r="AM67" s="4">
        <v>46.819</v>
      </c>
      <c r="AN67" s="4">
        <v>43.67</v>
      </c>
      <c r="AO67" s="4">
        <v>43.792</v>
      </c>
      <c r="AP67" s="4">
        <v>46.717</v>
      </c>
      <c r="AQ67" s="4">
        <v>47.179</v>
      </c>
      <c r="AR67" s="4">
        <v>49.58</v>
      </c>
      <c r="AS67" s="4">
        <v>49.534</v>
      </c>
      <c r="AT67" s="4">
        <v>49.31</v>
      </c>
      <c r="AU67" s="4">
        <v>47.335</v>
      </c>
      <c r="AV67" s="4">
        <v>48.564</v>
      </c>
      <c r="AW67" s="4">
        <v>44.354</v>
      </c>
    </row>
    <row x14ac:dyDescent="0.25" r="68" customHeight="1" ht="18.75">
      <c r="A68" s="3" t="s">
        <v>5</v>
      </c>
      <c r="B68" s="3" t="s">
        <v>75</v>
      </c>
      <c r="C68" s="4">
        <f>CORREL(E68:X68,Z68:AS68)</f>
      </c>
      <c r="D68" s="3"/>
      <c r="E68" s="8">
        <v>8924296192</v>
      </c>
      <c r="F68" s="8">
        <v>9306326016</v>
      </c>
      <c r="G68" s="8">
        <v>9626312704</v>
      </c>
      <c r="H68" s="8">
        <v>9619515392</v>
      </c>
      <c r="I68" s="8">
        <v>9816636416</v>
      </c>
      <c r="J68" s="8">
        <v>10571340800</v>
      </c>
      <c r="K68" s="8">
        <v>11236789248</v>
      </c>
      <c r="L68" s="8">
        <v>11753620480</v>
      </c>
      <c r="M68" s="8">
        <v>12803464192</v>
      </c>
      <c r="N68" s="8">
        <v>12948303872</v>
      </c>
      <c r="O68" s="8">
        <v>12002982912</v>
      </c>
      <c r="P68" s="8">
        <v>11531380736</v>
      </c>
      <c r="Q68" s="8">
        <v>11715657728</v>
      </c>
      <c r="R68" s="8">
        <v>11858326528</v>
      </c>
      <c r="S68" s="8">
        <v>12381386752</v>
      </c>
      <c r="T68" s="8">
        <v>12619691008</v>
      </c>
      <c r="U68" s="8">
        <v>13136775168</v>
      </c>
      <c r="V68" s="8">
        <v>14111050752</v>
      </c>
      <c r="W68" s="8">
        <v>14752536576</v>
      </c>
      <c r="X68" s="8">
        <v>15315260416</v>
      </c>
      <c r="Y68" s="3"/>
      <c r="Z68" s="4">
        <v>2.841</v>
      </c>
      <c r="AA68" s="4">
        <v>2.933</v>
      </c>
      <c r="AB68" s="4">
        <v>2.865</v>
      </c>
      <c r="AC68" s="4">
        <v>2.992</v>
      </c>
      <c r="AD68" s="4">
        <v>2.986</v>
      </c>
      <c r="AE68" s="4">
        <v>3.11</v>
      </c>
      <c r="AF68" s="4">
        <v>2.978</v>
      </c>
      <c r="AG68" s="4">
        <v>3.156</v>
      </c>
      <c r="AH68" s="4">
        <v>3.495</v>
      </c>
      <c r="AI68" s="4">
        <v>3.813</v>
      </c>
      <c r="AJ68" s="4">
        <v>3.731</v>
      </c>
      <c r="AK68" s="4">
        <v>3.627</v>
      </c>
      <c r="AL68" s="4">
        <v>3.505</v>
      </c>
      <c r="AM68" s="4">
        <v>3.501</v>
      </c>
      <c r="AN68" s="4">
        <v>3.49</v>
      </c>
      <c r="AO68" s="4">
        <v>3.447</v>
      </c>
      <c r="AP68" s="4">
        <v>3.544</v>
      </c>
      <c r="AQ68" s="4">
        <v>3.496</v>
      </c>
      <c r="AR68" s="4">
        <v>3.612</v>
      </c>
      <c r="AS68" s="4">
        <v>3.669</v>
      </c>
      <c r="AT68" s="4">
        <v>3.559</v>
      </c>
      <c r="AU68" s="4">
        <v>3.34</v>
      </c>
      <c r="AV68" s="4">
        <v>3.51</v>
      </c>
      <c r="AW68" s="4">
        <v>3.543</v>
      </c>
    </row>
    <row x14ac:dyDescent="0.25" r="69" customHeight="1" ht="18.75">
      <c r="A69" s="3" t="s">
        <v>3</v>
      </c>
      <c r="B69" s="3" t="s">
        <v>76</v>
      </c>
      <c r="C69" s="4">
        <f>CORREL(E69:X69,Z69:AS69)</f>
      </c>
      <c r="D69" s="3"/>
      <c r="E69" s="8">
        <v>2681321029632</v>
      </c>
      <c r="F69" s="8">
        <v>2773211152384</v>
      </c>
      <c r="G69" s="8">
        <v>2906877853696</v>
      </c>
      <c r="H69" s="8">
        <v>2989575634944</v>
      </c>
      <c r="I69" s="8">
        <v>3212953780224</v>
      </c>
      <c r="J69" s="8">
        <v>3454210932736</v>
      </c>
      <c r="K69" s="8">
        <v>3709371154432</v>
      </c>
      <c r="L69" s="8">
        <v>4024058511360</v>
      </c>
      <c r="M69" s="8">
        <v>4355554279424</v>
      </c>
      <c r="N69" s="8">
        <v>4601841975296</v>
      </c>
      <c r="O69" s="8">
        <v>4945730863104</v>
      </c>
      <c r="P69" s="8">
        <v>5314516615168</v>
      </c>
      <c r="Q69" s="8">
        <v>5675666636800</v>
      </c>
      <c r="R69" s="8">
        <v>5949387964416</v>
      </c>
      <c r="S69" s="8">
        <v>6320315957248</v>
      </c>
      <c r="T69" s="8">
        <v>6754740994048</v>
      </c>
      <c r="U69" s="8">
        <v>7259602550784</v>
      </c>
      <c r="V69" s="8">
        <v>7767449403392</v>
      </c>
      <c r="W69" s="8">
        <v>8275647004672</v>
      </c>
      <c r="X69" s="8">
        <v>8835757506560</v>
      </c>
      <c r="Y69" s="3"/>
      <c r="Z69" s="4">
        <v>950.46</v>
      </c>
      <c r="AA69" s="4">
        <v>977.526</v>
      </c>
      <c r="AB69" s="4">
        <v>990.97</v>
      </c>
      <c r="AC69" s="4">
        <v>1021.664</v>
      </c>
      <c r="AD69" s="4">
        <v>1059.16</v>
      </c>
      <c r="AE69" s="4">
        <v>1125.096</v>
      </c>
      <c r="AF69" s="4">
        <v>1185.674</v>
      </c>
      <c r="AG69" s="4">
        <v>1292.485</v>
      </c>
      <c r="AH69" s="4">
        <v>1392.506</v>
      </c>
      <c r="AI69" s="4">
        <v>1489.437</v>
      </c>
      <c r="AJ69" s="4">
        <v>1612.216</v>
      </c>
      <c r="AK69" s="4">
        <v>1677.337</v>
      </c>
      <c r="AL69" s="4">
        <v>1764.712</v>
      </c>
      <c r="AM69" s="4">
        <v>1925.7</v>
      </c>
      <c r="AN69" s="4">
        <v>1995.098</v>
      </c>
      <c r="AO69" s="4">
        <v>2148.344</v>
      </c>
      <c r="AP69" s="4">
        <v>2234.219</v>
      </c>
      <c r="AQ69" s="4">
        <v>2354.658</v>
      </c>
      <c r="AR69" s="4">
        <v>2426.607</v>
      </c>
      <c r="AS69" s="4">
        <v>2593.058</v>
      </c>
      <c r="AT69" s="4">
        <v>2612.888</v>
      </c>
      <c r="AU69" s="4">
        <v>2421.552</v>
      </c>
      <c r="AV69" s="4">
        <v>2674.222</v>
      </c>
      <c r="AW69" s="4">
        <v>2829.644</v>
      </c>
    </row>
    <row x14ac:dyDescent="0.25" r="70" customHeight="1" ht="18.75">
      <c r="A70" s="3" t="s">
        <v>3</v>
      </c>
      <c r="B70" s="3" t="s">
        <v>77</v>
      </c>
      <c r="C70" s="4">
        <f>CORREL(E70:X70,Z70:AS70)</f>
      </c>
      <c r="D70" s="3"/>
      <c r="E70" s="8">
        <v>1079382573056</v>
      </c>
      <c r="F70" s="8">
        <v>1138300026880</v>
      </c>
      <c r="G70" s="8">
        <v>1185220919296</v>
      </c>
      <c r="H70" s="8">
        <v>1244249980928</v>
      </c>
      <c r="I70" s="8">
        <v>1309811277824</v>
      </c>
      <c r="J70" s="8">
        <v>1381839929344</v>
      </c>
      <c r="K70" s="8">
        <v>1467344879616</v>
      </c>
      <c r="L70" s="8">
        <v>1555183173632</v>
      </c>
      <c r="M70" s="8">
        <v>1661589520384</v>
      </c>
      <c r="N70" s="8">
        <v>1793465253888</v>
      </c>
      <c r="O70" s="8">
        <v>1886334484480</v>
      </c>
      <c r="P70" s="8">
        <v>2015864815616</v>
      </c>
      <c r="Q70" s="8">
        <v>2150142705664</v>
      </c>
      <c r="R70" s="8">
        <v>2279736344576</v>
      </c>
      <c r="S70" s="8">
        <v>2406465929216</v>
      </c>
      <c r="T70" s="8">
        <v>2526852677632</v>
      </c>
      <c r="U70" s="8">
        <v>2650203488256</v>
      </c>
      <c r="V70" s="8">
        <v>2783164760064</v>
      </c>
      <c r="W70" s="8">
        <v>2924271370240</v>
      </c>
      <c r="X70" s="8">
        <v>3075456106496</v>
      </c>
      <c r="Y70" s="3"/>
      <c r="Z70" s="4">
        <v>292.001</v>
      </c>
      <c r="AA70" s="4">
        <v>281.33</v>
      </c>
      <c r="AB70" s="4">
        <v>317.027</v>
      </c>
      <c r="AC70" s="4">
        <v>308.486</v>
      </c>
      <c r="AD70" s="4">
        <v>339.357</v>
      </c>
      <c r="AE70" s="4">
        <v>343.022</v>
      </c>
      <c r="AF70" s="4">
        <v>347.617</v>
      </c>
      <c r="AG70" s="4">
        <v>346.633</v>
      </c>
      <c r="AH70" s="4">
        <v>387.858</v>
      </c>
      <c r="AI70" s="4">
        <v>365.718</v>
      </c>
      <c r="AJ70" s="4">
        <v>398.942</v>
      </c>
      <c r="AK70" s="4">
        <v>445.806</v>
      </c>
      <c r="AL70" s="4">
        <v>500.725</v>
      </c>
      <c r="AM70" s="4">
        <v>515.954</v>
      </c>
      <c r="AN70" s="4">
        <v>489.055</v>
      </c>
      <c r="AO70" s="4">
        <v>487.89</v>
      </c>
      <c r="AP70" s="4">
        <v>539.149</v>
      </c>
      <c r="AQ70" s="4">
        <v>540.086</v>
      </c>
      <c r="AR70" s="4">
        <v>556.944</v>
      </c>
      <c r="AS70" s="4">
        <v>594.101</v>
      </c>
      <c r="AT70" s="4">
        <v>650.906</v>
      </c>
      <c r="AU70" s="4">
        <v>605.985</v>
      </c>
      <c r="AV70" s="4">
        <v>615.923</v>
      </c>
      <c r="AW70" s="4">
        <v>728.883</v>
      </c>
    </row>
    <row x14ac:dyDescent="0.25" r="71" customHeight="1" ht="18.75">
      <c r="A71" s="3" t="s">
        <v>3</v>
      </c>
      <c r="B71" s="3" t="s">
        <v>78</v>
      </c>
      <c r="C71" s="4">
        <f>CORREL(E71:X71,Z71:AS71)</f>
      </c>
      <c r="D71" s="3"/>
      <c r="E71" s="8">
        <v>567746232320</v>
      </c>
      <c r="F71" s="8">
        <v>600692162560</v>
      </c>
      <c r="G71" s="8">
        <v>642713059328</v>
      </c>
      <c r="H71" s="8">
        <v>708074733568</v>
      </c>
      <c r="I71" s="8">
        <v>787813564416</v>
      </c>
      <c r="J71" s="8">
        <v>859884224512</v>
      </c>
      <c r="K71" s="8">
        <v>919502782464</v>
      </c>
      <c r="L71" s="8">
        <v>1006243938304</v>
      </c>
      <c r="M71" s="8">
        <v>1109290516480</v>
      </c>
      <c r="N71" s="8">
        <v>1141269463040</v>
      </c>
      <c r="O71" s="8">
        <v>1215221465088</v>
      </c>
      <c r="P71" s="8">
        <v>1316410097664</v>
      </c>
      <c r="Q71" s="8">
        <v>1352440086528</v>
      </c>
      <c r="R71" s="8">
        <v>1271703928832</v>
      </c>
      <c r="S71" s="8">
        <v>1249348157440</v>
      </c>
      <c r="T71" s="8">
        <v>1284499832832</v>
      </c>
      <c r="U71" s="8">
        <v>1282580676608</v>
      </c>
      <c r="V71" s="8">
        <v>1342488838144</v>
      </c>
      <c r="W71" s="8">
        <v>1434521042944</v>
      </c>
      <c r="X71" s="8">
        <v>1398995943424</v>
      </c>
      <c r="Y71" s="3"/>
      <c r="Z71" s="4">
        <v>371.974</v>
      </c>
      <c r="AA71" s="4">
        <v>364.302</v>
      </c>
      <c r="AB71" s="4">
        <v>386.158</v>
      </c>
      <c r="AC71" s="4">
        <v>393.41</v>
      </c>
      <c r="AD71" s="4">
        <v>407.077</v>
      </c>
      <c r="AE71" s="4">
        <v>437.679</v>
      </c>
      <c r="AF71" s="4">
        <v>462.003</v>
      </c>
      <c r="AG71" s="4">
        <v>496.07</v>
      </c>
      <c r="AH71" s="4">
        <v>502.565</v>
      </c>
      <c r="AI71" s="4">
        <v>522.557</v>
      </c>
      <c r="AJ71" s="4">
        <v>536.605</v>
      </c>
      <c r="AK71" s="4">
        <v>552.953</v>
      </c>
      <c r="AL71" s="4">
        <v>566.289</v>
      </c>
      <c r="AM71" s="4">
        <v>588.365</v>
      </c>
      <c r="AN71" s="4">
        <v>597.952</v>
      </c>
      <c r="AO71" s="4">
        <v>632.673</v>
      </c>
      <c r="AP71" s="4">
        <v>631.581</v>
      </c>
      <c r="AQ71" s="4">
        <v>633.827</v>
      </c>
      <c r="AR71" s="4">
        <v>685.401</v>
      </c>
      <c r="AS71" s="4">
        <v>710.215</v>
      </c>
      <c r="AT71" s="4">
        <v>694.667</v>
      </c>
      <c r="AU71" s="4">
        <v>679.007</v>
      </c>
      <c r="AV71" s="4">
        <v>688.076</v>
      </c>
      <c r="AW71" s="4">
        <v>690.635</v>
      </c>
    </row>
    <row x14ac:dyDescent="0.25" r="72" customHeight="1" ht="18.75">
      <c r="A72" s="3" t="s">
        <v>3</v>
      </c>
      <c r="B72" s="3" t="s">
        <v>79</v>
      </c>
      <c r="C72" s="4">
        <f>CORREL(E72:X72,Z72:AS72)</f>
      </c>
      <c r="D72" s="3"/>
      <c r="E72" s="8">
        <v>74946027520</v>
      </c>
      <c r="F72" s="8">
        <v>89277112320</v>
      </c>
      <c r="G72" s="8">
        <v>104531812352</v>
      </c>
      <c r="H72" s="8">
        <v>120219820032</v>
      </c>
      <c r="I72" s="8">
        <v>100983889920</v>
      </c>
      <c r="J72" s="8">
        <v>166055247872</v>
      </c>
      <c r="K72" s="8">
        <v>180541587456</v>
      </c>
      <c r="L72" s="8">
        <v>203390877696</v>
      </c>
      <c r="M72" s="8">
        <v>220479586304</v>
      </c>
      <c r="N72" s="8">
        <v>253769580544</v>
      </c>
      <c r="O72" s="8">
        <v>279575789568</v>
      </c>
      <c r="P72" s="8">
        <v>318132289536</v>
      </c>
      <c r="Q72" s="8">
        <v>367344648192</v>
      </c>
      <c r="R72" s="8">
        <v>420047355904</v>
      </c>
      <c r="S72" s="8">
        <v>454203146240</v>
      </c>
      <c r="T72" s="8">
        <v>459176935424</v>
      </c>
      <c r="U72" s="8">
        <v>481955184640</v>
      </c>
      <c r="V72" s="8">
        <v>529717002240</v>
      </c>
      <c r="W72" s="8">
        <v>516500586496</v>
      </c>
      <c r="X72" s="8">
        <v>513592688640</v>
      </c>
      <c r="Y72" s="3"/>
      <c r="Z72" s="4">
        <v>82.043</v>
      </c>
      <c r="AA72" s="4">
        <v>83.266</v>
      </c>
      <c r="AB72" s="4">
        <v>96.332</v>
      </c>
      <c r="AC72" s="4">
        <v>96.54</v>
      </c>
      <c r="AD72" s="4">
        <v>101.267</v>
      </c>
      <c r="AE72" s="4">
        <v>112.803</v>
      </c>
      <c r="AF72" s="4">
        <v>114.02</v>
      </c>
      <c r="AG72" s="4">
        <v>98.564</v>
      </c>
      <c r="AH72" s="4">
        <v>61.086</v>
      </c>
      <c r="AI72" s="4">
        <v>93.938</v>
      </c>
      <c r="AJ72" s="4">
        <v>104.815</v>
      </c>
      <c r="AK72" s="4">
        <v>113.536</v>
      </c>
      <c r="AL72" s="4">
        <v>122.937</v>
      </c>
      <c r="AM72" s="4">
        <v>133.421</v>
      </c>
      <c r="AN72" s="4">
        <v>141.053</v>
      </c>
      <c r="AO72" s="4">
        <v>137.021</v>
      </c>
      <c r="AP72" s="4">
        <v>141.987</v>
      </c>
      <c r="AQ72" s="4">
        <v>158.893</v>
      </c>
      <c r="AR72" s="4">
        <v>176.963</v>
      </c>
      <c r="AS72" s="4">
        <v>183.753</v>
      </c>
      <c r="AT72" s="4">
        <v>189.606</v>
      </c>
      <c r="AU72" s="4">
        <v>159.84</v>
      </c>
      <c r="AV72" s="4">
        <v>168.586</v>
      </c>
      <c r="AW72" s="4">
        <v>179.081</v>
      </c>
    </row>
    <row x14ac:dyDescent="0.25" r="73" customHeight="1" ht="18.75">
      <c r="A73" s="3" t="s">
        <v>5</v>
      </c>
      <c r="B73" s="3" t="s">
        <v>80</v>
      </c>
      <c r="C73" s="4">
        <f>CORREL(E73:X73,Z73:AS73)</f>
      </c>
      <c r="D73" s="3"/>
      <c r="E73" s="8">
        <v>132615405568</v>
      </c>
      <c r="F73" s="8">
        <v>147422871552</v>
      </c>
      <c r="G73" s="8">
        <v>158125555712</v>
      </c>
      <c r="H73" s="8">
        <v>168846213120</v>
      </c>
      <c r="I73" s="8">
        <v>177045291008</v>
      </c>
      <c r="J73" s="8">
        <v>191105269760</v>
      </c>
      <c r="K73" s="8">
        <v>204428607488</v>
      </c>
      <c r="L73" s="8">
        <v>218886733824</v>
      </c>
      <c r="M73" s="8">
        <v>229784272896</v>
      </c>
      <c r="N73" s="8">
        <v>222239932416</v>
      </c>
      <c r="O73" s="8">
        <v>214513696768</v>
      </c>
      <c r="P73" s="8">
        <v>221367779328</v>
      </c>
      <c r="Q73" s="8">
        <v>223963938816</v>
      </c>
      <c r="R73" s="8">
        <v>221943971840</v>
      </c>
      <c r="S73" s="8">
        <v>225008336896</v>
      </c>
      <c r="T73" s="8">
        <v>244831715328</v>
      </c>
      <c r="U73" s="8">
        <v>254793482240</v>
      </c>
      <c r="V73" s="8">
        <v>268695470080</v>
      </c>
      <c r="W73" s="8">
        <v>290581577728</v>
      </c>
      <c r="X73" s="8">
        <v>314321666048</v>
      </c>
      <c r="Y73" s="3"/>
      <c r="Z73" s="4">
        <v>42.44</v>
      </c>
      <c r="AA73" s="4">
        <v>45.249</v>
      </c>
      <c r="AB73" s="4">
        <v>47.608</v>
      </c>
      <c r="AC73" s="4">
        <v>46.082</v>
      </c>
      <c r="AD73" s="4">
        <v>45.684</v>
      </c>
      <c r="AE73" s="4">
        <v>46.167</v>
      </c>
      <c r="AF73" s="4">
        <v>48.156</v>
      </c>
      <c r="AG73" s="4">
        <v>47.604</v>
      </c>
      <c r="AH73" s="4">
        <v>47.664</v>
      </c>
      <c r="AI73" s="4">
        <v>47.363</v>
      </c>
      <c r="AJ73" s="4">
        <v>42.179</v>
      </c>
      <c r="AK73" s="4">
        <v>41.793</v>
      </c>
      <c r="AL73" s="4">
        <v>38.056</v>
      </c>
      <c r="AM73" s="4">
        <v>38.227</v>
      </c>
      <c r="AN73" s="4">
        <v>37.282</v>
      </c>
      <c r="AO73" s="4">
        <v>36.853</v>
      </c>
      <c r="AP73" s="4">
        <v>38.719</v>
      </c>
      <c r="AQ73" s="4">
        <v>40.37</v>
      </c>
      <c r="AR73" s="4">
        <v>39.078</v>
      </c>
      <c r="AS73" s="4">
        <v>39.013</v>
      </c>
      <c r="AT73" s="4">
        <v>37.326</v>
      </c>
      <c r="AU73" s="4">
        <v>35.124</v>
      </c>
      <c r="AV73" s="4">
        <v>37.547</v>
      </c>
      <c r="AW73" s="4">
        <v>38.784</v>
      </c>
    </row>
    <row x14ac:dyDescent="0.25" r="74" customHeight="1" ht="18.75">
      <c r="A74" s="3" t="s">
        <v>3</v>
      </c>
      <c r="B74" s="3" t="s">
        <v>81</v>
      </c>
      <c r="C74" s="4">
        <f>CORREL(E74:X74,Z74:AS74)</f>
      </c>
      <c r="D74" s="3"/>
      <c r="E74" s="8">
        <v>147072876544</v>
      </c>
      <c r="F74" s="8">
        <v>159558369280</v>
      </c>
      <c r="G74" s="8">
        <v>159187451904</v>
      </c>
      <c r="H74" s="8">
        <v>158357520384</v>
      </c>
      <c r="I74" s="8">
        <v>159601999872</v>
      </c>
      <c r="J74" s="8">
        <v>167111835648</v>
      </c>
      <c r="K74" s="8">
        <v>173480329216</v>
      </c>
      <c r="L74" s="8">
        <v>182781509632</v>
      </c>
      <c r="M74" s="8">
        <v>193502150656</v>
      </c>
      <c r="N74" s="8">
        <v>198668206080</v>
      </c>
      <c r="O74" s="8">
        <v>200768798720</v>
      </c>
      <c r="P74" s="8">
        <v>211431161856</v>
      </c>
      <c r="Q74" s="8">
        <v>221407084544</v>
      </c>
      <c r="R74" s="8">
        <v>226681126912</v>
      </c>
      <c r="S74" s="8">
        <v>236605734912</v>
      </c>
      <c r="T74" s="8">
        <v>244088406016</v>
      </c>
      <c r="U74" s="8">
        <v>250204356608</v>
      </c>
      <c r="V74" s="8">
        <v>260228481024</v>
      </c>
      <c r="W74" s="8">
        <v>269531643904</v>
      </c>
      <c r="X74" s="8">
        <v>278806233088</v>
      </c>
      <c r="Y74" s="3"/>
      <c r="Z74" s="4">
        <v>54.756</v>
      </c>
      <c r="AA74" s="4">
        <v>59.519</v>
      </c>
      <c r="AB74" s="4">
        <v>63.024</v>
      </c>
      <c r="AC74" s="4">
        <v>59.301</v>
      </c>
      <c r="AD74" s="4">
        <v>62.415</v>
      </c>
      <c r="AE74" s="4">
        <v>58.679</v>
      </c>
      <c r="AF74" s="4">
        <v>56.524</v>
      </c>
      <c r="AG74" s="4">
        <v>62.149</v>
      </c>
      <c r="AH74" s="4">
        <v>62.8</v>
      </c>
      <c r="AI74" s="4">
        <v>67.98</v>
      </c>
      <c r="AJ74" s="4">
        <v>63.861</v>
      </c>
      <c r="AK74" s="4">
        <v>68.287</v>
      </c>
      <c r="AL74" s="4">
        <v>68.595</v>
      </c>
      <c r="AM74" s="4">
        <v>74.785</v>
      </c>
      <c r="AN74" s="4">
        <v>63.095</v>
      </c>
      <c r="AO74" s="4">
        <v>60.282</v>
      </c>
      <c r="AP74" s="4">
        <v>62.939</v>
      </c>
      <c r="AQ74" s="4">
        <v>61.161</v>
      </c>
      <c r="AR74" s="4">
        <v>58.842</v>
      </c>
      <c r="AS74" s="4">
        <v>59.986</v>
      </c>
      <c r="AT74" s="4">
        <v>58.659</v>
      </c>
      <c r="AU74" s="4">
        <v>55.698</v>
      </c>
      <c r="AV74" s="4">
        <v>54.849</v>
      </c>
      <c r="AW74" s="4">
        <v>56.118</v>
      </c>
    </row>
    <row x14ac:dyDescent="0.25" r="75" customHeight="1" ht="18.75">
      <c r="A75" s="3" t="s">
        <v>5</v>
      </c>
      <c r="B75" s="3" t="s">
        <v>82</v>
      </c>
      <c r="C75" s="4">
        <f>CORREL(E75:X75,Z75:AS75)</f>
      </c>
      <c r="D75" s="3"/>
      <c r="E75" s="8">
        <v>1784528371712</v>
      </c>
      <c r="F75" s="8">
        <v>1863750516736</v>
      </c>
      <c r="G75" s="8">
        <v>1910079750144</v>
      </c>
      <c r="H75" s="8">
        <v>1928259829760</v>
      </c>
      <c r="I75" s="8">
        <v>1944748163072</v>
      </c>
      <c r="J75" s="8">
        <v>1989364940800</v>
      </c>
      <c r="K75" s="8">
        <v>2022361923584</v>
      </c>
      <c r="L75" s="8">
        <v>2077408362496</v>
      </c>
      <c r="M75" s="8">
        <v>2122822582272</v>
      </c>
      <c r="N75" s="8">
        <v>2115287121920</v>
      </c>
      <c r="O75" s="8">
        <v>2013344956416</v>
      </c>
      <c r="P75" s="8">
        <v>2061694140416</v>
      </c>
      <c r="Q75" s="8">
        <v>2088117207040</v>
      </c>
      <c r="R75" s="8">
        <v>2029244776448</v>
      </c>
      <c r="S75" s="8">
        <v>1994213294080</v>
      </c>
      <c r="T75" s="8">
        <v>1996478611456</v>
      </c>
      <c r="U75" s="8">
        <v>2012113928192</v>
      </c>
      <c r="V75" s="8">
        <v>2026955079680</v>
      </c>
      <c r="W75" s="8">
        <v>2060761825280</v>
      </c>
      <c r="X75" s="8">
        <v>2077209133056</v>
      </c>
      <c r="Y75" s="3"/>
      <c r="Z75" s="4">
        <v>466.393</v>
      </c>
      <c r="AA75" s="4">
        <v>470.524</v>
      </c>
      <c r="AB75" s="4">
        <v>470.577</v>
      </c>
      <c r="AC75" s="4">
        <v>478.002</v>
      </c>
      <c r="AD75" s="4">
        <v>496.006</v>
      </c>
      <c r="AE75" s="4">
        <v>501.632</v>
      </c>
      <c r="AF75" s="4">
        <v>502.347</v>
      </c>
      <c r="AG75" s="4">
        <v>496.934</v>
      </c>
      <c r="AH75" s="4">
        <v>490.653</v>
      </c>
      <c r="AI75" s="4">
        <v>479.077</v>
      </c>
      <c r="AJ75" s="4">
        <v>424.953</v>
      </c>
      <c r="AK75" s="4">
        <v>436.534</v>
      </c>
      <c r="AL75" s="4">
        <v>424.739</v>
      </c>
      <c r="AM75" s="4">
        <v>404.261</v>
      </c>
      <c r="AN75" s="4">
        <v>370.254</v>
      </c>
      <c r="AO75" s="4">
        <v>350.127</v>
      </c>
      <c r="AP75" s="4">
        <v>361.936</v>
      </c>
      <c r="AQ75" s="4">
        <v>358.814</v>
      </c>
      <c r="AR75" s="4">
        <v>353.419</v>
      </c>
      <c r="AS75" s="4">
        <v>349.827</v>
      </c>
      <c r="AT75" s="4">
        <v>340.403</v>
      </c>
      <c r="AU75" s="4">
        <v>303.281</v>
      </c>
      <c r="AV75" s="4">
        <v>337.23</v>
      </c>
      <c r="AW75" s="4">
        <v>338.097</v>
      </c>
    </row>
    <row x14ac:dyDescent="0.25" r="76" customHeight="1" ht="18.75">
      <c r="A76" s="3" t="s">
        <v>19</v>
      </c>
      <c r="B76" s="3" t="s">
        <v>83</v>
      </c>
      <c r="C76" s="4">
        <f>CORREL(E76:X76,Z76:AS76)</f>
      </c>
      <c r="D76" s="3"/>
      <c r="E76" s="8">
        <v>17139270656</v>
      </c>
      <c r="F76" s="8">
        <v>17441458176</v>
      </c>
      <c r="G76" s="8">
        <v>17823879168</v>
      </c>
      <c r="H76" s="8">
        <v>18032736256</v>
      </c>
      <c r="I76" s="8">
        <v>18718085120</v>
      </c>
      <c r="J76" s="8">
        <v>18987051008</v>
      </c>
      <c r="K76" s="8">
        <v>19174920192</v>
      </c>
      <c r="L76" s="8">
        <v>19747219456</v>
      </c>
      <c r="M76" s="8">
        <v>20046346240</v>
      </c>
      <c r="N76" s="8">
        <v>19893166080</v>
      </c>
      <c r="O76" s="8">
        <v>19223476224</v>
      </c>
      <c r="P76" s="8">
        <v>18949013504</v>
      </c>
      <c r="Q76" s="8">
        <v>19220332544</v>
      </c>
      <c r="R76" s="8">
        <v>18945521664</v>
      </c>
      <c r="S76" s="8">
        <v>18817073152</v>
      </c>
      <c r="T76" s="8">
        <v>18759622656</v>
      </c>
      <c r="U76" s="8">
        <v>18792005632</v>
      </c>
      <c r="V76" s="8">
        <v>18942029824</v>
      </c>
      <c r="W76" s="8">
        <v>19072161792</v>
      </c>
      <c r="X76" s="8">
        <v>19431862272</v>
      </c>
      <c r="Y76" s="3"/>
      <c r="Z76" s="4">
        <v>9.958</v>
      </c>
      <c r="AA76" s="4">
        <v>10.314</v>
      </c>
      <c r="AB76" s="4">
        <v>10.576</v>
      </c>
      <c r="AC76" s="4">
        <v>10.203</v>
      </c>
      <c r="AD76" s="4">
        <v>10.667</v>
      </c>
      <c r="AE76" s="4">
        <v>10.574</v>
      </c>
      <c r="AF76" s="4">
        <v>10.417</v>
      </c>
      <c r="AG76" s="4">
        <v>11.577</v>
      </c>
      <c r="AH76" s="4">
        <v>10.749</v>
      </c>
      <c r="AI76" s="4">
        <v>10.78</v>
      </c>
      <c r="AJ76" s="4">
        <v>7.934</v>
      </c>
      <c r="AK76" s="4">
        <v>7.677</v>
      </c>
      <c r="AL76" s="4">
        <v>8.256</v>
      </c>
      <c r="AM76" s="4">
        <v>7.913</v>
      </c>
      <c r="AN76" s="4">
        <v>8.492</v>
      </c>
      <c r="AO76" s="4">
        <v>7.697</v>
      </c>
      <c r="AP76" s="4">
        <v>7.999</v>
      </c>
      <c r="AQ76" s="4">
        <v>8.163</v>
      </c>
      <c r="AR76" s="4">
        <v>7.798</v>
      </c>
      <c r="AS76" s="4">
        <v>8.086</v>
      </c>
      <c r="AT76" s="4">
        <v>7.823</v>
      </c>
      <c r="AU76" s="4">
        <v>6.463</v>
      </c>
      <c r="AV76" s="4">
        <v>6.608</v>
      </c>
      <c r="AW76" s="4">
        <v>6.488</v>
      </c>
    </row>
    <row x14ac:dyDescent="0.25" r="77" customHeight="1" ht="18.75">
      <c r="A77" s="3" t="s">
        <v>3</v>
      </c>
      <c r="B77" s="3" t="s">
        <v>84</v>
      </c>
      <c r="C77" s="4">
        <f>CORREL(E77:X77,Z77:AS77)</f>
      </c>
      <c r="D77" s="3"/>
      <c r="E77" s="8">
        <v>4104026587136</v>
      </c>
      <c r="F77" s="8">
        <v>4215551819776</v>
      </c>
      <c r="G77" s="8">
        <v>4230083772416</v>
      </c>
      <c r="H77" s="8">
        <v>4232499429376</v>
      </c>
      <c r="I77" s="8">
        <v>4294503825408</v>
      </c>
      <c r="J77" s="8">
        <v>4386537340928</v>
      </c>
      <c r="K77" s="8">
        <v>4456733736960</v>
      </c>
      <c r="L77" s="8">
        <v>4517298438144</v>
      </c>
      <c r="M77" s="8">
        <v>4589238091776</v>
      </c>
      <c r="N77" s="8">
        <v>4536234147840</v>
      </c>
      <c r="O77" s="8">
        <v>4287889670144</v>
      </c>
      <c r="P77" s="8">
        <v>4464955621376</v>
      </c>
      <c r="Q77" s="8">
        <v>4456991162368</v>
      </c>
      <c r="R77" s="8">
        <v>4523675353088</v>
      </c>
      <c r="S77" s="8">
        <v>4614146490368</v>
      </c>
      <c r="T77" s="8">
        <v>4629616132096</v>
      </c>
      <c r="U77" s="8">
        <v>4685428162560</v>
      </c>
      <c r="V77" s="8">
        <v>4732216672256</v>
      </c>
      <c r="W77" s="8">
        <v>4844015321088</v>
      </c>
      <c r="X77" s="8">
        <v>4867010592768</v>
      </c>
      <c r="Y77" s="3"/>
      <c r="Z77" s="4">
        <v>1241.036</v>
      </c>
      <c r="AA77" s="4">
        <v>1263.755</v>
      </c>
      <c r="AB77" s="4">
        <v>1249.162</v>
      </c>
      <c r="AC77" s="4">
        <v>1278.787</v>
      </c>
      <c r="AD77" s="4">
        <v>1287.292</v>
      </c>
      <c r="AE77" s="4">
        <v>1282.686</v>
      </c>
      <c r="AF77" s="4">
        <v>1290.145</v>
      </c>
      <c r="AG77" s="4">
        <v>1267.118</v>
      </c>
      <c r="AH77" s="4">
        <v>1302.837</v>
      </c>
      <c r="AI77" s="4">
        <v>1232.014</v>
      </c>
      <c r="AJ77" s="4">
        <v>1163.057</v>
      </c>
      <c r="AK77" s="4">
        <v>1214.707</v>
      </c>
      <c r="AL77" s="4">
        <v>1264.631</v>
      </c>
      <c r="AM77" s="4">
        <v>1305.884</v>
      </c>
      <c r="AN77" s="4">
        <v>1315.192</v>
      </c>
      <c r="AO77" s="4">
        <v>1264.072</v>
      </c>
      <c r="AP77" s="4">
        <v>1223.169</v>
      </c>
      <c r="AQ77" s="4">
        <v>1202.454</v>
      </c>
      <c r="AR77" s="4">
        <v>1186.802</v>
      </c>
      <c r="AS77" s="4">
        <v>1141.669</v>
      </c>
      <c r="AT77" s="4">
        <v>1104.54</v>
      </c>
      <c r="AU77" s="4">
        <v>1039.796</v>
      </c>
      <c r="AV77" s="4">
        <v>1062.129</v>
      </c>
      <c r="AW77" s="4">
        <v>1053.798</v>
      </c>
    </row>
    <row x14ac:dyDescent="0.25" r="78" customHeight="1" ht="18.75">
      <c r="A78" s="3" t="s">
        <v>3</v>
      </c>
      <c r="B78" s="3" t="s">
        <v>85</v>
      </c>
      <c r="C78" s="4">
        <f>CORREL(E78:X78,Z78:AS78)</f>
      </c>
      <c r="D78" s="3"/>
      <c r="E78" s="8">
        <v>33788473344</v>
      </c>
      <c r="F78" s="8">
        <v>35716132864</v>
      </c>
      <c r="G78" s="8">
        <v>38099918848</v>
      </c>
      <c r="H78" s="8">
        <v>40832221184</v>
      </c>
      <c r="I78" s="8">
        <v>43096850432</v>
      </c>
      <c r="J78" s="8">
        <v>47416274944</v>
      </c>
      <c r="K78" s="8">
        <v>52009521152</v>
      </c>
      <c r="L78" s="8">
        <v>57027649536</v>
      </c>
      <c r="M78" s="8">
        <v>62595022848</v>
      </c>
      <c r="N78" s="8">
        <v>68244795392</v>
      </c>
      <c r="O78" s="8">
        <v>73471746048</v>
      </c>
      <c r="P78" s="8">
        <v>77063831552</v>
      </c>
      <c r="Q78" s="8">
        <v>81420263424</v>
      </c>
      <c r="R78" s="8">
        <v>85277655040</v>
      </c>
      <c r="S78" s="8">
        <v>89527279616</v>
      </c>
      <c r="T78" s="8">
        <v>94014873600</v>
      </c>
      <c r="U78" s="8">
        <v>97646624768</v>
      </c>
      <c r="V78" s="8">
        <v>100765786112</v>
      </c>
      <c r="W78" s="8">
        <v>102897983488</v>
      </c>
      <c r="X78" s="8">
        <v>104894210048</v>
      </c>
      <c r="Y78" s="3"/>
      <c r="Z78" s="4">
        <v>14.267</v>
      </c>
      <c r="AA78" s="4">
        <v>15.2</v>
      </c>
      <c r="AB78" s="4">
        <v>15.61</v>
      </c>
      <c r="AC78" s="4">
        <v>16.42</v>
      </c>
      <c r="AD78" s="4">
        <v>16.982</v>
      </c>
      <c r="AE78" s="4">
        <v>18.671</v>
      </c>
      <c r="AF78" s="4">
        <v>20.437</v>
      </c>
      <c r="AG78" s="4">
        <v>20.526</v>
      </c>
      <c r="AH78" s="4">
        <v>21.436</v>
      </c>
      <c r="AI78" s="4">
        <v>20.718</v>
      </c>
      <c r="AJ78" s="4">
        <v>21.337</v>
      </c>
      <c r="AK78" s="4">
        <v>20.615</v>
      </c>
      <c r="AL78" s="4">
        <v>21.244</v>
      </c>
      <c r="AM78" s="4">
        <v>23.815</v>
      </c>
      <c r="AN78" s="4">
        <v>23.818</v>
      </c>
      <c r="AO78" s="4">
        <v>25.899</v>
      </c>
      <c r="AP78" s="4">
        <v>25.55</v>
      </c>
      <c r="AQ78" s="4">
        <v>24.698</v>
      </c>
      <c r="AR78" s="4">
        <v>25.814</v>
      </c>
      <c r="AS78" s="4">
        <v>25.142</v>
      </c>
      <c r="AT78" s="4">
        <v>24.729</v>
      </c>
      <c r="AU78" s="4">
        <v>21.129</v>
      </c>
      <c r="AV78" s="4">
        <v>22.667</v>
      </c>
      <c r="AW78" s="4">
        <v>22.913</v>
      </c>
    </row>
    <row x14ac:dyDescent="0.25" r="79" customHeight="1" ht="18.75">
      <c r="A79" s="3" t="s">
        <v>3</v>
      </c>
      <c r="B79" s="3" t="s">
        <v>86</v>
      </c>
      <c r="C79" s="4">
        <f>CORREL(E79:X79,Z79:AS79)</f>
      </c>
      <c r="D79" s="3"/>
      <c r="E79" s="8">
        <v>129322688512</v>
      </c>
      <c r="F79" s="8">
        <v>142758051840</v>
      </c>
      <c r="G79" s="8">
        <v>162896068608</v>
      </c>
      <c r="H79" s="8">
        <v>179806994432</v>
      </c>
      <c r="I79" s="8">
        <v>197584060416</v>
      </c>
      <c r="J79" s="8">
        <v>217713229824</v>
      </c>
      <c r="K79" s="8">
        <v>240091856896</v>
      </c>
      <c r="L79" s="8">
        <v>267206115328</v>
      </c>
      <c r="M79" s="8">
        <v>292533534720</v>
      </c>
      <c r="N79" s="8">
        <v>303795863552</v>
      </c>
      <c r="O79" s="8">
        <v>309091467264</v>
      </c>
      <c r="P79" s="8">
        <v>333426884608</v>
      </c>
      <c r="Q79" s="8">
        <v>360338718720</v>
      </c>
      <c r="R79" s="8">
        <v>378347749376</v>
      </c>
      <c r="S79" s="8">
        <v>401054334976</v>
      </c>
      <c r="T79" s="8">
        <v>418303442944</v>
      </c>
      <c r="U79" s="8">
        <v>423317831680</v>
      </c>
      <c r="V79" s="8">
        <v>427912429568</v>
      </c>
      <c r="W79" s="8">
        <v>445456809984</v>
      </c>
      <c r="X79" s="8">
        <v>463720546304</v>
      </c>
      <c r="Y79" s="3"/>
      <c r="Z79" s="4">
        <v>119.265</v>
      </c>
      <c r="AA79" s="4">
        <v>143.38</v>
      </c>
      <c r="AB79" s="4">
        <v>138.769</v>
      </c>
      <c r="AC79" s="4">
        <v>157.525</v>
      </c>
      <c r="AD79" s="4">
        <v>175.855</v>
      </c>
      <c r="AE79" s="4">
        <v>186.356</v>
      </c>
      <c r="AF79" s="4">
        <v>200.042</v>
      </c>
      <c r="AG79" s="4">
        <v>220.575</v>
      </c>
      <c r="AH79" s="4">
        <v>226.745</v>
      </c>
      <c r="AI79" s="4">
        <v>226.831</v>
      </c>
      <c r="AJ79" s="4">
        <v>224.55</v>
      </c>
      <c r="AK79" s="4">
        <v>248.803</v>
      </c>
      <c r="AL79" s="4">
        <v>238.988</v>
      </c>
      <c r="AM79" s="4">
        <v>246.345</v>
      </c>
      <c r="AN79" s="4">
        <v>255.165</v>
      </c>
      <c r="AO79" s="4">
        <v>274.29</v>
      </c>
      <c r="AP79" s="4">
        <v>278.661</v>
      </c>
      <c r="AQ79" s="4">
        <v>277.696</v>
      </c>
      <c r="AR79" s="4">
        <v>293.476</v>
      </c>
      <c r="AS79" s="4">
        <v>307.174</v>
      </c>
      <c r="AT79" s="4">
        <v>275.29</v>
      </c>
      <c r="AU79" s="4">
        <v>255.486</v>
      </c>
      <c r="AV79" s="4">
        <v>255.143</v>
      </c>
      <c r="AW79" s="4">
        <v>271.178</v>
      </c>
    </row>
    <row x14ac:dyDescent="0.25" r="80" customHeight="1" ht="18.75">
      <c r="A80" s="3" t="s">
        <v>7</v>
      </c>
      <c r="B80" s="3" t="s">
        <v>87</v>
      </c>
      <c r="C80" s="4">
        <f>CORREL(E80:X80,Z80:AS80)</f>
      </c>
      <c r="D80" s="3"/>
      <c r="E80" s="8">
        <v>57993138176</v>
      </c>
      <c r="F80" s="8">
        <v>59408908288</v>
      </c>
      <c r="G80" s="8">
        <v>62956466176</v>
      </c>
      <c r="H80" s="8">
        <v>64478130176</v>
      </c>
      <c r="I80" s="8">
        <v>67617075200</v>
      </c>
      <c r="J80" s="8">
        <v>72070029312</v>
      </c>
      <c r="K80" s="8">
        <v>77598875648</v>
      </c>
      <c r="L80" s="8">
        <v>83653541888</v>
      </c>
      <c r="M80" s="8">
        <v>91061403648</v>
      </c>
      <c r="N80" s="8">
        <v>92973744128</v>
      </c>
      <c r="O80" s="8">
        <v>97797562368</v>
      </c>
      <c r="P80" s="8">
        <v>108091064320</v>
      </c>
      <c r="Q80" s="8">
        <v>117165826048</v>
      </c>
      <c r="R80" s="8">
        <v>122978803712</v>
      </c>
      <c r="S80" s="8">
        <v>130279317504</v>
      </c>
      <c r="T80" s="8">
        <v>137740222464</v>
      </c>
      <c r="U80" s="8">
        <v>146192515072</v>
      </c>
      <c r="V80" s="8">
        <v>155624144896</v>
      </c>
      <c r="W80" s="8">
        <v>163192143872</v>
      </c>
      <c r="X80" s="8">
        <v>173505904640</v>
      </c>
      <c r="Y80" s="3"/>
      <c r="Z80" s="4">
        <v>10.071</v>
      </c>
      <c r="AA80" s="4">
        <v>10.409</v>
      </c>
      <c r="AB80" s="4">
        <v>9.278</v>
      </c>
      <c r="AC80" s="4">
        <v>7.891</v>
      </c>
      <c r="AD80" s="4">
        <v>6.697</v>
      </c>
      <c r="AE80" s="4">
        <v>7.59</v>
      </c>
      <c r="AF80" s="4">
        <v>8.555</v>
      </c>
      <c r="AG80" s="4">
        <v>9.566</v>
      </c>
      <c r="AH80" s="4">
        <v>9.824</v>
      </c>
      <c r="AI80" s="4">
        <v>10.233</v>
      </c>
      <c r="AJ80" s="4">
        <v>12.343</v>
      </c>
      <c r="AK80" s="4">
        <v>12.163</v>
      </c>
      <c r="AL80" s="4">
        <v>13.448</v>
      </c>
      <c r="AM80" s="4">
        <v>12.506</v>
      </c>
      <c r="AN80" s="4">
        <v>13.458</v>
      </c>
      <c r="AO80" s="4">
        <v>14.532</v>
      </c>
      <c r="AP80" s="4">
        <v>16.998</v>
      </c>
      <c r="AQ80" s="4">
        <v>18.135</v>
      </c>
      <c r="AR80" s="4">
        <v>17.709</v>
      </c>
      <c r="AS80" s="4">
        <v>18.838</v>
      </c>
      <c r="AT80" s="4">
        <v>19.799</v>
      </c>
      <c r="AU80" s="4">
        <v>21.982</v>
      </c>
      <c r="AV80" s="4">
        <v>24.458</v>
      </c>
      <c r="AW80" s="4">
        <v>24.852</v>
      </c>
    </row>
    <row x14ac:dyDescent="0.25" r="81" customHeight="1" ht="18.75">
      <c r="A81" s="3" t="s">
        <v>3</v>
      </c>
      <c r="B81" s="3" t="s">
        <v>88</v>
      </c>
      <c r="C81" s="4">
        <f>CORREL(E81:X81,Z81:AS81)</f>
      </c>
      <c r="D81" s="3"/>
      <c r="E81" s="8">
        <v>66539048960</v>
      </c>
      <c r="F81" s="8">
        <v>74939588608</v>
      </c>
      <c r="G81" s="8">
        <v>80040304640</v>
      </c>
      <c r="H81" s="8">
        <v>87259471872</v>
      </c>
      <c r="I81" s="8">
        <v>107858198528</v>
      </c>
      <c r="J81" s="8">
        <v>125773627392</v>
      </c>
      <c r="K81" s="8">
        <v>146114084864</v>
      </c>
      <c r="L81" s="8">
        <v>166329810944</v>
      </c>
      <c r="M81" s="8">
        <v>187112488960</v>
      </c>
      <c r="N81" s="8">
        <v>204012240896</v>
      </c>
      <c r="O81" s="8">
        <v>202080960512</v>
      </c>
      <c r="P81" s="8">
        <v>210625822720</v>
      </c>
      <c r="Q81" s="8">
        <v>249781665792</v>
      </c>
      <c r="R81" s="8">
        <v>269770326016</v>
      </c>
      <c r="S81" s="8">
        <v>271291449344</v>
      </c>
      <c r="T81" s="8">
        <v>273583177728</v>
      </c>
      <c r="U81" s="8">
        <v>279780196352</v>
      </c>
      <c r="V81" s="8">
        <v>287235571712</v>
      </c>
      <c r="W81" s="8">
        <v>273706762240</v>
      </c>
      <c r="X81" s="8">
        <v>277117140992</v>
      </c>
      <c r="Y81" s="3"/>
      <c r="Z81" s="4">
        <v>54.978</v>
      </c>
      <c r="AA81" s="4">
        <v>54.89</v>
      </c>
      <c r="AB81" s="4">
        <v>59.051</v>
      </c>
      <c r="AC81" s="4">
        <v>59.986</v>
      </c>
      <c r="AD81" s="4">
        <v>62.336</v>
      </c>
      <c r="AE81" s="4">
        <v>65.631</v>
      </c>
      <c r="AF81" s="4">
        <v>74.426</v>
      </c>
      <c r="AG81" s="4">
        <v>76.047</v>
      </c>
      <c r="AH81" s="4">
        <v>77.158</v>
      </c>
      <c r="AI81" s="4">
        <v>84.281</v>
      </c>
      <c r="AJ81" s="4">
        <v>88.717</v>
      </c>
      <c r="AK81" s="4">
        <v>90.87</v>
      </c>
      <c r="AL81" s="4">
        <v>87.917</v>
      </c>
      <c r="AM81" s="4">
        <v>101.766</v>
      </c>
      <c r="AN81" s="4">
        <v>83.723</v>
      </c>
      <c r="AO81" s="4">
        <v>75.624</v>
      </c>
      <c r="AP81" s="4">
        <v>93.661</v>
      </c>
      <c r="AQ81" s="4">
        <v>109.126</v>
      </c>
      <c r="AR81" s="4">
        <v>103.313</v>
      </c>
      <c r="AS81" s="4">
        <v>105.548</v>
      </c>
      <c r="AT81" s="4">
        <v>108.893</v>
      </c>
      <c r="AU81" s="4">
        <v>97.712</v>
      </c>
      <c r="AV81" s="4">
        <v>103.283</v>
      </c>
      <c r="AW81" s="4">
        <v>109.19</v>
      </c>
    </row>
    <row x14ac:dyDescent="0.25" r="82" customHeight="1" ht="18.75">
      <c r="A82" s="3" t="s">
        <v>3</v>
      </c>
      <c r="B82" s="3" t="s">
        <v>89</v>
      </c>
      <c r="C82" s="4">
        <f>CORREL(E82:X82,Z82:AS82)</f>
      </c>
      <c r="D82" s="3"/>
      <c r="E82" s="8">
        <v>15009657856</v>
      </c>
      <c r="F82" s="8">
        <v>15667579904</v>
      </c>
      <c r="G82" s="8">
        <v>16336560128</v>
      </c>
      <c r="H82" s="8">
        <v>16170502144</v>
      </c>
      <c r="I82" s="8">
        <v>17135749120</v>
      </c>
      <c r="J82" s="8">
        <v>18155683840</v>
      </c>
      <c r="K82" s="8">
        <v>17942169600</v>
      </c>
      <c r="L82" s="8">
        <v>18316494848</v>
      </c>
      <c r="M82" s="8">
        <v>19684079616</v>
      </c>
      <c r="N82" s="8">
        <v>20960393216</v>
      </c>
      <c r="O82" s="8">
        <v>21348214784</v>
      </c>
      <c r="P82" s="8">
        <v>21037254656</v>
      </c>
      <c r="Q82" s="8">
        <v>22069688320</v>
      </c>
      <c r="R82" s="8">
        <v>22051598336</v>
      </c>
      <c r="S82" s="8">
        <v>24453877760</v>
      </c>
      <c r="T82" s="8">
        <v>25441021952</v>
      </c>
      <c r="U82" s="8">
        <v>26325837824</v>
      </c>
      <c r="V82" s="8">
        <v>27316666368</v>
      </c>
      <c r="W82" s="8">
        <v>28611477504</v>
      </c>
      <c r="X82" s="8">
        <v>29601148928</v>
      </c>
      <c r="Y82" s="3"/>
      <c r="Z82" s="4">
        <v>4.642</v>
      </c>
      <c r="AA82" s="4">
        <v>4.575</v>
      </c>
      <c r="AB82" s="4">
        <v>3.857</v>
      </c>
      <c r="AC82" s="4">
        <v>4.917</v>
      </c>
      <c r="AD82" s="4">
        <v>5.376</v>
      </c>
      <c r="AE82" s="4">
        <v>5.808</v>
      </c>
      <c r="AF82" s="4">
        <v>5.519</v>
      </c>
      <c r="AG82" s="4">
        <v>5.461</v>
      </c>
      <c r="AH82" s="4">
        <v>6.522</v>
      </c>
      <c r="AI82" s="4">
        <v>7.481</v>
      </c>
      <c r="AJ82" s="4">
        <v>6.709</v>
      </c>
      <c r="AK82" s="4">
        <v>6.356</v>
      </c>
      <c r="AL82" s="4">
        <v>7.62</v>
      </c>
      <c r="AM82" s="4">
        <v>10.087</v>
      </c>
      <c r="AN82" s="4">
        <v>9.734</v>
      </c>
      <c r="AO82" s="4">
        <v>10.236</v>
      </c>
      <c r="AP82" s="4">
        <v>10.265</v>
      </c>
      <c r="AQ82" s="4">
        <v>9.622</v>
      </c>
      <c r="AR82" s="4">
        <v>9.361</v>
      </c>
      <c r="AS82" s="4">
        <v>11.172</v>
      </c>
      <c r="AT82" s="4">
        <v>9.046</v>
      </c>
      <c r="AU82" s="4">
        <v>8.349</v>
      </c>
      <c r="AV82" s="4">
        <v>9.434</v>
      </c>
      <c r="AW82" s="4">
        <v>9.45</v>
      </c>
    </row>
    <row x14ac:dyDescent="0.25" r="83" customHeight="1" ht="18.75">
      <c r="A83" s="3" t="s">
        <v>3</v>
      </c>
      <c r="B83" s="3" t="s">
        <v>90</v>
      </c>
      <c r="C83" s="4">
        <f>CORREL(E83:X83,Z83:AS83)</f>
      </c>
      <c r="D83" s="3"/>
      <c r="E83" s="8">
        <v>11458882560</v>
      </c>
      <c r="F83" s="8">
        <v>12209285120</v>
      </c>
      <c r="G83" s="8">
        <v>13005703168</v>
      </c>
      <c r="H83" s="8">
        <v>13872425984</v>
      </c>
      <c r="I83" s="8">
        <v>14843718656</v>
      </c>
      <c r="J83" s="8">
        <v>16000772096</v>
      </c>
      <c r="K83" s="8">
        <v>17208610816</v>
      </c>
      <c r="L83" s="8">
        <v>17176979456</v>
      </c>
      <c r="M83" s="8">
        <v>20454811648</v>
      </c>
      <c r="N83" s="8">
        <v>22210959360</v>
      </c>
      <c r="O83" s="8">
        <v>24050841600</v>
      </c>
      <c r="P83" s="8">
        <v>26198018048</v>
      </c>
      <c r="Q83" s="8">
        <v>28505276416</v>
      </c>
      <c r="R83" s="8">
        <v>30756620288</v>
      </c>
      <c r="S83" s="8">
        <v>33213894656</v>
      </c>
      <c r="T83" s="8">
        <v>35727802368</v>
      </c>
      <c r="U83" s="8">
        <v>38423805952</v>
      </c>
      <c r="V83" s="8">
        <v>41124319232</v>
      </c>
      <c r="W83" s="8">
        <v>43945238528</v>
      </c>
      <c r="X83" s="8">
        <v>46666960896</v>
      </c>
      <c r="Y83" s="3"/>
      <c r="Z83" s="4">
        <v>0.846</v>
      </c>
      <c r="AA83" s="4">
        <v>0.96</v>
      </c>
      <c r="AB83" s="4">
        <v>1.063</v>
      </c>
      <c r="AC83" s="4">
        <v>1.166</v>
      </c>
      <c r="AD83" s="4">
        <v>1.221</v>
      </c>
      <c r="AE83" s="4">
        <v>1.282</v>
      </c>
      <c r="AF83" s="4">
        <v>1.337</v>
      </c>
      <c r="AG83" s="4">
        <v>1.757</v>
      </c>
      <c r="AH83" s="4">
        <v>1.835</v>
      </c>
      <c r="AI83" s="4">
        <v>2.131</v>
      </c>
      <c r="AJ83" s="4">
        <v>2.667</v>
      </c>
      <c r="AK83" s="4">
        <v>3.005</v>
      </c>
      <c r="AL83" s="4">
        <v>3.17</v>
      </c>
      <c r="AM83" s="4">
        <v>3.398</v>
      </c>
      <c r="AN83" s="4">
        <v>4.261</v>
      </c>
      <c r="AO83" s="4">
        <v>4.45</v>
      </c>
      <c r="AP83" s="4">
        <v>9.229</v>
      </c>
      <c r="AQ83" s="4">
        <v>16.458</v>
      </c>
      <c r="AR83" s="4">
        <v>19.684</v>
      </c>
      <c r="AS83" s="4">
        <v>20.558</v>
      </c>
      <c r="AT83" s="4">
        <v>19.534</v>
      </c>
      <c r="AU83" s="4">
        <v>19.675</v>
      </c>
      <c r="AV83" s="4">
        <v>23.367</v>
      </c>
      <c r="AW83" s="4">
        <v>23.193</v>
      </c>
    </row>
    <row x14ac:dyDescent="0.25" r="84" customHeight="1" ht="18.75">
      <c r="A84" s="3" t="s">
        <v>5</v>
      </c>
      <c r="B84" s="3" t="s">
        <v>91</v>
      </c>
      <c r="C84" s="4">
        <f>CORREL(E84:X84,Z84:AS84)</f>
      </c>
      <c r="D84" s="3"/>
      <c r="E84" s="8">
        <v>25600796672</v>
      </c>
      <c r="F84" s="8">
        <v>26780788736</v>
      </c>
      <c r="G84" s="8">
        <v>28293371904</v>
      </c>
      <c r="H84" s="8">
        <v>30072958976</v>
      </c>
      <c r="I84" s="8">
        <v>32361883648</v>
      </c>
      <c r="J84" s="8">
        <v>34792599552</v>
      </c>
      <c r="K84" s="8">
        <v>38221836288</v>
      </c>
      <c r="L84" s="8">
        <v>42441265152</v>
      </c>
      <c r="M84" s="8">
        <v>46307684352</v>
      </c>
      <c r="N84" s="8">
        <v>44298825728</v>
      </c>
      <c r="O84" s="8">
        <v>37661278208</v>
      </c>
      <c r="P84" s="8">
        <v>35958493184</v>
      </c>
      <c r="Q84" s="8">
        <v>37962579968</v>
      </c>
      <c r="R84" s="8">
        <v>39482474496</v>
      </c>
      <c r="S84" s="8">
        <v>40519245824</v>
      </c>
      <c r="T84" s="8">
        <v>41379799040</v>
      </c>
      <c r="U84" s="8">
        <v>42500100096</v>
      </c>
      <c r="V84" s="8">
        <v>43297222656</v>
      </c>
      <c r="W84" s="8">
        <v>44937031680</v>
      </c>
      <c r="X84" s="8">
        <v>46862479360</v>
      </c>
      <c r="Y84" s="3"/>
      <c r="Z84" s="4">
        <v>7.719</v>
      </c>
      <c r="AA84" s="4">
        <v>7.083</v>
      </c>
      <c r="AB84" s="4">
        <v>7.497</v>
      </c>
      <c r="AC84" s="4">
        <v>7.521</v>
      </c>
      <c r="AD84" s="4">
        <v>7.727</v>
      </c>
      <c r="AE84" s="4">
        <v>7.732</v>
      </c>
      <c r="AF84" s="4">
        <v>7.812</v>
      </c>
      <c r="AG84" s="4">
        <v>8.311</v>
      </c>
      <c r="AH84" s="4">
        <v>8.639</v>
      </c>
      <c r="AI84" s="4">
        <v>8.199</v>
      </c>
      <c r="AJ84" s="4">
        <v>7.457</v>
      </c>
      <c r="AK84" s="4">
        <v>8.555</v>
      </c>
      <c r="AL84" s="4">
        <v>7.812</v>
      </c>
      <c r="AM84" s="4">
        <v>7.521</v>
      </c>
      <c r="AN84" s="4">
        <v>7.37</v>
      </c>
      <c r="AO84" s="4">
        <v>7.173</v>
      </c>
      <c r="AP84" s="4">
        <v>7.263</v>
      </c>
      <c r="AQ84" s="4">
        <v>7.212</v>
      </c>
      <c r="AR84" s="4">
        <v>7.216</v>
      </c>
      <c r="AS84" s="4">
        <v>7.863</v>
      </c>
      <c r="AT84" s="4">
        <v>7.651</v>
      </c>
      <c r="AU84" s="8">
        <v>7</v>
      </c>
      <c r="AV84" s="4">
        <v>7.24</v>
      </c>
      <c r="AW84" s="4">
        <v>6.591</v>
      </c>
    </row>
    <row x14ac:dyDescent="0.25" r="85" customHeight="1" ht="18.75">
      <c r="A85" s="3" t="s">
        <v>3</v>
      </c>
      <c r="B85" s="3" t="s">
        <v>92</v>
      </c>
      <c r="C85" s="4">
        <f>CORREL(E85:X85,Z85:AS85)</f>
      </c>
      <c r="D85" s="3"/>
      <c r="E85" s="8">
        <v>30099941376</v>
      </c>
      <c r="F85" s="8">
        <v>31977721856</v>
      </c>
      <c r="G85" s="8">
        <v>35144531968</v>
      </c>
      <c r="H85" s="8">
        <v>38760996864</v>
      </c>
      <c r="I85" s="8">
        <v>42758062080</v>
      </c>
      <c r="J85" s="8">
        <v>48734072832</v>
      </c>
      <c r="K85" s="8">
        <v>52444897280</v>
      </c>
      <c r="L85" s="8">
        <v>54750392320</v>
      </c>
      <c r="M85" s="8">
        <v>60406931456</v>
      </c>
      <c r="N85" s="8">
        <v>66812624896</v>
      </c>
      <c r="O85" s="8">
        <v>75927797760</v>
      </c>
      <c r="P85" s="8">
        <v>86947323904</v>
      </c>
      <c r="Q85" s="8">
        <v>94869528576</v>
      </c>
      <c r="R85" s="8">
        <v>101518524416</v>
      </c>
      <c r="S85" s="8">
        <v>100029005824</v>
      </c>
      <c r="T85" s="8">
        <v>94385545216</v>
      </c>
      <c r="U85" s="8">
        <v>95081783296</v>
      </c>
      <c r="V85" s="8">
        <v>97868324864</v>
      </c>
      <c r="W85" s="8">
        <v>98701180928</v>
      </c>
      <c r="X85" s="8">
        <v>96800194560</v>
      </c>
      <c r="Y85" s="3"/>
      <c r="Z85" s="4">
        <v>16.43</v>
      </c>
      <c r="AA85" s="4">
        <v>15.466</v>
      </c>
      <c r="AB85" s="4">
        <v>16.407</v>
      </c>
      <c r="AC85" s="4">
        <v>16.244</v>
      </c>
      <c r="AD85" s="4">
        <v>18.529</v>
      </c>
      <c r="AE85" s="4">
        <v>17.208</v>
      </c>
      <c r="AF85" s="4">
        <v>16.65</v>
      </c>
      <c r="AG85" s="4">
        <v>14.792</v>
      </c>
      <c r="AH85" s="4">
        <v>13.746</v>
      </c>
      <c r="AI85" s="4">
        <v>17.418</v>
      </c>
      <c r="AJ85" s="4">
        <v>20.958</v>
      </c>
      <c r="AK85" s="4">
        <v>19.997</v>
      </c>
      <c r="AL85" s="4">
        <v>20.264</v>
      </c>
      <c r="AM85" s="4">
        <v>22.332</v>
      </c>
      <c r="AN85" s="4">
        <v>22.163</v>
      </c>
      <c r="AO85" s="4">
        <v>23.992</v>
      </c>
      <c r="AP85" s="4">
        <v>25.735</v>
      </c>
      <c r="AQ85" s="4">
        <v>26.442</v>
      </c>
      <c r="AR85" s="4">
        <v>27.824</v>
      </c>
      <c r="AS85" s="4">
        <v>26.16</v>
      </c>
      <c r="AT85" s="4">
        <v>25.661</v>
      </c>
      <c r="AU85" s="4">
        <v>22.28</v>
      </c>
      <c r="AV85" s="4">
        <v>23.472</v>
      </c>
      <c r="AW85" s="4">
        <v>23.905</v>
      </c>
    </row>
    <row x14ac:dyDescent="0.25" r="86" customHeight="1" ht="18.75">
      <c r="A86" s="3" t="s">
        <v>7</v>
      </c>
      <c r="B86" s="3" t="s">
        <v>93</v>
      </c>
      <c r="C86" s="4">
        <f>CORREL(E86:X86,Z86:AS86)</f>
      </c>
      <c r="D86" s="3"/>
      <c r="E86" s="8">
        <v>3670807296</v>
      </c>
      <c r="F86" s="8">
        <v>3769602304</v>
      </c>
      <c r="G86" s="8">
        <v>3838921216</v>
      </c>
      <c r="H86" s="8">
        <v>3773087744</v>
      </c>
      <c r="I86" s="8">
        <v>3857951232</v>
      </c>
      <c r="J86" s="8">
        <v>3857815808</v>
      </c>
      <c r="K86" s="8">
        <v>3870538496</v>
      </c>
      <c r="L86" s="8">
        <v>3946096640</v>
      </c>
      <c r="M86" s="8">
        <v>4038812416</v>
      </c>
      <c r="N86" s="8">
        <v>4170596864</v>
      </c>
      <c r="O86" s="8">
        <v>4214040576</v>
      </c>
      <c r="P86" s="8">
        <v>4442653696</v>
      </c>
      <c r="Q86" s="8">
        <v>4516049920</v>
      </c>
      <c r="R86" s="8">
        <v>4740080128</v>
      </c>
      <c r="S86" s="8">
        <v>4954224128</v>
      </c>
      <c r="T86" s="8">
        <v>5134647808</v>
      </c>
      <c r="U86" s="8">
        <v>5279079936</v>
      </c>
      <c r="V86" s="8">
        <v>5403951104</v>
      </c>
      <c r="W86" s="8">
        <v>5327153664</v>
      </c>
      <c r="X86" s="8">
        <v>5360395776</v>
      </c>
      <c r="Y86" s="3"/>
      <c r="Z86" s="4">
        <v>1.825</v>
      </c>
      <c r="AA86" s="4">
        <v>1.85</v>
      </c>
      <c r="AB86" s="4">
        <v>1.876</v>
      </c>
      <c r="AC86" s="4">
        <v>1.905</v>
      </c>
      <c r="AD86" s="4">
        <v>1.931</v>
      </c>
      <c r="AE86" s="4">
        <v>1.982</v>
      </c>
      <c r="AF86" s="4">
        <v>2.012</v>
      </c>
      <c r="AG86" s="4">
        <v>2.037</v>
      </c>
      <c r="AH86" s="4">
        <v>2.074</v>
      </c>
      <c r="AI86" s="4">
        <v>2.125</v>
      </c>
      <c r="AJ86" s="4">
        <v>2.217</v>
      </c>
      <c r="AK86" s="4">
        <v>2.275</v>
      </c>
      <c r="AL86" s="4">
        <v>3.063</v>
      </c>
      <c r="AM86" s="4">
        <v>3.092</v>
      </c>
      <c r="AN86" s="4">
        <v>2.334</v>
      </c>
      <c r="AO86" s="4">
        <v>2.473</v>
      </c>
      <c r="AP86" s="4">
        <v>2.242</v>
      </c>
      <c r="AQ86" s="4">
        <v>2.213</v>
      </c>
      <c r="AR86" s="4">
        <v>2.514</v>
      </c>
      <c r="AS86" s="4">
        <v>2.371</v>
      </c>
      <c r="AT86" s="4">
        <v>2.389</v>
      </c>
      <c r="AU86" s="4">
        <v>2.173</v>
      </c>
      <c r="AV86" s="4">
        <v>2.481</v>
      </c>
      <c r="AW86" s="4">
        <v>3.135</v>
      </c>
    </row>
    <row x14ac:dyDescent="0.25" r="87" customHeight="1" ht="18.75">
      <c r="A87" s="3" t="s">
        <v>7</v>
      </c>
      <c r="B87" s="3" t="s">
        <v>94</v>
      </c>
      <c r="C87" s="4">
        <f>CORREL(E87:X87,Z87:AS87)</f>
      </c>
      <c r="D87" s="3"/>
      <c r="E87" s="8">
        <v>2325522432</v>
      </c>
      <c r="F87" s="8">
        <v>2767093248</v>
      </c>
      <c r="G87" s="8">
        <v>3200677120</v>
      </c>
      <c r="H87" s="8">
        <v>3998735616</v>
      </c>
      <c r="I87" s="8">
        <v>2541250560</v>
      </c>
      <c r="J87" s="8">
        <v>2286431744</v>
      </c>
      <c r="K87" s="8">
        <v>2369891584</v>
      </c>
      <c r="L87" s="8">
        <v>2547129088</v>
      </c>
      <c r="M87" s="8">
        <v>2664910080</v>
      </c>
      <c r="N87" s="8">
        <v>2922602240</v>
      </c>
      <c r="O87" s="8">
        <v>3108979968</v>
      </c>
      <c r="P87" s="8">
        <v>3260614912</v>
      </c>
      <c r="Q87" s="8">
        <v>3266880000</v>
      </c>
      <c r="R87" s="8">
        <v>3532272896</v>
      </c>
      <c r="S87" s="8">
        <v>3819599872</v>
      </c>
      <c r="T87" s="8">
        <v>3843632128</v>
      </c>
      <c r="U87" s="8">
        <v>3857900032</v>
      </c>
      <c r="V87" s="8">
        <v>3793504000</v>
      </c>
      <c r="W87" s="8">
        <v>3885372928</v>
      </c>
      <c r="X87" s="8">
        <v>3936415744</v>
      </c>
      <c r="Y87" s="3"/>
      <c r="Z87" s="4">
        <v>0.376</v>
      </c>
      <c r="AA87" s="4">
        <v>0.399</v>
      </c>
      <c r="AB87" s="4">
        <v>0.417</v>
      </c>
      <c r="AC87" s="4">
        <v>0.432</v>
      </c>
      <c r="AD87" s="4">
        <v>0.464</v>
      </c>
      <c r="AE87" s="4">
        <v>0.546</v>
      </c>
      <c r="AF87" s="4">
        <v>0.651</v>
      </c>
      <c r="AG87" s="4">
        <v>0.673</v>
      </c>
      <c r="AH87" s="4">
        <v>0.625</v>
      </c>
      <c r="AI87" s="4">
        <v>0.531</v>
      </c>
      <c r="AJ87" s="4">
        <v>0.471</v>
      </c>
      <c r="AK87" s="4">
        <v>0.757</v>
      </c>
      <c r="AL87" s="4">
        <v>0.848</v>
      </c>
      <c r="AM87" s="4">
        <v>0.963</v>
      </c>
      <c r="AN87" s="4">
        <v>0.874</v>
      </c>
      <c r="AO87" s="4">
        <v>0.821</v>
      </c>
      <c r="AP87" s="4">
        <v>0.467</v>
      </c>
      <c r="AQ87" s="4">
        <v>0.497</v>
      </c>
      <c r="AR87" s="4">
        <v>0.891</v>
      </c>
      <c r="AS87" s="4">
        <v>0.422</v>
      </c>
      <c r="AT87" s="4">
        <v>1.02</v>
      </c>
      <c r="AU87" s="4">
        <v>0.769</v>
      </c>
      <c r="AV87" s="4">
        <v>0.865</v>
      </c>
      <c r="AW87" s="4">
        <v>0.877</v>
      </c>
    </row>
    <row x14ac:dyDescent="0.25" r="88" customHeight="1" ht="18.75">
      <c r="A88" s="3" t="s">
        <v>7</v>
      </c>
      <c r="B88" s="3" t="s">
        <v>95</v>
      </c>
      <c r="C88" s="4">
        <f>CORREL(E88:X88,Z88:AS88)</f>
      </c>
      <c r="D88" s="3"/>
      <c r="E88" s="8">
        <v>45257170944</v>
      </c>
      <c r="F88" s="8">
        <v>49983479808</v>
      </c>
      <c r="G88" s="8">
        <v>54225657856</v>
      </c>
      <c r="H88" s="8">
        <v>57785786368</v>
      </c>
      <c r="I88" s="8">
        <v>70475227136</v>
      </c>
      <c r="J88" s="8">
        <v>79415615488</v>
      </c>
      <c r="K88" s="8">
        <v>94523187200</v>
      </c>
      <c r="L88" s="8">
        <v>108872966144</v>
      </c>
      <c r="M88" s="8">
        <v>123716337664</v>
      </c>
      <c r="N88" s="8">
        <v>153726681088</v>
      </c>
      <c r="O88" s="8">
        <v>165559664640</v>
      </c>
      <c r="P88" s="8">
        <v>187528527872</v>
      </c>
      <c r="Q88" s="8">
        <v>79210020864</v>
      </c>
      <c r="R88" s="8">
        <v>174091337728</v>
      </c>
      <c r="S88" s="8">
        <v>80095117312</v>
      </c>
      <c r="T88" s="8">
        <v>59998892032</v>
      </c>
      <c r="U88" s="8">
        <v>53558087680</v>
      </c>
      <c r="V88" s="8">
        <v>51938050048</v>
      </c>
      <c r="W88" s="8">
        <v>85185675264</v>
      </c>
      <c r="X88" s="8">
        <v>100416020480</v>
      </c>
      <c r="Y88" s="3"/>
      <c r="Z88" s="4">
        <v>50.26</v>
      </c>
      <c r="AA88" s="4">
        <v>53.239</v>
      </c>
      <c r="AB88" s="4">
        <v>53.114</v>
      </c>
      <c r="AC88" s="4">
        <v>52.525</v>
      </c>
      <c r="AD88" s="4">
        <v>55.477</v>
      </c>
      <c r="AE88" s="4">
        <v>56.85</v>
      </c>
      <c r="AF88" s="4">
        <v>60.669</v>
      </c>
      <c r="AG88" s="4">
        <v>55.744</v>
      </c>
      <c r="AH88" s="4">
        <v>51.595</v>
      </c>
      <c r="AI88" s="4">
        <v>53.502</v>
      </c>
      <c r="AJ88" s="4">
        <v>53.397</v>
      </c>
      <c r="AK88" s="4">
        <v>61.086</v>
      </c>
      <c r="AL88" s="4">
        <v>55.862</v>
      </c>
      <c r="AM88" s="4">
        <v>55.279</v>
      </c>
      <c r="AN88" s="4">
        <v>43.458</v>
      </c>
      <c r="AO88" s="4">
        <v>60.602</v>
      </c>
      <c r="AP88" s="4">
        <v>54.551</v>
      </c>
      <c r="AQ88" s="4">
        <v>51.649</v>
      </c>
      <c r="AR88" s="4">
        <v>53.437</v>
      </c>
      <c r="AS88" s="4">
        <v>54.019</v>
      </c>
      <c r="AT88" s="4">
        <v>70.527</v>
      </c>
      <c r="AU88" s="4">
        <v>47.068</v>
      </c>
      <c r="AV88" s="4">
        <v>63.926</v>
      </c>
      <c r="AW88" s="4">
        <v>62.961</v>
      </c>
    </row>
    <row x14ac:dyDescent="0.25" r="89" customHeight="1" ht="18.75">
      <c r="A89" s="3" t="s">
        <v>5</v>
      </c>
      <c r="B89" s="3" t="s">
        <v>96</v>
      </c>
      <c r="C89" s="4">
        <f>CORREL(E89:X89,Z89:AS89)</f>
      </c>
      <c r="D89" s="3"/>
      <c r="E89" s="8">
        <v>36398338048</v>
      </c>
      <c r="F89" s="8">
        <v>37788340224</v>
      </c>
      <c r="G89" s="8">
        <v>40252133376</v>
      </c>
      <c r="H89" s="8">
        <v>42971131904</v>
      </c>
      <c r="I89" s="8">
        <v>47492665344</v>
      </c>
      <c r="J89" s="8">
        <v>50600710144</v>
      </c>
      <c r="K89" s="8">
        <v>54504800256</v>
      </c>
      <c r="L89" s="8">
        <v>58536325120</v>
      </c>
      <c r="M89" s="8">
        <v>65020497920</v>
      </c>
      <c r="N89" s="8">
        <v>66724208640</v>
      </c>
      <c r="O89" s="8">
        <v>56833646592</v>
      </c>
      <c r="P89" s="8">
        <v>57760002048</v>
      </c>
      <c r="Q89" s="8">
        <v>61248360448</v>
      </c>
      <c r="R89" s="8">
        <v>63596855296</v>
      </c>
      <c r="S89" s="8">
        <v>65826070528</v>
      </c>
      <c r="T89" s="8">
        <v>68128043008</v>
      </c>
      <c r="U89" s="8">
        <v>69339054080</v>
      </c>
      <c r="V89" s="8">
        <v>70911025152</v>
      </c>
      <c r="W89" s="8">
        <v>73923043328</v>
      </c>
      <c r="X89" s="8">
        <v>76617523200</v>
      </c>
      <c r="Y89" s="3"/>
      <c r="Z89" s="4">
        <v>13.45</v>
      </c>
      <c r="AA89" s="4">
        <v>11.843</v>
      </c>
      <c r="AB89" s="4">
        <v>12.594</v>
      </c>
      <c r="AC89" s="4">
        <v>12.666</v>
      </c>
      <c r="AD89" s="4">
        <v>12.659</v>
      </c>
      <c r="AE89" s="4">
        <v>13.254</v>
      </c>
      <c r="AF89" s="4">
        <v>13.863</v>
      </c>
      <c r="AG89" s="4">
        <v>14.196</v>
      </c>
      <c r="AH89" s="4">
        <v>15.475</v>
      </c>
      <c r="AI89" s="4">
        <v>14.919</v>
      </c>
      <c r="AJ89" s="4">
        <v>12.831</v>
      </c>
      <c r="AK89" s="4">
        <v>13.803</v>
      </c>
      <c r="AL89" s="4">
        <v>13.961</v>
      </c>
      <c r="AM89" s="4">
        <v>14.056</v>
      </c>
      <c r="AN89" s="4">
        <v>13.154</v>
      </c>
      <c r="AO89" s="4">
        <v>12.855</v>
      </c>
      <c r="AP89" s="4">
        <v>13.055</v>
      </c>
      <c r="AQ89" s="4">
        <v>13.122</v>
      </c>
      <c r="AR89" s="4">
        <v>13.286</v>
      </c>
      <c r="AS89" s="4">
        <v>13.435</v>
      </c>
      <c r="AT89" s="4">
        <v>13.678</v>
      </c>
      <c r="AU89" s="4">
        <v>13.539</v>
      </c>
      <c r="AV89" s="4">
        <v>13.83</v>
      </c>
      <c r="AW89" s="4">
        <v>12.667</v>
      </c>
    </row>
    <row x14ac:dyDescent="0.25" r="90" customHeight="1" ht="18.75">
      <c r="A90" s="3" t="s">
        <v>5</v>
      </c>
      <c r="B90" s="3" t="s">
        <v>97</v>
      </c>
      <c r="C90" s="4">
        <f>CORREL(E90:X90,Z90:AS90)</f>
      </c>
      <c r="D90" s="3"/>
      <c r="E90" s="8">
        <v>20317839360</v>
      </c>
      <c r="F90" s="8">
        <v>21906683904</v>
      </c>
      <c r="G90" s="8">
        <v>22374428672</v>
      </c>
      <c r="H90" s="8">
        <v>23139020800</v>
      </c>
      <c r="I90" s="8">
        <v>23425226752</v>
      </c>
      <c r="J90" s="8">
        <v>24177319936</v>
      </c>
      <c r="K90" s="8">
        <v>24847697920</v>
      </c>
      <c r="L90" s="8">
        <v>26033442816</v>
      </c>
      <c r="M90" s="8">
        <v>28098930688</v>
      </c>
      <c r="N90" s="8">
        <v>27632140288</v>
      </c>
      <c r="O90" s="8">
        <v>26325504000</v>
      </c>
      <c r="P90" s="8">
        <v>27499366400</v>
      </c>
      <c r="Q90" s="8">
        <v>28088633344</v>
      </c>
      <c r="R90" s="8">
        <v>27989147648</v>
      </c>
      <c r="S90" s="8">
        <v>29106192384</v>
      </c>
      <c r="T90" s="8">
        <v>30743879680</v>
      </c>
      <c r="U90" s="8">
        <v>31975024640</v>
      </c>
      <c r="V90" s="8">
        <v>33357813760</v>
      </c>
      <c r="W90" s="8">
        <v>33958649856</v>
      </c>
      <c r="X90" s="8">
        <v>35015057408</v>
      </c>
      <c r="Y90" s="3"/>
      <c r="Z90" s="4">
        <v>8.118</v>
      </c>
      <c r="AA90" s="4">
        <v>8.704</v>
      </c>
      <c r="AB90" s="4">
        <v>9.205</v>
      </c>
      <c r="AC90" s="4">
        <v>9.981</v>
      </c>
      <c r="AD90" s="4">
        <v>10.453</v>
      </c>
      <c r="AE90" s="4">
        <v>11.822</v>
      </c>
      <c r="AF90" s="4">
        <v>12.08</v>
      </c>
      <c r="AG90" s="4">
        <v>11.911</v>
      </c>
      <c r="AH90" s="4">
        <v>11.307</v>
      </c>
      <c r="AI90" s="4">
        <v>11.172</v>
      </c>
      <c r="AJ90" s="4">
        <v>10.63</v>
      </c>
      <c r="AK90" s="4">
        <v>11.198</v>
      </c>
      <c r="AL90" s="4">
        <v>11.102</v>
      </c>
      <c r="AM90" s="4">
        <v>10.872</v>
      </c>
      <c r="AN90" s="4">
        <v>10.339</v>
      </c>
      <c r="AO90" s="4">
        <v>9.823</v>
      </c>
      <c r="AP90" s="4">
        <v>9.351</v>
      </c>
      <c r="AQ90" s="4">
        <v>9.094</v>
      </c>
      <c r="AR90" s="4">
        <v>9.268</v>
      </c>
      <c r="AS90" s="4">
        <v>9.574</v>
      </c>
      <c r="AT90" s="4">
        <v>9.77</v>
      </c>
      <c r="AU90" s="4">
        <v>8.068</v>
      </c>
      <c r="AV90" s="4">
        <v>8.43</v>
      </c>
      <c r="AW90" s="4">
        <v>7.524</v>
      </c>
    </row>
    <row x14ac:dyDescent="0.25" r="91" customHeight="1" ht="18.75">
      <c r="A91" s="3" t="s">
        <v>7</v>
      </c>
      <c r="B91" s="3" t="s">
        <v>98</v>
      </c>
      <c r="C91" s="4">
        <f>CORREL(E91:X91,Z91:AS91)</f>
      </c>
      <c r="D91" s="3"/>
      <c r="E91" s="8">
        <v>18421676032</v>
      </c>
      <c r="F91" s="8">
        <v>19464169472</v>
      </c>
      <c r="G91" s="8">
        <v>20859228160</v>
      </c>
      <c r="H91" s="8">
        <v>18482849792</v>
      </c>
      <c r="I91" s="8">
        <v>20521011200</v>
      </c>
      <c r="J91" s="8">
        <v>21848336384</v>
      </c>
      <c r="K91" s="8">
        <v>23144978432</v>
      </c>
      <c r="L91" s="8">
        <v>24668766208</v>
      </c>
      <c r="M91" s="8">
        <v>26556518400</v>
      </c>
      <c r="N91" s="8">
        <v>28779950080</v>
      </c>
      <c r="O91" s="8">
        <v>27740018688</v>
      </c>
      <c r="P91" s="8">
        <v>28135004160</v>
      </c>
      <c r="Q91" s="8">
        <v>28854022144</v>
      </c>
      <c r="R91" s="8">
        <v>29729054720</v>
      </c>
      <c r="S91" s="8">
        <v>30395787264</v>
      </c>
      <c r="T91" s="8">
        <v>31415408640</v>
      </c>
      <c r="U91" s="8">
        <v>32385245184</v>
      </c>
      <c r="V91" s="8">
        <v>33738278912</v>
      </c>
      <c r="W91" s="8">
        <v>35065204736</v>
      </c>
      <c r="X91" s="8">
        <v>36665933824</v>
      </c>
      <c r="Y91" s="3"/>
      <c r="Z91" s="4">
        <v>1.763</v>
      </c>
      <c r="AA91" s="4">
        <v>1.948</v>
      </c>
      <c r="AB91" s="4">
        <v>1.743</v>
      </c>
      <c r="AC91" s="4">
        <v>1.236</v>
      </c>
      <c r="AD91" s="4">
        <v>1.692</v>
      </c>
      <c r="AE91" s="4">
        <v>1.804</v>
      </c>
      <c r="AF91" s="4">
        <v>1.741</v>
      </c>
      <c r="AG91" s="4">
        <v>1.675</v>
      </c>
      <c r="AH91" s="4">
        <v>1.735</v>
      </c>
      <c r="AI91" s="4">
        <v>1.78</v>
      </c>
      <c r="AJ91" s="4">
        <v>1.706</v>
      </c>
      <c r="AK91" s="4">
        <v>1.872</v>
      </c>
      <c r="AL91" s="4">
        <v>2.374</v>
      </c>
      <c r="AM91" s="4">
        <v>2.744</v>
      </c>
      <c r="AN91" s="4">
        <v>3.208</v>
      </c>
      <c r="AO91" s="4">
        <v>3.158</v>
      </c>
      <c r="AP91" s="4">
        <v>3.227</v>
      </c>
      <c r="AQ91" s="4">
        <v>3.268</v>
      </c>
      <c r="AR91" s="4">
        <v>4.119</v>
      </c>
      <c r="AS91" s="4">
        <v>3.791</v>
      </c>
      <c r="AT91" s="4">
        <v>4.256</v>
      </c>
      <c r="AU91" s="4">
        <v>3.964</v>
      </c>
      <c r="AV91" s="4">
        <v>4.267</v>
      </c>
      <c r="AW91" s="4">
        <v>4.404</v>
      </c>
    </row>
    <row x14ac:dyDescent="0.25" r="92" customHeight="1" ht="18.75">
      <c r="A92" s="3" t="s">
        <v>7</v>
      </c>
      <c r="B92" s="3" t="s">
        <v>99</v>
      </c>
      <c r="C92" s="4">
        <f>CORREL(E92:X92,Z92:AS92)</f>
      </c>
      <c r="D92" s="3"/>
      <c r="E92" s="8">
        <v>10931503104</v>
      </c>
      <c r="F92" s="8">
        <v>10965810176</v>
      </c>
      <c r="G92" s="8">
        <v>10477105152</v>
      </c>
      <c r="H92" s="8">
        <v>10619106304</v>
      </c>
      <c r="I92" s="8">
        <v>11173209088</v>
      </c>
      <c r="J92" s="8">
        <v>11727015936</v>
      </c>
      <c r="K92" s="8">
        <v>12058077184</v>
      </c>
      <c r="L92" s="8">
        <v>12575064064</v>
      </c>
      <c r="M92" s="8">
        <v>13731751936</v>
      </c>
      <c r="N92" s="8">
        <v>14709903360</v>
      </c>
      <c r="O92" s="8">
        <v>15876241408</v>
      </c>
      <c r="P92" s="8">
        <v>16885784576</v>
      </c>
      <c r="Q92" s="8">
        <v>17638377472</v>
      </c>
      <c r="R92" s="8">
        <v>17964285952</v>
      </c>
      <c r="S92" s="8">
        <v>18903971840</v>
      </c>
      <c r="T92" s="8">
        <v>19988979712</v>
      </c>
      <c r="U92" s="8">
        <v>20572940288</v>
      </c>
      <c r="V92" s="8">
        <v>21039450112</v>
      </c>
      <c r="W92" s="8">
        <v>21881028608</v>
      </c>
      <c r="X92" s="8">
        <v>22574655488</v>
      </c>
      <c r="Y92" s="3"/>
      <c r="Z92" s="4">
        <v>0.893</v>
      </c>
      <c r="AA92" s="4">
        <v>0.858</v>
      </c>
      <c r="AB92" s="4">
        <v>0.773</v>
      </c>
      <c r="AC92" s="4">
        <v>0.856</v>
      </c>
      <c r="AD92" s="4">
        <v>0.918</v>
      </c>
      <c r="AE92" s="4">
        <v>0.902</v>
      </c>
      <c r="AF92" s="4">
        <v>0.849</v>
      </c>
      <c r="AG92" s="4">
        <v>0.848</v>
      </c>
      <c r="AH92" s="4">
        <v>0.919</v>
      </c>
      <c r="AI92" s="4">
        <v>0.998</v>
      </c>
      <c r="AJ92" s="4">
        <v>1.013</v>
      </c>
      <c r="AK92" s="4">
        <v>0.968</v>
      </c>
      <c r="AL92" s="4">
        <v>1.056</v>
      </c>
      <c r="AM92" s="4">
        <v>1.066</v>
      </c>
      <c r="AN92" s="4">
        <v>1.146</v>
      </c>
      <c r="AO92" s="4">
        <v>1.041</v>
      </c>
      <c r="AP92" s="4">
        <v>1.083</v>
      </c>
      <c r="AQ92" s="4">
        <v>1.206</v>
      </c>
      <c r="AR92" s="4">
        <v>1.23</v>
      </c>
      <c r="AS92" s="4">
        <v>1.723</v>
      </c>
      <c r="AT92" s="4">
        <v>1.637</v>
      </c>
      <c r="AU92" s="4">
        <v>1.871</v>
      </c>
      <c r="AV92" s="4">
        <v>2.078</v>
      </c>
      <c r="AW92" s="4">
        <v>2.094</v>
      </c>
    </row>
    <row x14ac:dyDescent="0.25" r="93" customHeight="1" ht="18.75">
      <c r="A93" s="3" t="s">
        <v>3</v>
      </c>
      <c r="B93" s="3" t="s">
        <v>100</v>
      </c>
      <c r="C93" s="4">
        <f>CORREL(E93:X93,Z93:AS93)</f>
      </c>
      <c r="D93" s="3"/>
      <c r="E93" s="8">
        <v>279023157248</v>
      </c>
      <c r="F93" s="8">
        <v>305415979008</v>
      </c>
      <c r="G93" s="8">
        <v>309255241728</v>
      </c>
      <c r="H93" s="8">
        <v>328308785152</v>
      </c>
      <c r="I93" s="8">
        <v>349844013056</v>
      </c>
      <c r="J93" s="8">
        <v>376296144896</v>
      </c>
      <c r="K93" s="8">
        <v>397908672512</v>
      </c>
      <c r="L93" s="8">
        <v>423206289408</v>
      </c>
      <c r="M93" s="8">
        <v>453156765696</v>
      </c>
      <c r="N93" s="8">
        <v>478516183040</v>
      </c>
      <c r="O93" s="8">
        <v>474711556096</v>
      </c>
      <c r="P93" s="8">
        <v>514171994112</v>
      </c>
      <c r="Q93" s="8">
        <v>545368309760</v>
      </c>
      <c r="R93" s="8">
        <v>575191121920</v>
      </c>
      <c r="S93" s="8">
        <v>602189201408</v>
      </c>
      <c r="T93" s="8">
        <v>638408589312</v>
      </c>
      <c r="U93" s="8">
        <v>670135287808</v>
      </c>
      <c r="V93" s="8">
        <v>698530070528</v>
      </c>
      <c r="W93" s="8">
        <v>738639609856</v>
      </c>
      <c r="X93" s="8">
        <v>773658509312</v>
      </c>
      <c r="Y93" s="3"/>
      <c r="Z93" s="4">
        <v>103.987</v>
      </c>
      <c r="AA93" s="4">
        <v>122.878</v>
      </c>
      <c r="AB93" s="4">
        <v>130.89</v>
      </c>
      <c r="AC93" s="4">
        <v>132.035</v>
      </c>
      <c r="AD93" s="4">
        <v>153.384</v>
      </c>
      <c r="AE93" s="4">
        <v>169.678</v>
      </c>
      <c r="AF93" s="4">
        <v>169.967</v>
      </c>
      <c r="AG93" s="4">
        <v>170.166</v>
      </c>
      <c r="AH93" s="4">
        <v>175.451</v>
      </c>
      <c r="AI93" s="4">
        <v>192.847</v>
      </c>
      <c r="AJ93" s="4">
        <v>192.119</v>
      </c>
      <c r="AK93" s="4">
        <v>199.346</v>
      </c>
      <c r="AL93" s="4">
        <v>203.452</v>
      </c>
      <c r="AM93" s="4">
        <v>212.99</v>
      </c>
      <c r="AN93" s="4">
        <v>241.671</v>
      </c>
      <c r="AO93" s="4">
        <v>245.05</v>
      </c>
      <c r="AP93" s="4">
        <v>235.506</v>
      </c>
      <c r="AQ93" s="4">
        <v>236.817</v>
      </c>
      <c r="AR93" s="4">
        <v>244.106</v>
      </c>
      <c r="AS93" s="4">
        <v>262.207</v>
      </c>
      <c r="AT93" s="4">
        <v>267.494</v>
      </c>
      <c r="AU93" s="4">
        <v>269.249</v>
      </c>
      <c r="AV93" s="4">
        <v>278.861</v>
      </c>
      <c r="AW93" s="4">
        <v>291.071</v>
      </c>
    </row>
    <row x14ac:dyDescent="0.25" r="94" customHeight="1" ht="18.75">
      <c r="A94" s="3" t="s">
        <v>7</v>
      </c>
      <c r="B94" s="3" t="s">
        <v>101</v>
      </c>
      <c r="C94" s="4">
        <f>CORREL(E94:X94,Z94:AS94)</f>
      </c>
      <c r="D94" s="3"/>
      <c r="E94" s="8">
        <v>12634194944</v>
      </c>
      <c r="F94" s="8">
        <v>12490369024</v>
      </c>
      <c r="G94" s="8">
        <v>14257387520</v>
      </c>
      <c r="H94" s="8">
        <v>14544527360</v>
      </c>
      <c r="I94" s="8">
        <v>15730793472</v>
      </c>
      <c r="J94" s="8">
        <v>15828927488</v>
      </c>
      <c r="K94" s="8">
        <v>16700208128</v>
      </c>
      <c r="L94" s="8">
        <v>17320427520</v>
      </c>
      <c r="M94" s="8">
        <v>17779654656</v>
      </c>
      <c r="N94" s="8">
        <v>18486106112</v>
      </c>
      <c r="O94" s="8">
        <v>19186286592</v>
      </c>
      <c r="P94" s="8">
        <v>20054726656</v>
      </c>
      <c r="Q94" s="8">
        <v>20518699008</v>
      </c>
      <c r="R94" s="8">
        <v>20330371072</v>
      </c>
      <c r="S94" s="8">
        <v>20797007872</v>
      </c>
      <c r="T94" s="8">
        <v>22278942720</v>
      </c>
      <c r="U94" s="8">
        <v>23621842944</v>
      </c>
      <c r="V94" s="8">
        <v>24912134144</v>
      </c>
      <c r="W94" s="8">
        <v>26166958080</v>
      </c>
      <c r="X94" s="8">
        <v>27521622016</v>
      </c>
      <c r="Y94" s="3"/>
      <c r="Z94" s="4">
        <v>0.971</v>
      </c>
      <c r="AA94" s="4">
        <v>1.066</v>
      </c>
      <c r="AB94" s="4">
        <v>1.161</v>
      </c>
      <c r="AC94" s="4">
        <v>1.209</v>
      </c>
      <c r="AD94" s="4">
        <v>1.246</v>
      </c>
      <c r="AE94" s="4">
        <v>1.407</v>
      </c>
      <c r="AF94" s="4">
        <v>1.455</v>
      </c>
      <c r="AG94" s="4">
        <v>1.535</v>
      </c>
      <c r="AH94" s="4">
        <v>1.788</v>
      </c>
      <c r="AI94" s="4">
        <v>1.957</v>
      </c>
      <c r="AJ94" s="4">
        <v>1.887</v>
      </c>
      <c r="AK94" s="4">
        <v>2.088</v>
      </c>
      <c r="AL94" s="4">
        <v>2.279</v>
      </c>
      <c r="AM94" s="4">
        <v>2.437</v>
      </c>
      <c r="AN94" s="4">
        <v>2.743</v>
      </c>
      <c r="AO94" s="4">
        <v>3.136</v>
      </c>
      <c r="AP94" s="4">
        <v>3.282</v>
      </c>
      <c r="AQ94" s="4">
        <v>4.235</v>
      </c>
      <c r="AR94" s="4">
        <v>4.656</v>
      </c>
      <c r="AS94" s="4">
        <v>4.909</v>
      </c>
      <c r="AT94" s="4">
        <v>5.833</v>
      </c>
      <c r="AU94" s="4">
        <v>6.419</v>
      </c>
      <c r="AV94" s="4">
        <v>6.928</v>
      </c>
      <c r="AW94" s="4">
        <v>7.039</v>
      </c>
    </row>
    <row x14ac:dyDescent="0.25" r="95" customHeight="1" ht="18.75">
      <c r="A95" s="3" t="s">
        <v>5</v>
      </c>
      <c r="B95" s="3" t="s">
        <v>102</v>
      </c>
      <c r="C95" s="4">
        <f>CORREL(E95:X95,Z95:AS95)</f>
      </c>
      <c r="D95" s="3"/>
      <c r="E95" s="8">
        <v>7503059968</v>
      </c>
      <c r="F95" s="8">
        <v>8014503936</v>
      </c>
      <c r="G95" s="8">
        <v>8066432512</v>
      </c>
      <c r="H95" s="8">
        <v>8310288384</v>
      </c>
      <c r="I95" s="8">
        <v>8525085184</v>
      </c>
      <c r="J95" s="8">
        <v>8566343168</v>
      </c>
      <c r="K95" s="8">
        <v>8894058496</v>
      </c>
      <c r="L95" s="8">
        <v>9060388864</v>
      </c>
      <c r="M95" s="8">
        <v>9425146880</v>
      </c>
      <c r="N95" s="8">
        <v>9744470016</v>
      </c>
      <c r="O95" s="8">
        <v>9508432896</v>
      </c>
      <c r="P95" s="8">
        <v>9849064448</v>
      </c>
      <c r="Q95" s="8">
        <v>9990638592</v>
      </c>
      <c r="R95" s="8">
        <v>10262471680</v>
      </c>
      <c r="S95" s="8">
        <v>10776326144</v>
      </c>
      <c r="T95" s="8">
        <v>11795842048</v>
      </c>
      <c r="U95" s="8">
        <v>12842327040</v>
      </c>
      <c r="V95" s="8">
        <v>13651020800</v>
      </c>
      <c r="W95" s="8">
        <v>14540544000</v>
      </c>
      <c r="X95" s="8">
        <v>15606394880</v>
      </c>
      <c r="Y95" s="3"/>
      <c r="Z95" s="4">
        <v>2.573</v>
      </c>
      <c r="AA95" s="4">
        <v>2.468</v>
      </c>
      <c r="AB95" s="4">
        <v>2.737</v>
      </c>
      <c r="AC95" s="4">
        <v>2.747</v>
      </c>
      <c r="AD95" s="4">
        <v>2.961</v>
      </c>
      <c r="AE95" s="4">
        <v>2.849</v>
      </c>
      <c r="AF95" s="4">
        <v>2.657</v>
      </c>
      <c r="AG95" s="4">
        <v>2.667</v>
      </c>
      <c r="AH95" s="4">
        <v>2.731</v>
      </c>
      <c r="AI95" s="4">
        <v>2.69</v>
      </c>
      <c r="AJ95" s="4">
        <v>2.526</v>
      </c>
      <c r="AK95" s="4">
        <v>2.603</v>
      </c>
      <c r="AL95" s="4">
        <v>2.584</v>
      </c>
      <c r="AM95" s="4">
        <v>2.717</v>
      </c>
      <c r="AN95" s="4">
        <v>2.379</v>
      </c>
      <c r="AO95" s="4">
        <v>2.364</v>
      </c>
      <c r="AP95" s="4">
        <v>1.665</v>
      </c>
      <c r="AQ95" s="4">
        <v>1.356</v>
      </c>
      <c r="AR95" s="4">
        <v>1.531</v>
      </c>
      <c r="AS95" s="4">
        <v>1.547</v>
      </c>
      <c r="AT95" s="4">
        <v>1.649</v>
      </c>
      <c r="AU95" s="4">
        <v>1.597</v>
      </c>
      <c r="AV95" s="4">
        <v>1.607</v>
      </c>
      <c r="AW95" s="4">
        <v>1.655</v>
      </c>
    </row>
    <row x14ac:dyDescent="0.25" r="96" customHeight="1" ht="18.75">
      <c r="A96" s="3" t="s">
        <v>7</v>
      </c>
      <c r="B96" s="3" t="s">
        <v>103</v>
      </c>
      <c r="C96" s="4">
        <f>CORREL(E96:X96,Z96:AS96)</f>
      </c>
      <c r="D96" s="3"/>
      <c r="E96" s="8">
        <v>4762457088</v>
      </c>
      <c r="F96" s="8">
        <v>4838789632</v>
      </c>
      <c r="G96" s="8">
        <v>5040767488</v>
      </c>
      <c r="H96" s="8">
        <v>5178323968</v>
      </c>
      <c r="I96" s="8">
        <v>5603752960</v>
      </c>
      <c r="J96" s="8">
        <v>6050710528</v>
      </c>
      <c r="K96" s="8">
        <v>6728916992</v>
      </c>
      <c r="L96" s="8">
        <v>8166141440</v>
      </c>
      <c r="M96" s="8">
        <v>8570478592</v>
      </c>
      <c r="N96" s="8">
        <v>8846256128</v>
      </c>
      <c r="O96" s="8">
        <v>8935093248</v>
      </c>
      <c r="P96" s="8">
        <v>9559709696</v>
      </c>
      <c r="Q96" s="8">
        <v>10187327488</v>
      </c>
      <c r="R96" s="8">
        <v>10792467456</v>
      </c>
      <c r="S96" s="8">
        <v>11410721792</v>
      </c>
      <c r="T96" s="8">
        <v>12165303296</v>
      </c>
      <c r="U96" s="8">
        <v>12316128256</v>
      </c>
      <c r="V96" s="8">
        <v>12527539200</v>
      </c>
      <c r="W96" s="8">
        <v>12897399808</v>
      </c>
      <c r="X96" s="8">
        <v>13278341120</v>
      </c>
      <c r="Y96" s="3"/>
      <c r="Z96" s="4">
        <v>1.096</v>
      </c>
      <c r="AA96" s="4">
        <v>1.114</v>
      </c>
      <c r="AB96" s="4">
        <v>1.172</v>
      </c>
      <c r="AC96" s="4">
        <v>1.249</v>
      </c>
      <c r="AD96" s="4">
        <v>1.29</v>
      </c>
      <c r="AE96" s="4">
        <v>1.385</v>
      </c>
      <c r="AF96" s="4">
        <v>1.437</v>
      </c>
      <c r="AG96" s="4">
        <v>1.55</v>
      </c>
      <c r="AH96" s="4">
        <v>1.758</v>
      </c>
      <c r="AI96" s="4">
        <v>1.834</v>
      </c>
      <c r="AJ96" s="4">
        <v>2.012</v>
      </c>
      <c r="AK96" s="4">
        <v>2.094</v>
      </c>
      <c r="AL96" s="4">
        <v>2.23</v>
      </c>
      <c r="AM96" s="4">
        <v>2.448</v>
      </c>
      <c r="AN96" s="4">
        <v>2.169</v>
      </c>
      <c r="AO96" s="4">
        <v>2.566</v>
      </c>
      <c r="AP96" s="4">
        <v>3.002</v>
      </c>
      <c r="AQ96" s="4">
        <v>2.627</v>
      </c>
      <c r="AR96" s="4">
        <v>3.42</v>
      </c>
      <c r="AS96" s="4">
        <v>3.664</v>
      </c>
      <c r="AT96" s="4">
        <v>3.774</v>
      </c>
      <c r="AU96" s="4">
        <v>4.118</v>
      </c>
      <c r="AV96" s="4">
        <v>4.455</v>
      </c>
      <c r="AW96" s="4">
        <v>4.534</v>
      </c>
    </row>
    <row x14ac:dyDescent="0.25" r="97" customHeight="1" ht="18.75">
      <c r="A97" s="3" t="s">
        <v>7</v>
      </c>
      <c r="B97" s="3" t="s">
        <v>104</v>
      </c>
      <c r="C97" s="4">
        <f>CORREL(E97:X97,Z97:AS97)</f>
      </c>
      <c r="D97" s="3"/>
      <c r="E97" s="8">
        <v>15922504704</v>
      </c>
      <c r="F97" s="8">
        <v>16925978624</v>
      </c>
      <c r="G97" s="8">
        <v>17186686976</v>
      </c>
      <c r="H97" s="8">
        <v>17171389440</v>
      </c>
      <c r="I97" s="8">
        <v>17855117312</v>
      </c>
      <c r="J97" s="8">
        <v>18301759488</v>
      </c>
      <c r="K97" s="8">
        <v>18300743680</v>
      </c>
      <c r="L97" s="8">
        <v>18854696960</v>
      </c>
      <c r="M97" s="8">
        <v>19614978048</v>
      </c>
      <c r="N97" s="8">
        <v>20333457408</v>
      </c>
      <c r="O97" s="8">
        <v>20585805824</v>
      </c>
      <c r="P97" s="8">
        <v>21054191616</v>
      </c>
      <c r="Q97" s="8">
        <v>21489166336</v>
      </c>
      <c r="R97" s="8">
        <v>22182113280</v>
      </c>
      <c r="S97" s="8">
        <v>22889261056</v>
      </c>
      <c r="T97" s="8">
        <v>23718518784</v>
      </c>
      <c r="U97" s="8">
        <v>24548311040</v>
      </c>
      <c r="V97" s="8">
        <v>25506041856</v>
      </c>
      <c r="W97" s="8">
        <v>26478841856</v>
      </c>
      <c r="X97" s="8">
        <v>27474712576</v>
      </c>
      <c r="Y97" s="3"/>
      <c r="Z97" s="4">
        <v>2.426</v>
      </c>
      <c r="AA97" s="4">
        <v>2.689</v>
      </c>
      <c r="AB97" s="4">
        <v>2.862</v>
      </c>
      <c r="AC97" s="4">
        <v>2.884</v>
      </c>
      <c r="AD97" s="4">
        <v>3.059</v>
      </c>
      <c r="AE97" s="4">
        <v>3.089</v>
      </c>
      <c r="AF97" s="4">
        <v>3.294</v>
      </c>
      <c r="AG97" s="4">
        <v>3.627</v>
      </c>
      <c r="AH97" s="4">
        <v>3.686</v>
      </c>
      <c r="AI97" s="4">
        <v>3.767</v>
      </c>
      <c r="AJ97" s="4">
        <v>3.708</v>
      </c>
      <c r="AK97" s="4">
        <v>3.913</v>
      </c>
      <c r="AL97" s="4">
        <v>3.917</v>
      </c>
      <c r="AM97" s="4">
        <v>3.964</v>
      </c>
      <c r="AN97" s="4">
        <v>4.067</v>
      </c>
      <c r="AO97" s="4">
        <v>4.206</v>
      </c>
      <c r="AP97" s="4">
        <v>4.21</v>
      </c>
      <c r="AQ97" s="4">
        <v>4.346</v>
      </c>
      <c r="AR97" s="4">
        <v>4.536</v>
      </c>
      <c r="AS97" s="4">
        <v>4.459</v>
      </c>
      <c r="AT97" s="4">
        <v>4.521</v>
      </c>
      <c r="AU97" s="4">
        <v>3.807</v>
      </c>
      <c r="AV97" s="4">
        <v>4.091</v>
      </c>
      <c r="AW97" s="4">
        <v>4.249</v>
      </c>
    </row>
    <row x14ac:dyDescent="0.25" r="98" customHeight="1" ht="18.75">
      <c r="A98" s="3" t="s">
        <v>19</v>
      </c>
      <c r="B98" s="3" t="s">
        <v>105</v>
      </c>
      <c r="C98" s="4">
        <f>CORREL(E98:X98,Z98:AS98)</f>
      </c>
      <c r="D98" s="3"/>
      <c r="E98" s="8">
        <v>1156619567104</v>
      </c>
      <c r="F98" s="8">
        <v>1241194692608</v>
      </c>
      <c r="G98" s="8">
        <v>1251502718976</v>
      </c>
      <c r="H98" s="8">
        <v>1275458093056</v>
      </c>
      <c r="I98" s="8">
        <v>1306677477376</v>
      </c>
      <c r="J98" s="8">
        <v>1373060333568</v>
      </c>
      <c r="K98" s="8">
        <v>1427076808704</v>
      </c>
      <c r="L98" s="8">
        <v>1510627082240</v>
      </c>
      <c r="M98" s="8">
        <v>1572355440640</v>
      </c>
      <c r="N98" s="8">
        <v>1607400947712</v>
      </c>
      <c r="O98" s="8">
        <v>1543872708608</v>
      </c>
      <c r="P98" s="8">
        <v>1637760630784</v>
      </c>
      <c r="Q98" s="8">
        <v>1716060815360</v>
      </c>
      <c r="R98" s="8">
        <v>1785373786112</v>
      </c>
      <c r="S98" s="8">
        <v>1810561761280</v>
      </c>
      <c r="T98" s="8">
        <v>1851266170880</v>
      </c>
      <c r="U98" s="8">
        <v>1899585208320</v>
      </c>
      <c r="V98" s="8">
        <v>1923887267840</v>
      </c>
      <c r="W98" s="8">
        <v>1964635193344</v>
      </c>
      <c r="X98" s="8">
        <v>2006599729152</v>
      </c>
      <c r="Y98" s="3"/>
      <c r="Z98" s="4">
        <v>386.27</v>
      </c>
      <c r="AA98" s="4">
        <v>391.725</v>
      </c>
      <c r="AB98" s="4">
        <v>407.731</v>
      </c>
      <c r="AC98" s="4">
        <v>410.506</v>
      </c>
      <c r="AD98" s="4">
        <v>436.18</v>
      </c>
      <c r="AE98" s="4">
        <v>438.8</v>
      </c>
      <c r="AF98" s="4">
        <v>463.644</v>
      </c>
      <c r="AG98" s="4">
        <v>474.744</v>
      </c>
      <c r="AH98" s="4">
        <v>473.748</v>
      </c>
      <c r="AI98" s="4">
        <v>473.107</v>
      </c>
      <c r="AJ98" s="4">
        <v>460.417</v>
      </c>
      <c r="AK98" s="4">
        <v>456.597</v>
      </c>
      <c r="AL98" s="4">
        <v>483.405</v>
      </c>
      <c r="AM98" s="4">
        <v>501.569</v>
      </c>
      <c r="AN98" s="4">
        <v>495.485</v>
      </c>
      <c r="AO98" s="4">
        <v>484.114</v>
      </c>
      <c r="AP98" s="4">
        <v>479.52</v>
      </c>
      <c r="AQ98" s="4">
        <v>479.79</v>
      </c>
      <c r="AR98" s="4">
        <v>465.621</v>
      </c>
      <c r="AS98" s="4">
        <v>470.286</v>
      </c>
      <c r="AT98" s="4">
        <v>468.322</v>
      </c>
      <c r="AU98" s="4">
        <v>442.289</v>
      </c>
      <c r="AV98" s="4">
        <v>468.791</v>
      </c>
      <c r="AW98" s="4">
        <v>511.972</v>
      </c>
    </row>
    <row x14ac:dyDescent="0.25" r="99" customHeight="1" ht="18.75">
      <c r="A99" s="3" t="s">
        <v>5</v>
      </c>
      <c r="B99" s="3" t="s">
        <v>106</v>
      </c>
      <c r="C99" s="4">
        <f>CORREL(E99:X99,Z99:AS99)</f>
      </c>
      <c r="D99" s="3"/>
      <c r="E99" s="8">
        <v>12519938048</v>
      </c>
      <c r="F99" s="8">
        <v>12554040320</v>
      </c>
      <c r="G99" s="8">
        <v>13087727616</v>
      </c>
      <c r="H99" s="8">
        <v>13857802240</v>
      </c>
      <c r="I99" s="8">
        <v>14513543168</v>
      </c>
      <c r="J99" s="8">
        <v>15302827008</v>
      </c>
      <c r="K99" s="8">
        <v>16157469696</v>
      </c>
      <c r="L99" s="8">
        <v>16628243456</v>
      </c>
      <c r="M99" s="8">
        <v>16819761152</v>
      </c>
      <c r="N99" s="8">
        <v>17815152640</v>
      </c>
      <c r="O99" s="8">
        <v>16449232896</v>
      </c>
      <c r="P99" s="8">
        <v>17302214656</v>
      </c>
      <c r="Q99" s="8">
        <v>18154272768</v>
      </c>
      <c r="R99" s="8">
        <v>18018830336</v>
      </c>
      <c r="S99" s="8">
        <v>19713341440</v>
      </c>
      <c r="T99" s="8">
        <v>20658520064</v>
      </c>
      <c r="U99" s="8">
        <v>20576700416</v>
      </c>
      <c r="V99" s="8">
        <v>21399023616</v>
      </c>
      <c r="W99" s="8">
        <v>22402852864</v>
      </c>
      <c r="X99" s="8">
        <v>23299414016</v>
      </c>
      <c r="Y99" s="3"/>
      <c r="Z99" s="4">
        <v>4.685</v>
      </c>
      <c r="AA99" s="4">
        <v>3.573</v>
      </c>
      <c r="AB99" s="4">
        <v>3.787</v>
      </c>
      <c r="AC99" s="4">
        <v>4.052</v>
      </c>
      <c r="AD99" s="4">
        <v>4.404</v>
      </c>
      <c r="AE99" s="4">
        <v>4.613</v>
      </c>
      <c r="AF99" s="4">
        <v>4.938</v>
      </c>
      <c r="AG99" s="4">
        <v>5.03</v>
      </c>
      <c r="AH99" s="4">
        <v>4.979</v>
      </c>
      <c r="AI99" s="4">
        <v>5.19</v>
      </c>
      <c r="AJ99" s="4">
        <v>4.54</v>
      </c>
      <c r="AK99" s="4">
        <v>4.831</v>
      </c>
      <c r="AL99" s="4">
        <v>4.945</v>
      </c>
      <c r="AM99" s="4">
        <v>4.766</v>
      </c>
      <c r="AN99" s="4">
        <v>4.899</v>
      </c>
      <c r="AO99" s="4">
        <v>4.759</v>
      </c>
      <c r="AP99" s="4">
        <v>4.782</v>
      </c>
      <c r="AQ99" s="4">
        <v>4.904</v>
      </c>
      <c r="AR99" s="4">
        <v>5.221</v>
      </c>
      <c r="AS99" s="4">
        <v>5.445</v>
      </c>
      <c r="AT99" s="4">
        <v>5.495</v>
      </c>
      <c r="AU99" s="4">
        <v>5.241</v>
      </c>
      <c r="AV99" s="4">
        <v>5.597</v>
      </c>
      <c r="AW99" s="4">
        <v>5.422</v>
      </c>
    </row>
    <row x14ac:dyDescent="0.25" r="100" customHeight="1" ht="18.75">
      <c r="A100" s="3" t="s">
        <v>3</v>
      </c>
      <c r="B100" s="3" t="s">
        <v>107</v>
      </c>
      <c r="C100" s="4">
        <f>CORREL(E100:X100,Z100:AS100)</f>
      </c>
      <c r="D100" s="3"/>
      <c r="E100" s="8">
        <v>6816929792</v>
      </c>
      <c r="F100" s="8">
        <v>7225650688</v>
      </c>
      <c r="G100" s="8">
        <v>7799420416</v>
      </c>
      <c r="H100" s="8">
        <v>8569503232</v>
      </c>
      <c r="I100" s="8">
        <v>9616039936</v>
      </c>
      <c r="J100" s="8">
        <v>11156312064</v>
      </c>
      <c r="K100" s="8">
        <v>12547451904</v>
      </c>
      <c r="L100" s="8">
        <v>14288905216</v>
      </c>
      <c r="M100" s="8">
        <v>16520107008</v>
      </c>
      <c r="N100" s="8">
        <v>18865760256</v>
      </c>
      <c r="O100" s="8">
        <v>19534581760</v>
      </c>
      <c r="P100" s="8">
        <v>21791068160</v>
      </c>
      <c r="Q100" s="8">
        <v>26811267072</v>
      </c>
      <c r="R100" s="8">
        <v>30114910208</v>
      </c>
      <c r="S100" s="8">
        <v>33619040256</v>
      </c>
      <c r="T100" s="8">
        <v>36271697920</v>
      </c>
      <c r="U100" s="8">
        <v>37107212288</v>
      </c>
      <c r="V100" s="8">
        <v>37463158784</v>
      </c>
      <c r="W100" s="8">
        <v>39174762496</v>
      </c>
      <c r="X100" s="8">
        <v>41531756544</v>
      </c>
      <c r="Y100" s="3"/>
      <c r="Z100" s="4">
        <v>7.488</v>
      </c>
      <c r="AA100" s="4">
        <v>7.432</v>
      </c>
      <c r="AB100" s="4">
        <v>7.804</v>
      </c>
      <c r="AC100" s="4">
        <v>8.197</v>
      </c>
      <c r="AD100" s="4">
        <v>7.931</v>
      </c>
      <c r="AE100" s="4">
        <v>8.501</v>
      </c>
      <c r="AF100" s="4">
        <v>8.515</v>
      </c>
      <c r="AG100" s="4">
        <v>9.281</v>
      </c>
      <c r="AH100" s="4">
        <v>11.958</v>
      </c>
      <c r="AI100" s="4">
        <v>11.918</v>
      </c>
      <c r="AJ100" s="4">
        <v>13.026</v>
      </c>
      <c r="AK100" s="4">
        <v>13.772</v>
      </c>
      <c r="AL100" s="4">
        <v>21.368</v>
      </c>
      <c r="AM100" s="8">
        <v>35</v>
      </c>
      <c r="AN100" s="4">
        <v>43.478</v>
      </c>
      <c r="AO100" s="4">
        <v>29.626</v>
      </c>
      <c r="AP100" s="4">
        <v>23.282</v>
      </c>
      <c r="AQ100" s="4">
        <v>25.629</v>
      </c>
      <c r="AR100" s="4">
        <v>34.135</v>
      </c>
      <c r="AS100" s="4">
        <v>45.316</v>
      </c>
      <c r="AT100" s="4">
        <v>47.255</v>
      </c>
      <c r="AU100" s="4">
        <v>37.077</v>
      </c>
      <c r="AV100" s="4">
        <v>38.257</v>
      </c>
      <c r="AW100" s="4">
        <v>37.894</v>
      </c>
    </row>
    <row x14ac:dyDescent="0.25" r="101" customHeight="1" ht="18.75">
      <c r="A101" s="3" t="s">
        <v>5</v>
      </c>
      <c r="B101" s="3" t="s">
        <v>108</v>
      </c>
      <c r="C101" s="4">
        <f>CORREL(E101:X101,Z101:AS101)</f>
      </c>
      <c r="D101" s="3"/>
      <c r="E101" s="8">
        <v>3205303552</v>
      </c>
      <c r="F101" s="8">
        <v>3766656000</v>
      </c>
      <c r="G101" s="8">
        <v>4003584768</v>
      </c>
      <c r="H101" s="8">
        <v>4290322944</v>
      </c>
      <c r="I101" s="8">
        <v>4622735872</v>
      </c>
      <c r="J101" s="8">
        <v>5084312064</v>
      </c>
      <c r="K101" s="8">
        <v>5587145728</v>
      </c>
      <c r="L101" s="8">
        <v>6395709440</v>
      </c>
      <c r="M101" s="8">
        <v>7462959616</v>
      </c>
      <c r="N101" s="8">
        <v>8414771200</v>
      </c>
      <c r="O101" s="8">
        <v>8371377664</v>
      </c>
      <c r="P101" s="8">
        <v>9033098240</v>
      </c>
      <c r="Q101" s="8">
        <v>9801452544</v>
      </c>
      <c r="R101" s="8">
        <v>9593079808</v>
      </c>
      <c r="S101" s="8">
        <v>9985414144</v>
      </c>
      <c r="T101" s="8">
        <v>10205667328</v>
      </c>
      <c r="U101" s="8">
        <v>10689585152</v>
      </c>
      <c r="V101" s="8">
        <v>10966155264</v>
      </c>
      <c r="W101" s="8">
        <v>11443806208</v>
      </c>
      <c r="X101" s="8">
        <v>11980409856</v>
      </c>
      <c r="Y101" s="3"/>
      <c r="Z101" s="4">
        <v>1.212</v>
      </c>
      <c r="AA101" s="4">
        <v>1.521</v>
      </c>
      <c r="AB101" s="4">
        <v>1.667</v>
      </c>
      <c r="AC101" s="4">
        <v>1.766</v>
      </c>
      <c r="AD101" s="4">
        <v>1.889</v>
      </c>
      <c r="AE101" s="4">
        <v>2.041</v>
      </c>
      <c r="AF101" s="4">
        <v>1.751</v>
      </c>
      <c r="AG101" s="4">
        <v>2.063</v>
      </c>
      <c r="AH101" s="4">
        <v>2.056</v>
      </c>
      <c r="AI101" s="4">
        <v>2.605</v>
      </c>
      <c r="AJ101" s="4">
        <v>1.682</v>
      </c>
      <c r="AK101" s="4">
        <v>2.422</v>
      </c>
      <c r="AL101" s="4">
        <v>2.407</v>
      </c>
      <c r="AM101" s="4">
        <v>2.213</v>
      </c>
      <c r="AN101" s="4">
        <v>2.151</v>
      </c>
      <c r="AO101" s="4">
        <v>2.107</v>
      </c>
      <c r="AP101" s="4">
        <v>2.239</v>
      </c>
      <c r="AQ101" s="4">
        <v>2.015</v>
      </c>
      <c r="AR101" s="4">
        <v>2.103</v>
      </c>
      <c r="AS101" s="4">
        <v>2.4</v>
      </c>
      <c r="AT101" s="4">
        <v>2.477</v>
      </c>
      <c r="AU101" s="4">
        <v>2.407</v>
      </c>
      <c r="AV101" s="4">
        <v>2.305</v>
      </c>
      <c r="AW101" s="4">
        <v>2.292</v>
      </c>
    </row>
    <row x14ac:dyDescent="0.25" r="102" customHeight="1" ht="18.75">
      <c r="A102" s="3" t="s">
        <v>7</v>
      </c>
      <c r="B102" s="3" t="s">
        <v>109</v>
      </c>
      <c r="C102" s="4">
        <f>CORREL(E102:X102,Z102:AS102)</f>
      </c>
      <c r="D102" s="3"/>
      <c r="E102" s="8">
        <v>133796593664</v>
      </c>
      <c r="F102" s="8">
        <v>136310685696</v>
      </c>
      <c r="G102" s="8">
        <v>146279415808</v>
      </c>
      <c r="H102" s="8">
        <v>150893953024</v>
      </c>
      <c r="I102" s="8">
        <v>159964561408</v>
      </c>
      <c r="J102" s="8">
        <v>167760838656</v>
      </c>
      <c r="K102" s="8">
        <v>173624639488</v>
      </c>
      <c r="L102" s="8">
        <v>187290255360</v>
      </c>
      <c r="M102" s="8">
        <v>194460172288</v>
      </c>
      <c r="N102" s="8">
        <v>206522777600</v>
      </c>
      <c r="O102" s="8">
        <v>215877484544</v>
      </c>
      <c r="P102" s="8">
        <v>224738361344</v>
      </c>
      <c r="Q102" s="8">
        <v>237165936640</v>
      </c>
      <c r="R102" s="8">
        <v>244646084608</v>
      </c>
      <c r="S102" s="8">
        <v>256075628544</v>
      </c>
      <c r="T102" s="8">
        <v>262911197184</v>
      </c>
      <c r="U102" s="8">
        <v>275091619840</v>
      </c>
      <c r="V102" s="8">
        <v>279436951552</v>
      </c>
      <c r="W102" s="8">
        <v>291271114752</v>
      </c>
      <c r="X102" s="8">
        <v>299980095488</v>
      </c>
      <c r="Y102" s="3"/>
      <c r="Z102" s="4">
        <v>31.986</v>
      </c>
      <c r="AA102" s="4">
        <v>33.199</v>
      </c>
      <c r="AB102" s="4">
        <v>36.806</v>
      </c>
      <c r="AC102" s="4">
        <v>37.306</v>
      </c>
      <c r="AD102" s="4">
        <v>36.57</v>
      </c>
      <c r="AE102" s="4">
        <v>42.226</v>
      </c>
      <c r="AF102" s="4">
        <v>44.661</v>
      </c>
      <c r="AG102" s="4">
        <v>46.249</v>
      </c>
      <c r="AH102" s="4">
        <v>48.913</v>
      </c>
      <c r="AI102" s="4">
        <v>51.369</v>
      </c>
      <c r="AJ102" s="4">
        <v>50.86</v>
      </c>
      <c r="AK102" s="4">
        <v>54.365</v>
      </c>
      <c r="AL102" s="4">
        <v>54.868</v>
      </c>
      <c r="AM102" s="4">
        <v>56.954</v>
      </c>
      <c r="AN102" s="4">
        <v>56.606</v>
      </c>
      <c r="AO102" s="4">
        <v>57.175</v>
      </c>
      <c r="AP102" s="4">
        <v>58.495</v>
      </c>
      <c r="AQ102" s="4">
        <v>58.457</v>
      </c>
      <c r="AR102" s="4">
        <v>61.107</v>
      </c>
      <c r="AS102" s="4">
        <v>62.309</v>
      </c>
      <c r="AT102" s="4">
        <v>68.743</v>
      </c>
      <c r="AU102" s="4">
        <v>64.561</v>
      </c>
      <c r="AV102" s="4">
        <v>72.641</v>
      </c>
      <c r="AW102" s="4">
        <v>68.412</v>
      </c>
    </row>
    <row x14ac:dyDescent="0.25" r="103" customHeight="1" ht="18.75">
      <c r="A103" s="3" t="s">
        <v>7</v>
      </c>
      <c r="B103" s="3" t="s">
        <v>110</v>
      </c>
      <c r="C103" s="4">
        <f>CORREL(E103:X103,Z103:AS103)</f>
      </c>
      <c r="D103" s="3"/>
      <c r="E103" s="8">
        <v>21504905216</v>
      </c>
      <c r="F103" s="8">
        <v>20141916160</v>
      </c>
      <c r="G103" s="8">
        <v>20943671296</v>
      </c>
      <c r="H103" s="8">
        <v>21025374208</v>
      </c>
      <c r="I103" s="8">
        <v>20673806336</v>
      </c>
      <c r="J103" s="8">
        <v>20561729536</v>
      </c>
      <c r="K103" s="8">
        <v>20658225152</v>
      </c>
      <c r="L103" s="8">
        <v>20951971840</v>
      </c>
      <c r="M103" s="8">
        <v>20803538944</v>
      </c>
      <c r="N103" s="8">
        <v>20553353216</v>
      </c>
      <c r="O103" s="8">
        <v>20249942016</v>
      </c>
      <c r="P103" s="8">
        <v>20039610368</v>
      </c>
      <c r="Q103" s="8">
        <v>19919628288</v>
      </c>
      <c r="R103" s="8">
        <v>21418940416</v>
      </c>
      <c r="S103" s="8">
        <v>23018831872</v>
      </c>
      <c r="T103" s="8">
        <v>24796993536</v>
      </c>
      <c r="U103" s="8">
        <v>26497042432</v>
      </c>
      <c r="V103" s="8">
        <v>27447091200</v>
      </c>
      <c r="W103" s="8">
        <v>28473886720</v>
      </c>
      <c r="X103" s="8">
        <v>29449971712</v>
      </c>
      <c r="Y103" s="3"/>
      <c r="Z103" s="4">
        <v>1.168</v>
      </c>
      <c r="AA103" s="4">
        <v>1.322</v>
      </c>
      <c r="AB103" s="4">
        <v>1.554</v>
      </c>
      <c r="AC103" s="4">
        <v>1.537</v>
      </c>
      <c r="AD103" s="4">
        <v>1.856</v>
      </c>
      <c r="AE103" s="4">
        <v>1.864</v>
      </c>
      <c r="AF103" s="4">
        <v>1.77</v>
      </c>
      <c r="AG103" s="4">
        <v>1.916</v>
      </c>
      <c r="AH103" s="4">
        <v>2.189</v>
      </c>
      <c r="AI103" s="4">
        <v>2.18</v>
      </c>
      <c r="AJ103" s="4">
        <v>2.439</v>
      </c>
      <c r="AK103" s="4">
        <v>2.635</v>
      </c>
      <c r="AL103" s="4">
        <v>3.107</v>
      </c>
      <c r="AM103" s="4">
        <v>3.055</v>
      </c>
      <c r="AN103" s="4">
        <v>3.582</v>
      </c>
      <c r="AO103" s="4">
        <v>8.122</v>
      </c>
      <c r="AP103" s="4">
        <v>6.731</v>
      </c>
      <c r="AQ103" s="4">
        <v>8.547</v>
      </c>
      <c r="AR103" s="4">
        <v>6.905</v>
      </c>
      <c r="AS103" s="4">
        <v>7.01</v>
      </c>
      <c r="AT103" s="4">
        <v>7.101</v>
      </c>
      <c r="AU103" s="4">
        <v>6.376</v>
      </c>
      <c r="AV103" s="4">
        <v>7.19</v>
      </c>
      <c r="AW103" s="4">
        <v>8.003</v>
      </c>
    </row>
    <row x14ac:dyDescent="0.25" r="104" customHeight="1" ht="18.75">
      <c r="A104" s="3" t="s">
        <v>7</v>
      </c>
      <c r="B104" s="3" t="s">
        <v>111</v>
      </c>
      <c r="C104" s="4">
        <f>CORREL(E104:X104,Z104:AS104)</f>
      </c>
      <c r="D104" s="3"/>
      <c r="E104" s="8">
        <v>75075469312</v>
      </c>
      <c r="F104" s="8">
        <v>84093542400</v>
      </c>
      <c r="G104" s="8">
        <v>92175081472</v>
      </c>
      <c r="H104" s="8">
        <v>101591490560</v>
      </c>
      <c r="I104" s="8">
        <v>113781440512</v>
      </c>
      <c r="J104" s="8">
        <v>127115616256</v>
      </c>
      <c r="K104" s="8">
        <v>142039121920</v>
      </c>
      <c r="L104" s="8">
        <v>158028611584</v>
      </c>
      <c r="M104" s="8">
        <v>174123352064</v>
      </c>
      <c r="N104" s="8">
        <v>177512906752</v>
      </c>
      <c r="O104" s="8">
        <v>183291527168</v>
      </c>
      <c r="P104" s="8">
        <v>189724114944</v>
      </c>
      <c r="Q104" s="8">
        <v>197359075328</v>
      </c>
      <c r="R104" s="8">
        <v>211845251072</v>
      </c>
      <c r="S104" s="8">
        <v>229512151040</v>
      </c>
      <c r="T104" s="8">
        <v>247629414400</v>
      </c>
      <c r="U104" s="8">
        <v>265615310848</v>
      </c>
      <c r="V104" s="8">
        <v>282251788288</v>
      </c>
      <c r="W104" s="8">
        <v>298481287168</v>
      </c>
      <c r="X104" s="8">
        <v>317599023104</v>
      </c>
      <c r="Y104" s="3"/>
      <c r="Z104" s="4">
        <v>8.934</v>
      </c>
      <c r="AA104" s="4">
        <v>10.219</v>
      </c>
      <c r="AB104" s="4">
        <v>8.856</v>
      </c>
      <c r="AC104" s="4">
        <v>9.328</v>
      </c>
      <c r="AD104" s="4">
        <v>9.997</v>
      </c>
      <c r="AE104" s="4">
        <v>12.565</v>
      </c>
      <c r="AF104" s="4">
        <v>11.555</v>
      </c>
      <c r="AG104" s="4">
        <v>12.813</v>
      </c>
      <c r="AH104" s="4">
        <v>12.841</v>
      </c>
      <c r="AI104" s="4">
        <v>9.772</v>
      </c>
      <c r="AJ104" s="4">
        <v>10.207</v>
      </c>
      <c r="AK104" s="4">
        <v>13.122</v>
      </c>
      <c r="AL104" s="4">
        <v>15.122</v>
      </c>
      <c r="AM104" s="4">
        <v>11.819</v>
      </c>
      <c r="AN104" s="4">
        <v>12.722</v>
      </c>
      <c r="AO104" s="4">
        <v>15.849</v>
      </c>
      <c r="AP104" s="4">
        <v>21.887</v>
      </c>
      <c r="AQ104" s="4">
        <v>21.14</v>
      </c>
      <c r="AR104" s="4">
        <v>23.63</v>
      </c>
      <c r="AS104" s="4">
        <v>34.017</v>
      </c>
      <c r="AT104" s="4">
        <v>33.617</v>
      </c>
      <c r="AU104" s="4">
        <v>34.61</v>
      </c>
      <c r="AV104" s="4">
        <v>35.619</v>
      </c>
      <c r="AW104" s="4">
        <v>34.922</v>
      </c>
    </row>
    <row x14ac:dyDescent="0.25" r="105" customHeight="1" ht="18.75">
      <c r="A105" s="3" t="s">
        <v>7</v>
      </c>
      <c r="B105" s="3" t="s">
        <v>112</v>
      </c>
      <c r="C105" s="4">
        <f>CORREL(E105:X105,Z105:AS105)</f>
      </c>
      <c r="D105" s="3"/>
      <c r="E105" s="8">
        <v>10909879296</v>
      </c>
      <c r="F105" s="8">
        <v>11306642432</v>
      </c>
      <c r="G105" s="8">
        <v>11455887360</v>
      </c>
      <c r="H105" s="8">
        <v>12022087680</v>
      </c>
      <c r="I105" s="8">
        <v>12213628928</v>
      </c>
      <c r="J105" s="8">
        <v>13656686592</v>
      </c>
      <c r="K105" s="8">
        <v>14023657472</v>
      </c>
      <c r="L105" s="8">
        <v>15036091392</v>
      </c>
      <c r="M105" s="8">
        <v>15867124736</v>
      </c>
      <c r="N105" s="8">
        <v>16311734272</v>
      </c>
      <c r="O105" s="8">
        <v>16383498240</v>
      </c>
      <c r="P105" s="8">
        <v>17398968320</v>
      </c>
      <c r="Q105" s="8">
        <v>18309781504</v>
      </c>
      <c r="R105" s="8">
        <v>19237945344</v>
      </c>
      <c r="S105" s="8">
        <v>20326299648</v>
      </c>
      <c r="T105" s="8">
        <v>21637730304</v>
      </c>
      <c r="U105" s="8">
        <v>22783369216</v>
      </c>
      <c r="V105" s="8">
        <v>23031048192</v>
      </c>
      <c r="W105" s="8">
        <v>23016767488</v>
      </c>
      <c r="X105" s="8">
        <v>23095486464</v>
      </c>
      <c r="Y105" s="3"/>
      <c r="Z105" s="4">
        <v>1.663</v>
      </c>
      <c r="AA105" s="4">
        <v>1.605</v>
      </c>
      <c r="AB105" s="4">
        <v>2.012</v>
      </c>
      <c r="AC105" s="4">
        <v>1.788</v>
      </c>
      <c r="AD105" s="4">
        <v>1.883</v>
      </c>
      <c r="AE105" s="4">
        <v>1.971</v>
      </c>
      <c r="AF105" s="4">
        <v>2.312</v>
      </c>
      <c r="AG105" s="4">
        <v>2.338</v>
      </c>
      <c r="AH105" s="4">
        <v>2.264</v>
      </c>
      <c r="AI105" s="4">
        <v>2.704</v>
      </c>
      <c r="AJ105" s="4">
        <v>2.763</v>
      </c>
      <c r="AK105" s="4">
        <v>2.84</v>
      </c>
      <c r="AL105" s="4">
        <v>2.782</v>
      </c>
      <c r="AM105" s="4">
        <v>3.355</v>
      </c>
      <c r="AN105" s="4">
        <v>2.568</v>
      </c>
      <c r="AO105" s="4">
        <v>3.678</v>
      </c>
      <c r="AP105" s="4">
        <v>3.851</v>
      </c>
      <c r="AQ105" s="4">
        <v>4.051</v>
      </c>
      <c r="AR105" s="4">
        <v>4.216</v>
      </c>
      <c r="AS105" s="4">
        <v>4.155</v>
      </c>
      <c r="AT105" s="4">
        <v>4.111</v>
      </c>
      <c r="AU105" s="4">
        <v>3.682</v>
      </c>
      <c r="AV105" s="4">
        <v>3.732</v>
      </c>
      <c r="AW105" s="4">
        <v>3.953</v>
      </c>
    </row>
    <row x14ac:dyDescent="0.25" r="106" customHeight="1" ht="18.75">
      <c r="A106" s="3" t="s">
        <v>3</v>
      </c>
      <c r="B106" s="3" t="s">
        <v>113</v>
      </c>
      <c r="C106" s="4">
        <f>CORREL(E106:X106,Z106:AS106)</f>
      </c>
      <c r="D106" s="3"/>
      <c r="E106" s="8">
        <v>37151145984</v>
      </c>
      <c r="F106" s="8">
        <v>39381725184</v>
      </c>
      <c r="G106" s="8">
        <v>41523109888</v>
      </c>
      <c r="H106" s="8">
        <v>41501458432</v>
      </c>
      <c r="I106" s="8">
        <v>43073953792</v>
      </c>
      <c r="J106" s="8">
        <v>45033771008</v>
      </c>
      <c r="K106" s="8">
        <v>46375899136</v>
      </c>
      <c r="L106" s="8">
        <v>48016625664</v>
      </c>
      <c r="M106" s="8">
        <v>49595510784</v>
      </c>
      <c r="N106" s="8">
        <v>52545966080</v>
      </c>
      <c r="O106" s="8">
        <v>54837735424</v>
      </c>
      <c r="P106" s="8">
        <v>57388249088</v>
      </c>
      <c r="Q106" s="8">
        <v>59280310272</v>
      </c>
      <c r="R106" s="8">
        <v>62106288128</v>
      </c>
      <c r="S106" s="8">
        <v>64655773696</v>
      </c>
      <c r="T106" s="8">
        <v>68540932096</v>
      </c>
      <c r="U106" s="8">
        <v>70404489216</v>
      </c>
      <c r="V106" s="8">
        <v>70697787392</v>
      </c>
      <c r="W106" s="8">
        <v>76399984640</v>
      </c>
      <c r="X106" s="8">
        <v>81052450816</v>
      </c>
      <c r="Y106" s="3"/>
      <c r="Z106" s="4">
        <v>3.191</v>
      </c>
      <c r="AA106" s="4">
        <v>3.037</v>
      </c>
      <c r="AB106" s="4">
        <v>3.236</v>
      </c>
      <c r="AC106" s="4">
        <v>2.596</v>
      </c>
      <c r="AD106" s="4">
        <v>2.81</v>
      </c>
      <c r="AE106" s="4">
        <v>2.582</v>
      </c>
      <c r="AF106" s="4">
        <v>2.987</v>
      </c>
      <c r="AG106" s="4">
        <v>2.456</v>
      </c>
      <c r="AH106" s="4">
        <v>2.57</v>
      </c>
      <c r="AI106" s="4">
        <v>3.352</v>
      </c>
      <c r="AJ106" s="4">
        <v>4.129</v>
      </c>
      <c r="AK106" s="4">
        <v>4.824</v>
      </c>
      <c r="AL106" s="4">
        <v>5.22</v>
      </c>
      <c r="AM106" s="4">
        <v>5.47</v>
      </c>
      <c r="AN106" s="4">
        <v>6.218</v>
      </c>
      <c r="AO106" s="4">
        <v>7.591</v>
      </c>
      <c r="AP106" s="4">
        <v>6.905</v>
      </c>
      <c r="AQ106" s="4">
        <v>10.085</v>
      </c>
      <c r="AR106" s="4">
        <v>12.43</v>
      </c>
      <c r="AS106" s="4">
        <v>14.799</v>
      </c>
      <c r="AT106" s="4">
        <v>13.575</v>
      </c>
      <c r="AU106" s="4">
        <v>14.902</v>
      </c>
      <c r="AV106" s="4">
        <v>15.628</v>
      </c>
      <c r="AW106" s="4">
        <v>15.5</v>
      </c>
    </row>
    <row x14ac:dyDescent="0.25" r="107" customHeight="1" ht="18.75">
      <c r="A107" s="3" t="s">
        <v>5</v>
      </c>
      <c r="B107" s="3" t="s">
        <v>114</v>
      </c>
      <c r="C107" s="4">
        <f>CORREL(E107:X107,Z107:AS107)</f>
      </c>
      <c r="D107" s="3"/>
      <c r="E107" s="8">
        <v>575703547904</v>
      </c>
      <c r="F107" s="8">
        <v>603576139776</v>
      </c>
      <c r="G107" s="8">
        <v>619963809792</v>
      </c>
      <c r="H107" s="8">
        <v>624206544896</v>
      </c>
      <c r="I107" s="8">
        <v>629605990400</v>
      </c>
      <c r="J107" s="8">
        <v>646099697664</v>
      </c>
      <c r="K107" s="8">
        <v>663883939840</v>
      </c>
      <c r="L107" s="8">
        <v>691219595264</v>
      </c>
      <c r="M107" s="8">
        <v>720938008576</v>
      </c>
      <c r="N107" s="8">
        <v>737432109056</v>
      </c>
      <c r="O107" s="8">
        <v>713757491200</v>
      </c>
      <c r="P107" s="8">
        <v>727959470080</v>
      </c>
      <c r="Q107" s="8">
        <v>744360837120</v>
      </c>
      <c r="R107" s="8">
        <v>736497893376</v>
      </c>
      <c r="S107" s="8">
        <v>735093129216</v>
      </c>
      <c r="T107" s="8">
        <v>745517678592</v>
      </c>
      <c r="U107" s="8">
        <v>760077418496</v>
      </c>
      <c r="V107" s="8">
        <v>776582332416</v>
      </c>
      <c r="W107" s="8">
        <v>799187927040</v>
      </c>
      <c r="X107" s="8">
        <v>818056003584</v>
      </c>
      <c r="Y107" s="3"/>
      <c r="Z107" s="4">
        <v>170.854</v>
      </c>
      <c r="AA107" s="4">
        <v>172.016</v>
      </c>
      <c r="AB107" s="4">
        <v>177.146</v>
      </c>
      <c r="AC107" s="4">
        <v>176.466</v>
      </c>
      <c r="AD107" s="4">
        <v>179.897</v>
      </c>
      <c r="AE107" s="4">
        <v>181.78</v>
      </c>
      <c r="AF107" s="4">
        <v>177.859</v>
      </c>
      <c r="AG107" s="4">
        <v>172.991</v>
      </c>
      <c r="AH107" s="4">
        <v>172.747</v>
      </c>
      <c r="AI107" s="4">
        <v>175.711</v>
      </c>
      <c r="AJ107" s="4">
        <v>170.336</v>
      </c>
      <c r="AK107" s="4">
        <v>182.359</v>
      </c>
      <c r="AL107" s="4">
        <v>169.124</v>
      </c>
      <c r="AM107" s="4">
        <v>165.482</v>
      </c>
      <c r="AN107" s="4">
        <v>164.874</v>
      </c>
      <c r="AO107" s="4">
        <v>157.468</v>
      </c>
      <c r="AP107" s="4">
        <v>163.802</v>
      </c>
      <c r="AQ107" s="4">
        <v>164.691</v>
      </c>
      <c r="AR107" s="4">
        <v>162.203</v>
      </c>
      <c r="AS107" s="4">
        <v>158.134</v>
      </c>
      <c r="AT107" s="4">
        <v>152.509</v>
      </c>
      <c r="AU107" s="4">
        <v>136.685</v>
      </c>
      <c r="AV107" s="4">
        <v>139.907</v>
      </c>
      <c r="AW107" s="4">
        <v>125.358</v>
      </c>
    </row>
    <row x14ac:dyDescent="0.25" r="108" customHeight="1" ht="18.75">
      <c r="A108" s="3" t="s">
        <v>13</v>
      </c>
      <c r="B108" s="3" t="s">
        <v>115</v>
      </c>
      <c r="C108" s="4">
        <f>CORREL(E108:X108,Z108:AS108)</f>
      </c>
      <c r="D108" s="3"/>
      <c r="E108" s="8">
        <v>97884487680</v>
      </c>
      <c r="F108" s="8">
        <v>101981110272</v>
      </c>
      <c r="G108" s="8">
        <v>104436924416</v>
      </c>
      <c r="H108" s="8">
        <v>109929889792</v>
      </c>
      <c r="I108" s="8">
        <v>115145211904</v>
      </c>
      <c r="J108" s="8">
        <v>120376942592</v>
      </c>
      <c r="K108" s="8">
        <v>123645493248</v>
      </c>
      <c r="L108" s="8">
        <v>127255027712</v>
      </c>
      <c r="M108" s="8">
        <v>132482703360</v>
      </c>
      <c r="N108" s="8">
        <v>132115849216</v>
      </c>
      <c r="O108" s="8">
        <v>132821327872</v>
      </c>
      <c r="P108" s="8">
        <v>135624843264</v>
      </c>
      <c r="Q108" s="8">
        <v>138433576960</v>
      </c>
      <c r="R108" s="8">
        <v>141964034048</v>
      </c>
      <c r="S108" s="8">
        <v>144951869440</v>
      </c>
      <c r="T108" s="8">
        <v>149075263488</v>
      </c>
      <c r="U108" s="8">
        <v>153714786304</v>
      </c>
      <c r="V108" s="8">
        <v>159813943296</v>
      </c>
      <c r="W108" s="8">
        <v>165842092032</v>
      </c>
      <c r="X108" s="8">
        <v>171013586944</v>
      </c>
      <c r="Y108" s="3"/>
      <c r="Z108" s="4">
        <v>31.465</v>
      </c>
      <c r="AA108" s="4">
        <v>32.246</v>
      </c>
      <c r="AB108" s="4">
        <v>34.379</v>
      </c>
      <c r="AC108" s="4">
        <v>34.542</v>
      </c>
      <c r="AD108" s="4">
        <v>36.241</v>
      </c>
      <c r="AE108" s="4">
        <v>35.836</v>
      </c>
      <c r="AF108" s="4">
        <v>37.423</v>
      </c>
      <c r="AG108" s="4">
        <v>37.33</v>
      </c>
      <c r="AH108" s="4">
        <v>36.41</v>
      </c>
      <c r="AI108" s="4">
        <v>37.508</v>
      </c>
      <c r="AJ108" s="4">
        <v>34.62</v>
      </c>
      <c r="AK108" s="4">
        <v>34.81</v>
      </c>
      <c r="AL108" s="4">
        <v>34.265</v>
      </c>
      <c r="AM108" s="4">
        <v>35.944</v>
      </c>
      <c r="AN108" s="4">
        <v>35.24</v>
      </c>
      <c r="AO108" s="4">
        <v>35.438</v>
      </c>
      <c r="AP108" s="4">
        <v>35.812</v>
      </c>
      <c r="AQ108" s="4">
        <v>34.153</v>
      </c>
      <c r="AR108" s="4">
        <v>35.687</v>
      </c>
      <c r="AS108" s="4">
        <v>35.704</v>
      </c>
      <c r="AT108" s="4">
        <v>36.879</v>
      </c>
      <c r="AU108" s="4">
        <v>34.237</v>
      </c>
      <c r="AV108" s="4">
        <v>34.318</v>
      </c>
      <c r="AW108" s="4">
        <v>32.212</v>
      </c>
    </row>
    <row x14ac:dyDescent="0.25" r="109" customHeight="1" ht="18.75">
      <c r="A109" s="3" t="s">
        <v>19</v>
      </c>
      <c r="B109" s="3" t="s">
        <v>116</v>
      </c>
      <c r="C109" s="4">
        <f>CORREL(E109:X109,Z109:AS109)</f>
      </c>
      <c r="D109" s="3"/>
      <c r="E109" s="8">
        <v>13130551296</v>
      </c>
      <c r="F109" s="8">
        <v>13909592064</v>
      </c>
      <c r="G109" s="8">
        <v>14579898368</v>
      </c>
      <c r="H109" s="8">
        <v>14954188800</v>
      </c>
      <c r="I109" s="8">
        <v>15599451136</v>
      </c>
      <c r="J109" s="8">
        <v>16722814976</v>
      </c>
      <c r="K109" s="8">
        <v>17753884672</v>
      </c>
      <c r="L109" s="8">
        <v>18819405824</v>
      </c>
      <c r="M109" s="8">
        <v>20171036672</v>
      </c>
      <c r="N109" s="8">
        <v>21118480384</v>
      </c>
      <c r="O109" s="8">
        <v>20900358144</v>
      </c>
      <c r="P109" s="8">
        <v>21950676992</v>
      </c>
      <c r="Q109" s="8">
        <v>23734874112</v>
      </c>
      <c r="R109" s="8">
        <v>25065728000</v>
      </c>
      <c r="S109" s="8">
        <v>26206803968</v>
      </c>
      <c r="T109" s="8">
        <v>27402565632</v>
      </c>
      <c r="U109" s="8">
        <v>28748328960</v>
      </c>
      <c r="V109" s="8">
        <v>30103515136</v>
      </c>
      <c r="W109" s="8">
        <v>31419242496</v>
      </c>
      <c r="X109" s="8">
        <v>30136879104</v>
      </c>
      <c r="Y109" s="3"/>
      <c r="Z109" s="4">
        <v>3.597</v>
      </c>
      <c r="AA109" s="4">
        <v>3.721</v>
      </c>
      <c r="AB109" s="4">
        <v>3.922</v>
      </c>
      <c r="AC109" s="4">
        <v>3.99</v>
      </c>
      <c r="AD109" s="4">
        <v>4.335</v>
      </c>
      <c r="AE109" s="4">
        <v>4.378</v>
      </c>
      <c r="AF109" s="4">
        <v>4.27</v>
      </c>
      <c r="AG109" s="4">
        <v>4.418</v>
      </c>
      <c r="AH109" s="4">
        <v>4.551</v>
      </c>
      <c r="AI109" s="4">
        <v>4.365</v>
      </c>
      <c r="AJ109" s="4">
        <v>4.445</v>
      </c>
      <c r="AK109" s="4">
        <v>4.468</v>
      </c>
      <c r="AL109" s="4">
        <v>4.806</v>
      </c>
      <c r="AM109" s="4">
        <v>4.55</v>
      </c>
      <c r="AN109" s="4">
        <v>4.605</v>
      </c>
      <c r="AO109" s="4">
        <v>4.745</v>
      </c>
      <c r="AP109" s="4">
        <v>5.431</v>
      </c>
      <c r="AQ109" s="4">
        <v>5.406</v>
      </c>
      <c r="AR109" s="4">
        <v>5.461</v>
      </c>
      <c r="AS109" s="4">
        <v>5.199</v>
      </c>
      <c r="AT109" s="4">
        <v>5.223</v>
      </c>
      <c r="AU109" s="4">
        <v>4.748</v>
      </c>
      <c r="AV109" s="4">
        <v>5.384</v>
      </c>
      <c r="AW109" s="4">
        <v>5.55</v>
      </c>
    </row>
    <row x14ac:dyDescent="0.25" r="110" customHeight="1" ht="18.75">
      <c r="A110" s="3" t="s">
        <v>7</v>
      </c>
      <c r="B110" s="3" t="s">
        <v>117</v>
      </c>
      <c r="C110" s="4">
        <f>CORREL(E110:X110,Z110:AS110)</f>
      </c>
      <c r="D110" s="3"/>
      <c r="E110" s="8">
        <v>7681423360</v>
      </c>
      <c r="F110" s="8">
        <v>7477987840</v>
      </c>
      <c r="G110" s="8">
        <v>8079399424</v>
      </c>
      <c r="H110" s="8">
        <v>8506477056</v>
      </c>
      <c r="I110" s="8">
        <v>9108179968</v>
      </c>
      <c r="J110" s="8">
        <v>9043672064</v>
      </c>
      <c r="K110" s="8">
        <v>9808796672</v>
      </c>
      <c r="L110" s="8">
        <v>10381911040</v>
      </c>
      <c r="M110" s="8">
        <v>10715390976</v>
      </c>
      <c r="N110" s="8">
        <v>11761921024</v>
      </c>
      <c r="O110" s="8">
        <v>11699248128</v>
      </c>
      <c r="P110" s="8">
        <v>12693037056</v>
      </c>
      <c r="Q110" s="8">
        <v>12993281024</v>
      </c>
      <c r="R110" s="8">
        <v>14603173888</v>
      </c>
      <c r="S110" s="8">
        <v>15459623936</v>
      </c>
      <c r="T110" s="8">
        <v>16617681920</v>
      </c>
      <c r="U110" s="8">
        <v>17307856896</v>
      </c>
      <c r="V110" s="8">
        <v>18231308288</v>
      </c>
      <c r="W110" s="8">
        <v>19142508544</v>
      </c>
      <c r="X110" s="8">
        <v>20483442688</v>
      </c>
      <c r="Y110" s="3"/>
      <c r="Z110" s="4">
        <v>0.682</v>
      </c>
      <c r="AA110" s="4">
        <v>0.687</v>
      </c>
      <c r="AB110" s="4">
        <v>0.646</v>
      </c>
      <c r="AC110" s="4">
        <v>0.685</v>
      </c>
      <c r="AD110" s="4">
        <v>0.744</v>
      </c>
      <c r="AE110" s="4">
        <v>0.792</v>
      </c>
      <c r="AF110" s="4">
        <v>0.691</v>
      </c>
      <c r="AG110" s="4">
        <v>0.671</v>
      </c>
      <c r="AH110" s="4">
        <v>0.71</v>
      </c>
      <c r="AI110" s="4">
        <v>0.792</v>
      </c>
      <c r="AJ110" s="4">
        <v>0.952</v>
      </c>
      <c r="AK110" s="4">
        <v>1.16</v>
      </c>
      <c r="AL110" s="4">
        <v>1.317</v>
      </c>
      <c r="AM110" s="4">
        <v>1.844</v>
      </c>
      <c r="AN110" s="4">
        <v>2.078</v>
      </c>
      <c r="AO110" s="4">
        <v>2.256</v>
      </c>
      <c r="AP110" s="4">
        <v>2.206</v>
      </c>
      <c r="AQ110" s="4">
        <v>2.145</v>
      </c>
      <c r="AR110" s="4">
        <v>2.25</v>
      </c>
      <c r="AS110" s="4">
        <v>1.803</v>
      </c>
      <c r="AT110" s="4">
        <v>2.513</v>
      </c>
      <c r="AU110" s="4">
        <v>2.817</v>
      </c>
      <c r="AV110" s="4">
        <v>3.039</v>
      </c>
      <c r="AW110" s="4">
        <v>3.058</v>
      </c>
    </row>
    <row x14ac:dyDescent="0.25" r="111" customHeight="1" ht="18.75">
      <c r="A111" s="3" t="s">
        <v>7</v>
      </c>
      <c r="B111" s="3" t="s">
        <v>118</v>
      </c>
      <c r="C111" s="4">
        <f>CORREL(E111:X111,Z111:AS111)</f>
      </c>
      <c r="D111" s="3"/>
      <c r="E111" s="8">
        <v>247535173632</v>
      </c>
      <c r="F111" s="8">
        <v>268133056512</v>
      </c>
      <c r="G111" s="8">
        <v>293371871232</v>
      </c>
      <c r="H111" s="8">
        <v>344837226496</v>
      </c>
      <c r="I111" s="8">
        <v>387286171648</v>
      </c>
      <c r="J111" s="8">
        <v>438818996224</v>
      </c>
      <c r="K111" s="8">
        <v>481805860864</v>
      </c>
      <c r="L111" s="8">
        <v>527646261248</v>
      </c>
      <c r="M111" s="8">
        <v>581024743424</v>
      </c>
      <c r="N111" s="8">
        <v>638942773248</v>
      </c>
      <c r="O111" s="8">
        <v>709980389376</v>
      </c>
      <c r="P111" s="8">
        <v>810068017152</v>
      </c>
      <c r="Q111" s="8">
        <v>871190888448</v>
      </c>
      <c r="R111" s="8">
        <v>909649182720</v>
      </c>
      <c r="S111" s="8">
        <v>959938887680</v>
      </c>
      <c r="T111" s="8">
        <v>1021285564416</v>
      </c>
      <c r="U111" s="8">
        <v>1048704581632</v>
      </c>
      <c r="V111" s="8">
        <v>1032469807104</v>
      </c>
      <c r="W111" s="8">
        <v>1040791502848</v>
      </c>
      <c r="X111" s="8">
        <v>1060805935104</v>
      </c>
      <c r="Y111" s="3"/>
      <c r="Z111" s="4">
        <v>84.992</v>
      </c>
      <c r="AA111" s="4">
        <v>96.847</v>
      </c>
      <c r="AB111" s="4">
        <v>100.192</v>
      </c>
      <c r="AC111" s="4">
        <v>89.919</v>
      </c>
      <c r="AD111" s="4">
        <v>100.088</v>
      </c>
      <c r="AE111" s="4">
        <v>94.837</v>
      </c>
      <c r="AF111" s="4">
        <v>101.474</v>
      </c>
      <c r="AG111" s="4">
        <v>89.95</v>
      </c>
      <c r="AH111" s="4">
        <v>81.941</v>
      </c>
      <c r="AI111" s="4">
        <v>87.274</v>
      </c>
      <c r="AJ111" s="4">
        <v>77.229</v>
      </c>
      <c r="AK111" s="4">
        <v>111.427</v>
      </c>
      <c r="AL111" s="4">
        <v>125.429</v>
      </c>
      <c r="AM111" s="4">
        <v>109.066</v>
      </c>
      <c r="AN111" s="4">
        <v>116.345</v>
      </c>
      <c r="AO111" s="4">
        <v>122.98</v>
      </c>
      <c r="AP111" s="4">
        <v>109.217</v>
      </c>
      <c r="AQ111" s="4">
        <v>116.933</v>
      </c>
      <c r="AR111" s="4">
        <v>112.759</v>
      </c>
      <c r="AS111" s="4">
        <v>105.6</v>
      </c>
      <c r="AT111" s="4">
        <v>127.338</v>
      </c>
      <c r="AU111" s="4">
        <v>123.822</v>
      </c>
      <c r="AV111" s="4">
        <v>131.113</v>
      </c>
      <c r="AW111" s="4">
        <v>128.759</v>
      </c>
    </row>
    <row x14ac:dyDescent="0.25" r="112" customHeight="1" ht="18.75">
      <c r="A112" s="3" t="s">
        <v>7</v>
      </c>
      <c r="B112" s="3" t="s">
        <v>119</v>
      </c>
      <c r="C112" s="4">
        <f>CORREL(E112:X112,Z112:AS112)</f>
      </c>
      <c r="D112" s="3"/>
      <c r="E112" s="8">
        <v>37610926080</v>
      </c>
      <c r="F112" s="8">
        <v>37758033920</v>
      </c>
      <c r="G112" s="8">
        <v>39161384960</v>
      </c>
      <c r="H112" s="8">
        <v>39634149376</v>
      </c>
      <c r="I112" s="8">
        <v>40352083968</v>
      </c>
      <c r="J112" s="8">
        <v>41171423232</v>
      </c>
      <c r="K112" s="8">
        <v>42708226048</v>
      </c>
      <c r="L112" s="8">
        <v>42264170496</v>
      </c>
      <c r="M112" s="8">
        <v>41765543936</v>
      </c>
      <c r="N112" s="8">
        <v>43163303936</v>
      </c>
      <c r="O112" s="8">
        <v>42791211008</v>
      </c>
      <c r="P112" s="8">
        <v>42605441024</v>
      </c>
      <c r="Q112" s="8">
        <v>42961428480</v>
      </c>
      <c r="R112" s="8">
        <v>43545174016</v>
      </c>
      <c r="S112" s="8">
        <v>44033757184</v>
      </c>
      <c r="T112" s="8">
        <v>44518469632</v>
      </c>
      <c r="U112" s="8">
        <v>44032954368</v>
      </c>
      <c r="V112" s="8">
        <v>43750891520</v>
      </c>
      <c r="W112" s="8">
        <v>42247168000</v>
      </c>
      <c r="X112" s="8">
        <v>40517136384</v>
      </c>
      <c r="Y112" s="3"/>
      <c r="Z112" s="4">
        <v>64.14</v>
      </c>
      <c r="AA112" s="4">
        <v>69.165</v>
      </c>
      <c r="AB112" s="4">
        <v>71.664</v>
      </c>
      <c r="AC112" s="4">
        <v>68.642</v>
      </c>
      <c r="AD112" s="4">
        <v>70.139</v>
      </c>
      <c r="AE112" s="4">
        <v>71.722</v>
      </c>
      <c r="AF112" s="4">
        <v>75.01</v>
      </c>
      <c r="AG112" s="4">
        <v>76.17</v>
      </c>
      <c r="AH112" s="4">
        <v>63.478</v>
      </c>
      <c r="AI112" s="4">
        <v>70.329</v>
      </c>
      <c r="AJ112" s="4">
        <v>53.462</v>
      </c>
      <c r="AK112" s="4">
        <v>50.091</v>
      </c>
      <c r="AL112" s="4">
        <v>36.186</v>
      </c>
      <c r="AM112" s="4">
        <v>37.565</v>
      </c>
      <c r="AN112" s="4">
        <v>27.014</v>
      </c>
      <c r="AO112" s="4">
        <v>30.544</v>
      </c>
      <c r="AP112" s="4">
        <v>24.624</v>
      </c>
      <c r="AQ112" s="4">
        <v>27.572</v>
      </c>
      <c r="AR112" s="4">
        <v>51.736</v>
      </c>
      <c r="AS112" s="4">
        <v>47.63</v>
      </c>
      <c r="AT112" s="4">
        <v>52.764</v>
      </c>
      <c r="AU112" s="4">
        <v>49.814</v>
      </c>
      <c r="AV112" s="4">
        <v>51.336</v>
      </c>
      <c r="AW112" s="4">
        <v>50.872</v>
      </c>
    </row>
    <row x14ac:dyDescent="0.25" r="113" customHeight="1" ht="18.75">
      <c r="A113" s="3" t="s">
        <v>7</v>
      </c>
      <c r="B113" s="3" t="s">
        <v>120</v>
      </c>
      <c r="C113" s="4">
        <f>CORREL(E113:X113,Z113:AS113)</f>
      </c>
      <c r="D113" s="3"/>
      <c r="E113" s="8">
        <v>15508166656</v>
      </c>
      <c r="F113" s="8">
        <v>16307994624</v>
      </c>
      <c r="G113" s="8">
        <v>15900560384</v>
      </c>
      <c r="H113" s="8">
        <v>16235362304</v>
      </c>
      <c r="I113" s="8">
        <v>16692704256</v>
      </c>
      <c r="J113" s="8">
        <v>17567377408</v>
      </c>
      <c r="K113" s="8">
        <v>18483240960</v>
      </c>
      <c r="L113" s="8">
        <v>19516264448</v>
      </c>
      <c r="M113" s="8">
        <v>20864536576</v>
      </c>
      <c r="N113" s="8">
        <v>22095099904</v>
      </c>
      <c r="O113" s="8">
        <v>22109681664</v>
      </c>
      <c r="P113" s="8">
        <v>22959144960</v>
      </c>
      <c r="Q113" s="8">
        <v>23603470336</v>
      </c>
      <c r="R113" s="8">
        <v>23487100928</v>
      </c>
      <c r="S113" s="8">
        <v>24174659584</v>
      </c>
      <c r="T113" s="8">
        <v>25062699008</v>
      </c>
      <c r="U113" s="8">
        <v>26042277888</v>
      </c>
      <c r="V113" s="8">
        <v>26681432064</v>
      </c>
      <c r="W113" s="8">
        <v>26969989120</v>
      </c>
      <c r="X113" s="8">
        <v>27703576576</v>
      </c>
      <c r="Y113" s="3"/>
      <c r="Z113" s="4">
        <v>8.783</v>
      </c>
      <c r="AA113" s="4">
        <v>8.468</v>
      </c>
      <c r="AB113" s="4">
        <v>8.288</v>
      </c>
      <c r="AC113" s="4">
        <v>7.834</v>
      </c>
      <c r="AD113" s="4">
        <v>8.53</v>
      </c>
      <c r="AE113" s="4">
        <v>8.226</v>
      </c>
      <c r="AF113" s="4">
        <v>8.596</v>
      </c>
      <c r="AG113" s="4">
        <v>8.651</v>
      </c>
      <c r="AH113" s="4">
        <v>9.013</v>
      </c>
      <c r="AI113" s="4">
        <v>8.936</v>
      </c>
      <c r="AJ113" s="4">
        <v>8.237</v>
      </c>
      <c r="AK113" s="4">
        <v>8.186</v>
      </c>
      <c r="AL113" s="4">
        <v>8.838</v>
      </c>
      <c r="AM113" s="4">
        <v>8.486</v>
      </c>
      <c r="AN113" s="4">
        <v>7.489</v>
      </c>
      <c r="AO113" s="4">
        <v>7.203</v>
      </c>
      <c r="AP113" s="4">
        <v>6.757</v>
      </c>
      <c r="AQ113" s="4">
        <v>6.654</v>
      </c>
      <c r="AR113" s="4">
        <v>7.152</v>
      </c>
      <c r="AS113" s="4">
        <v>6.672</v>
      </c>
      <c r="AT113" s="4">
        <v>7.647</v>
      </c>
      <c r="AU113" s="4">
        <v>6.954</v>
      </c>
      <c r="AV113" s="4">
        <v>7.689</v>
      </c>
      <c r="AW113" s="4">
        <v>7.588</v>
      </c>
    </row>
    <row x14ac:dyDescent="0.25" r="114" customHeight="1" ht="18.75">
      <c r="A114" s="3" t="s">
        <v>5</v>
      </c>
      <c r="B114" s="3" t="s">
        <v>121</v>
      </c>
      <c r="C114" s="4">
        <f>CORREL(E114:X114,Z114:AS114)</f>
      </c>
      <c r="D114" s="3"/>
      <c r="E114" s="8">
        <v>228162633728</v>
      </c>
      <c r="F114" s="8">
        <v>242722144256</v>
      </c>
      <c r="G114" s="8">
        <v>255412797440</v>
      </c>
      <c r="H114" s="8">
        <v>267060707328</v>
      </c>
      <c r="I114" s="8">
        <v>277816606720</v>
      </c>
      <c r="J114" s="8">
        <v>297704030208</v>
      </c>
      <c r="K114" s="8">
        <v>314925252608</v>
      </c>
      <c r="L114" s="8">
        <v>332397084672</v>
      </c>
      <c r="M114" s="8">
        <v>352664748032</v>
      </c>
      <c r="N114" s="8">
        <v>364919226368</v>
      </c>
      <c r="O114" s="8">
        <v>370050662400</v>
      </c>
      <c r="P114" s="8">
        <v>383737856000</v>
      </c>
      <c r="Q114" s="8">
        <v>399382970368</v>
      </c>
      <c r="R114" s="8">
        <v>410365034496</v>
      </c>
      <c r="S114" s="8">
        <v>414462935040</v>
      </c>
      <c r="T114" s="8">
        <v>422415695872</v>
      </c>
      <c r="U114" s="8">
        <v>429219184640</v>
      </c>
      <c r="V114" s="8">
        <v>433545936896</v>
      </c>
      <c r="W114" s="8">
        <v>443618328576</v>
      </c>
      <c r="X114" s="8">
        <v>449338998784</v>
      </c>
      <c r="Y114" s="3"/>
      <c r="Z114" s="4">
        <v>42.591</v>
      </c>
      <c r="AA114" s="4">
        <v>42.11</v>
      </c>
      <c r="AB114" s="4">
        <v>43.498</v>
      </c>
      <c r="AC114" s="4">
        <v>42.553</v>
      </c>
      <c r="AD114" s="4">
        <v>43.9</v>
      </c>
      <c r="AE114" s="4">
        <v>44.236</v>
      </c>
      <c r="AF114" s="4">
        <v>43.263</v>
      </c>
      <c r="AG114" s="4">
        <v>43.842</v>
      </c>
      <c r="AH114" s="4">
        <v>45.588</v>
      </c>
      <c r="AI114" s="4">
        <v>44.675</v>
      </c>
      <c r="AJ114" s="4">
        <v>43.081</v>
      </c>
      <c r="AK114" s="4">
        <v>45.621</v>
      </c>
      <c r="AL114" s="4">
        <v>44.747</v>
      </c>
      <c r="AM114" s="4">
        <v>44.228</v>
      </c>
      <c r="AN114" s="4">
        <v>44.516</v>
      </c>
      <c r="AO114" s="4">
        <v>44.958</v>
      </c>
      <c r="AP114" s="4">
        <v>45.494</v>
      </c>
      <c r="AQ114" s="4">
        <v>44.678</v>
      </c>
      <c r="AR114" s="4">
        <v>44.165</v>
      </c>
      <c r="AS114" s="4">
        <v>44.405</v>
      </c>
      <c r="AT114" s="4">
        <v>42.793</v>
      </c>
      <c r="AU114" s="4">
        <v>41.231</v>
      </c>
      <c r="AV114" s="4">
        <v>41.028</v>
      </c>
      <c r="AW114" s="4">
        <v>40.808</v>
      </c>
    </row>
    <row x14ac:dyDescent="0.25" r="115" customHeight="1" ht="18.75">
      <c r="A115" s="3" t="s">
        <v>3</v>
      </c>
      <c r="B115" s="3" t="s">
        <v>122</v>
      </c>
      <c r="C115" s="4">
        <f>CORREL(E115:X115,Z115:AS115)</f>
      </c>
      <c r="D115" s="3"/>
      <c r="E115" s="8">
        <v>47475470336</v>
      </c>
      <c r="F115" s="8">
        <v>53667835904</v>
      </c>
      <c r="G115" s="8">
        <v>59346665472</v>
      </c>
      <c r="H115" s="8">
        <v>62001954816</v>
      </c>
      <c r="I115" s="8">
        <v>63766302720</v>
      </c>
      <c r="J115" s="8">
        <v>68446281728</v>
      </c>
      <c r="K115" s="8">
        <v>74672898048</v>
      </c>
      <c r="L115" s="8">
        <v>84269957120</v>
      </c>
      <c r="M115" s="8">
        <v>94693957632</v>
      </c>
      <c r="N115" s="8">
        <v>110108073984</v>
      </c>
      <c r="O115" s="8">
        <v>124503998464</v>
      </c>
      <c r="P115" s="8">
        <v>137422618624</v>
      </c>
      <c r="Q115" s="8">
        <v>141399490560</v>
      </c>
      <c r="R115" s="8">
        <v>150612361216</v>
      </c>
      <c r="S115" s="8">
        <v>153523863552</v>
      </c>
      <c r="T115" s="8">
        <v>155313733632</v>
      </c>
      <c r="U115" s="8">
        <v>161733820416</v>
      </c>
      <c r="V115" s="8">
        <v>168786526208</v>
      </c>
      <c r="W115" s="8">
        <v>169370533888</v>
      </c>
      <c r="X115" s="8">
        <v>172358221824</v>
      </c>
      <c r="Y115" s="3"/>
      <c r="Z115" s="4">
        <v>21.985</v>
      </c>
      <c r="AA115" s="4">
        <v>23.89</v>
      </c>
      <c r="AB115" s="4">
        <v>22.404</v>
      </c>
      <c r="AC115" s="4">
        <v>26.842</v>
      </c>
      <c r="AD115" s="4">
        <v>34.356</v>
      </c>
      <c r="AE115" s="4">
        <v>29.023</v>
      </c>
      <c r="AF115" s="4">
        <v>31.597</v>
      </c>
      <c r="AG115" s="4">
        <v>40.167</v>
      </c>
      <c r="AH115" s="4">
        <v>45.068</v>
      </c>
      <c r="AI115" s="4">
        <v>47.181</v>
      </c>
      <c r="AJ115" s="4">
        <v>44.252</v>
      </c>
      <c r="AK115" s="4">
        <v>51.149</v>
      </c>
      <c r="AL115" s="4">
        <v>56.984</v>
      </c>
      <c r="AM115" s="4">
        <v>62.714</v>
      </c>
      <c r="AN115" s="4">
        <v>65.251</v>
      </c>
      <c r="AO115" s="4">
        <v>65.897</v>
      </c>
      <c r="AP115" s="4">
        <v>67.376</v>
      </c>
      <c r="AQ115" s="4">
        <v>65.739</v>
      </c>
      <c r="AR115" s="4">
        <v>69.231</v>
      </c>
      <c r="AS115" s="4">
        <v>66.135</v>
      </c>
      <c r="AT115" s="4">
        <v>59.222</v>
      </c>
      <c r="AU115" s="4">
        <v>65.429</v>
      </c>
      <c r="AV115" s="4">
        <v>70.868</v>
      </c>
      <c r="AW115" s="4">
        <v>71.986</v>
      </c>
    </row>
    <row x14ac:dyDescent="0.25" r="116" customHeight="1" ht="18.75">
      <c r="A116" s="3" t="s">
        <v>3</v>
      </c>
      <c r="B116" s="3" t="s">
        <v>123</v>
      </c>
      <c r="C116" s="4">
        <f>CORREL(E116:X116,Z116:AS116)</f>
      </c>
      <c r="D116" s="3"/>
      <c r="E116" s="8">
        <v>440333205504</v>
      </c>
      <c r="F116" s="8">
        <v>459798544384</v>
      </c>
      <c r="G116" s="8">
        <v>477964500992</v>
      </c>
      <c r="H116" s="8">
        <v>504824791040</v>
      </c>
      <c r="I116" s="8">
        <v>543920422912</v>
      </c>
      <c r="J116" s="8">
        <v>592025878528</v>
      </c>
      <c r="K116" s="8">
        <v>641139081216</v>
      </c>
      <c r="L116" s="8">
        <v>685964984320</v>
      </c>
      <c r="M116" s="8">
        <v>719251898368</v>
      </c>
      <c r="N116" s="8">
        <v>746909335552</v>
      </c>
      <c r="O116" s="8">
        <v>774875316224</v>
      </c>
      <c r="P116" s="8">
        <v>805483315200</v>
      </c>
      <c r="Q116" s="8">
        <v>845085933568</v>
      </c>
      <c r="R116" s="8">
        <v>884405436416</v>
      </c>
      <c r="S116" s="8">
        <v>931154821120</v>
      </c>
      <c r="T116" s="8">
        <v>981580447744</v>
      </c>
      <c r="U116" s="8">
        <v>1039812853760</v>
      </c>
      <c r="V116" s="8">
        <v>1101753876480</v>
      </c>
      <c r="W116" s="8">
        <v>1160950841344</v>
      </c>
      <c r="X116" s="8">
        <v>1212090548224</v>
      </c>
      <c r="Y116" s="3"/>
      <c r="Z116" s="4">
        <v>99.389</v>
      </c>
      <c r="AA116" s="4">
        <v>103.94</v>
      </c>
      <c r="AB116" s="4">
        <v>105.401</v>
      </c>
      <c r="AC116" s="4">
        <v>112.904</v>
      </c>
      <c r="AD116" s="4">
        <v>117.491</v>
      </c>
      <c r="AE116" s="4">
        <v>129.624</v>
      </c>
      <c r="AF116" s="4">
        <v>134.692</v>
      </c>
      <c r="AG116" s="4">
        <v>143.551</v>
      </c>
      <c r="AH116" s="4">
        <v>155.402</v>
      </c>
      <c r="AI116" s="4">
        <v>153.922</v>
      </c>
      <c r="AJ116" s="4">
        <v>155.419</v>
      </c>
      <c r="AK116" s="4">
        <v>153.909</v>
      </c>
      <c r="AL116" s="4">
        <v>154.651</v>
      </c>
      <c r="AM116" s="4">
        <v>154.886</v>
      </c>
      <c r="AN116" s="4">
        <v>151.525</v>
      </c>
      <c r="AO116" s="4">
        <v>156.529</v>
      </c>
      <c r="AP116" s="4">
        <v>166.433</v>
      </c>
      <c r="AQ116" s="4">
        <v>195.792</v>
      </c>
      <c r="AR116" s="4">
        <v>216.158</v>
      </c>
      <c r="AS116" s="4">
        <v>205.061</v>
      </c>
      <c r="AT116" s="4">
        <v>206.061</v>
      </c>
      <c r="AU116" s="4">
        <v>200.603</v>
      </c>
      <c r="AV116" s="4">
        <v>223.45</v>
      </c>
      <c r="AW116" s="4">
        <v>200.2</v>
      </c>
    </row>
    <row x14ac:dyDescent="0.25" r="117" customHeight="1" ht="18.75">
      <c r="A117" s="3" t="s">
        <v>13</v>
      </c>
      <c r="B117" s="3" t="s">
        <v>124</v>
      </c>
      <c r="C117" s="4">
        <f>CORREL(E117:X117,Z117:AS117)</f>
      </c>
      <c r="D117" s="3"/>
      <c r="E117" s="8">
        <v>18589120512</v>
      </c>
      <c r="F117" s="8">
        <v>16535485440</v>
      </c>
      <c r="G117" s="8">
        <v>14595986432</v>
      </c>
      <c r="H117" s="8">
        <v>12429343744</v>
      </c>
      <c r="I117" s="8">
        <v>13784762368</v>
      </c>
      <c r="J117" s="8">
        <v>14801525760</v>
      </c>
      <c r="K117" s="8">
        <v>15962718208</v>
      </c>
      <c r="L117" s="8">
        <v>14923433984</v>
      </c>
      <c r="M117" s="8">
        <v>15482100736</v>
      </c>
      <c r="N117" s="8">
        <v>15978428416</v>
      </c>
      <c r="O117" s="8">
        <v>16895251456</v>
      </c>
      <c r="P117" s="8">
        <v>17771110400</v>
      </c>
      <c r="Q117" s="8">
        <v>19437410304</v>
      </c>
      <c r="R117" s="8">
        <v>20660752384</v>
      </c>
      <c r="S117" s="8">
        <v>21115611136</v>
      </c>
      <c r="T117" s="8">
        <v>21084590080</v>
      </c>
      <c r="U117" s="8">
        <v>21808076800</v>
      </c>
      <c r="V117" s="8">
        <v>23685474304</v>
      </c>
      <c r="W117" s="8">
        <v>23888596992</v>
      </c>
      <c r="X117" s="8">
        <v>24034213888</v>
      </c>
      <c r="Y117" s="3"/>
      <c r="Z117" s="4">
        <v>1.367</v>
      </c>
      <c r="AA117" s="4">
        <v>1.66</v>
      </c>
      <c r="AB117" s="4">
        <v>1.348</v>
      </c>
      <c r="AC117" s="4">
        <v>1.154</v>
      </c>
      <c r="AD117" s="4">
        <v>1.279</v>
      </c>
      <c r="AE117" s="4">
        <v>2.195</v>
      </c>
      <c r="AF117" s="4">
        <v>2.741</v>
      </c>
      <c r="AG117" s="4">
        <v>2.264</v>
      </c>
      <c r="AH117" s="4">
        <v>2.323</v>
      </c>
      <c r="AI117" s="4">
        <v>2.052</v>
      </c>
      <c r="AJ117" s="4">
        <v>2.088</v>
      </c>
      <c r="AK117" s="4">
        <v>2.034</v>
      </c>
      <c r="AL117" s="4">
        <v>2.246</v>
      </c>
      <c r="AM117" s="4">
        <v>2.202</v>
      </c>
      <c r="AN117" s="4">
        <v>2.437</v>
      </c>
      <c r="AO117" s="4">
        <v>2.837</v>
      </c>
      <c r="AP117" s="4">
        <v>3.006</v>
      </c>
      <c r="AQ117" s="4">
        <v>3.234</v>
      </c>
      <c r="AR117" s="4">
        <v>3.268</v>
      </c>
      <c r="AS117" s="4">
        <v>2.959</v>
      </c>
      <c r="AT117" s="4">
        <v>3.265</v>
      </c>
      <c r="AU117" s="4">
        <v>3.327</v>
      </c>
      <c r="AV117" s="4">
        <v>3.428</v>
      </c>
      <c r="AW117" s="4">
        <v>3.497</v>
      </c>
    </row>
    <row x14ac:dyDescent="0.25" r="118" customHeight="1" ht="18.75">
      <c r="A118" s="3" t="s">
        <v>19</v>
      </c>
      <c r="B118" s="3" t="s">
        <v>125</v>
      </c>
      <c r="C118" s="4">
        <f>CORREL(E118:X118,Z118:AS118)</f>
      </c>
      <c r="D118" s="3"/>
      <c r="E118" s="8">
        <v>27866808320</v>
      </c>
      <c r="F118" s="8">
        <v>28706484224</v>
      </c>
      <c r="G118" s="8">
        <v>28943056896</v>
      </c>
      <c r="H118" s="8">
        <v>29668001792</v>
      </c>
      <c r="I118" s="8">
        <v>31009619968</v>
      </c>
      <c r="J118" s="8">
        <v>33428600832</v>
      </c>
      <c r="K118" s="8">
        <v>35933065216</v>
      </c>
      <c r="L118" s="8">
        <v>39099564032</v>
      </c>
      <c r="M118" s="8">
        <v>43958181888</v>
      </c>
      <c r="N118" s="8">
        <v>47885660160</v>
      </c>
      <c r="O118" s="8">
        <v>48772972544</v>
      </c>
      <c r="P118" s="8">
        <v>51741884416</v>
      </c>
      <c r="Q118" s="8">
        <v>57996521472</v>
      </c>
      <c r="R118" s="8">
        <v>63359008768</v>
      </c>
      <c r="S118" s="8">
        <v>67546259456</v>
      </c>
      <c r="T118" s="8">
        <v>71636836352</v>
      </c>
      <c r="U118" s="8">
        <v>75784011776</v>
      </c>
      <c r="V118" s="8">
        <v>79468544000</v>
      </c>
      <c r="W118" s="8">
        <v>83345989632</v>
      </c>
      <c r="X118" s="8">
        <v>86035742720</v>
      </c>
      <c r="Y118" s="3"/>
      <c r="Z118" s="4">
        <v>5.622</v>
      </c>
      <c r="AA118" s="4">
        <v>5.728</v>
      </c>
      <c r="AB118" s="4">
        <v>6.953</v>
      </c>
      <c r="AC118" s="4">
        <v>5.821</v>
      </c>
      <c r="AD118" s="4">
        <v>6.09</v>
      </c>
      <c r="AE118" s="4">
        <v>5.711</v>
      </c>
      <c r="AF118" s="4">
        <v>6.971</v>
      </c>
      <c r="AG118" s="4">
        <v>7.524</v>
      </c>
      <c r="AH118" s="4">
        <v>7.35</v>
      </c>
      <c r="AI118" s="4">
        <v>7.335</v>
      </c>
      <c r="AJ118" s="4">
        <v>8.461</v>
      </c>
      <c r="AK118" s="4">
        <v>9.072</v>
      </c>
      <c r="AL118" s="4">
        <v>9.953</v>
      </c>
      <c r="AM118" s="4">
        <v>9.768</v>
      </c>
      <c r="AN118" s="4">
        <v>10.513</v>
      </c>
      <c r="AO118" s="4">
        <v>10.855</v>
      </c>
      <c r="AP118" s="4">
        <v>10.788</v>
      </c>
      <c r="AQ118" s="4">
        <v>10.439</v>
      </c>
      <c r="AR118" s="4">
        <v>11.223</v>
      </c>
      <c r="AS118" s="4">
        <v>10.756</v>
      </c>
      <c r="AT118" s="4">
        <v>13.381</v>
      </c>
      <c r="AU118" s="4">
        <v>10.324</v>
      </c>
      <c r="AV118" s="4">
        <v>11.708</v>
      </c>
      <c r="AW118" s="4">
        <v>11.9</v>
      </c>
    </row>
    <row x14ac:dyDescent="0.25" r="119" customHeight="1" ht="18.75">
      <c r="A119" s="3" t="s">
        <v>10</v>
      </c>
      <c r="B119" s="3" t="s">
        <v>126</v>
      </c>
      <c r="C119" s="4">
        <f>CORREL(E119:X119,Z119:AS119)</f>
      </c>
      <c r="D119" s="3"/>
      <c r="E119" s="8">
        <v>27639984128</v>
      </c>
      <c r="F119" s="8">
        <v>26804834304</v>
      </c>
      <c r="G119" s="8">
        <v>27445710848</v>
      </c>
      <c r="H119" s="8">
        <v>31674544128</v>
      </c>
      <c r="I119" s="8">
        <v>33147164672</v>
      </c>
      <c r="J119" s="8">
        <v>34604900352</v>
      </c>
      <c r="K119" s="8">
        <v>35459264512</v>
      </c>
      <c r="L119" s="8">
        <v>37279473664</v>
      </c>
      <c r="M119" s="8">
        <v>39426408448</v>
      </c>
      <c r="N119" s="8">
        <v>42073583616</v>
      </c>
      <c r="O119" s="8">
        <v>40532090880</v>
      </c>
      <c r="P119" s="8">
        <v>45988691968</v>
      </c>
      <c r="Q119" s="8">
        <v>48142016512</v>
      </c>
      <c r="R119" s="8">
        <v>47541051392</v>
      </c>
      <c r="S119" s="8">
        <v>54217416704</v>
      </c>
      <c r="T119" s="8">
        <v>56773791744</v>
      </c>
      <c r="U119" s="8">
        <v>58522324992</v>
      </c>
      <c r="V119" s="8">
        <v>60921225216</v>
      </c>
      <c r="W119" s="8">
        <v>63939260416</v>
      </c>
      <c r="X119" s="8">
        <v>66292862976</v>
      </c>
      <c r="Y119" s="3"/>
      <c r="Z119" s="4">
        <v>4.376</v>
      </c>
      <c r="AA119" s="4">
        <v>3.606</v>
      </c>
      <c r="AB119" s="4">
        <v>3.696</v>
      </c>
      <c r="AC119" s="4">
        <v>3.857</v>
      </c>
      <c r="AD119" s="4">
        <v>4.031</v>
      </c>
      <c r="AE119" s="4">
        <v>4.061</v>
      </c>
      <c r="AF119" s="4">
        <v>3.78</v>
      </c>
      <c r="AG119" s="4">
        <v>3.909</v>
      </c>
      <c r="AH119" s="4">
        <v>4.042</v>
      </c>
      <c r="AI119" s="4">
        <v>4.278</v>
      </c>
      <c r="AJ119" s="4">
        <v>4.531</v>
      </c>
      <c r="AK119" s="4">
        <v>5.022</v>
      </c>
      <c r="AL119" s="4">
        <v>5.199</v>
      </c>
      <c r="AM119" s="4">
        <v>5.173</v>
      </c>
      <c r="AN119" s="4">
        <v>5.172</v>
      </c>
      <c r="AO119" s="4">
        <v>5.458</v>
      </c>
      <c r="AP119" s="4">
        <v>6.048</v>
      </c>
      <c r="AQ119" s="4">
        <v>7.193</v>
      </c>
      <c r="AR119" s="4">
        <v>7.932</v>
      </c>
      <c r="AS119" s="4">
        <v>8.401</v>
      </c>
      <c r="AT119" s="4">
        <v>8.137</v>
      </c>
      <c r="AU119" s="4">
        <v>7.366</v>
      </c>
      <c r="AV119" s="4">
        <v>9.264</v>
      </c>
      <c r="AW119" s="4">
        <v>9.018</v>
      </c>
    </row>
    <row x14ac:dyDescent="0.25" r="120" customHeight="1" ht="18.75">
      <c r="A120" s="3" t="s">
        <v>10</v>
      </c>
      <c r="B120" s="3" t="s">
        <v>127</v>
      </c>
      <c r="C120" s="4">
        <f>CORREL(E120:X120,Z120:AS120)</f>
      </c>
      <c r="D120" s="3"/>
      <c r="E120" s="8">
        <v>151520083968</v>
      </c>
      <c r="F120" s="8">
        <v>156021178368</v>
      </c>
      <c r="G120" s="8">
        <v>157376020480</v>
      </c>
      <c r="H120" s="8">
        <v>166416171008</v>
      </c>
      <c r="I120" s="8">
        <v>173800882176</v>
      </c>
      <c r="J120" s="8">
        <v>182906372096</v>
      </c>
      <c r="K120" s="8">
        <v>194913484800</v>
      </c>
      <c r="L120" s="8">
        <v>210148982784</v>
      </c>
      <c r="M120" s="8">
        <v>228649467904</v>
      </c>
      <c r="N120" s="8">
        <v>250224541696</v>
      </c>
      <c r="O120" s="8">
        <v>253539532800</v>
      </c>
      <c r="P120" s="8">
        <v>275677708288</v>
      </c>
      <c r="Q120" s="8">
        <v>294253232128</v>
      </c>
      <c r="R120" s="8">
        <v>311750262784</v>
      </c>
      <c r="S120" s="8">
        <v>329891807232</v>
      </c>
      <c r="T120" s="8">
        <v>337782210560</v>
      </c>
      <c r="U120" s="8">
        <v>349008592896</v>
      </c>
      <c r="V120" s="8">
        <v>362594336768</v>
      </c>
      <c r="W120" s="8">
        <v>371568574464</v>
      </c>
      <c r="X120" s="8">
        <v>386316107776</v>
      </c>
      <c r="Y120" s="3"/>
      <c r="Z120" s="4">
        <v>29.562</v>
      </c>
      <c r="AA120" s="4">
        <v>28.678</v>
      </c>
      <c r="AB120" s="4">
        <v>25.416</v>
      </c>
      <c r="AC120" s="4">
        <v>25.439</v>
      </c>
      <c r="AD120" s="4">
        <v>24.676</v>
      </c>
      <c r="AE120" s="4">
        <v>28.334</v>
      </c>
      <c r="AF120" s="4">
        <v>30.321</v>
      </c>
      <c r="AG120" s="4">
        <v>28.197</v>
      </c>
      <c r="AH120" s="4">
        <v>34.306</v>
      </c>
      <c r="AI120" s="4">
        <v>35.299</v>
      </c>
      <c r="AJ120" s="4">
        <v>39.511</v>
      </c>
      <c r="AK120" s="4">
        <v>42.505</v>
      </c>
      <c r="AL120" s="4">
        <v>42.173</v>
      </c>
      <c r="AM120" s="4">
        <v>45.509</v>
      </c>
      <c r="AN120" s="4">
        <v>43.024</v>
      </c>
      <c r="AO120" s="4">
        <v>49.388</v>
      </c>
      <c r="AP120" s="4">
        <v>49.228</v>
      </c>
      <c r="AQ120" s="4">
        <v>52.733</v>
      </c>
      <c r="AR120" s="4">
        <v>54.859</v>
      </c>
      <c r="AS120" s="4">
        <v>55.848</v>
      </c>
      <c r="AT120" s="4">
        <v>58.365</v>
      </c>
      <c r="AU120" s="4">
        <v>46.965</v>
      </c>
      <c r="AV120" s="4">
        <v>56.47</v>
      </c>
      <c r="AW120" s="4">
        <v>60.921</v>
      </c>
    </row>
    <row x14ac:dyDescent="0.25" r="121" customHeight="1" ht="18.75">
      <c r="A121" s="3" t="s">
        <v>3</v>
      </c>
      <c r="B121" s="3" t="s">
        <v>128</v>
      </c>
      <c r="C121" s="4">
        <f>CORREL(E121:X121,Z121:AS121)</f>
      </c>
      <c r="D121" s="3"/>
      <c r="E121" s="8">
        <v>310266101760</v>
      </c>
      <c r="F121" s="8">
        <v>326462603264</v>
      </c>
      <c r="G121" s="8">
        <v>338531942400</v>
      </c>
      <c r="H121" s="8">
        <v>353568391168</v>
      </c>
      <c r="I121" s="8">
        <v>374041673728</v>
      </c>
      <c r="J121" s="8">
        <v>402137743360</v>
      </c>
      <c r="K121" s="8">
        <v>424650342400</v>
      </c>
      <c r="L121" s="8">
        <v>450316369920</v>
      </c>
      <c r="M121" s="8">
        <v>483816439808</v>
      </c>
      <c r="N121" s="8">
        <v>507831517184</v>
      </c>
      <c r="O121" s="8">
        <v>517597462528</v>
      </c>
      <c r="P121" s="8">
        <v>561436033024</v>
      </c>
      <c r="Q121" s="8">
        <v>586460954624</v>
      </c>
      <c r="R121" s="8">
        <v>625662230528</v>
      </c>
      <c r="S121" s="8">
        <v>669825564672</v>
      </c>
      <c r="T121" s="8">
        <v>711518781440</v>
      </c>
      <c r="U121" s="8">
        <v>753489674240</v>
      </c>
      <c r="V121" s="8">
        <v>805057069056</v>
      </c>
      <c r="W121" s="8">
        <v>858818805760</v>
      </c>
      <c r="X121" s="8">
        <v>912443441152</v>
      </c>
      <c r="Y121" s="3"/>
      <c r="Z121" s="4">
        <v>68.188</v>
      </c>
      <c r="AA121" s="4">
        <v>72.357</v>
      </c>
      <c r="AB121" s="4">
        <v>70.326</v>
      </c>
      <c r="AC121" s="4">
        <v>70.267</v>
      </c>
      <c r="AD121" s="4">
        <v>70.287</v>
      </c>
      <c r="AE121" s="4">
        <v>72.806</v>
      </c>
      <c r="AF121" s="4">
        <v>73.303</v>
      </c>
      <c r="AG121" s="4">
        <v>66.554</v>
      </c>
      <c r="AH121" s="4">
        <v>70.796</v>
      </c>
      <c r="AI121" s="4">
        <v>77.331</v>
      </c>
      <c r="AJ121" s="4">
        <v>76.61</v>
      </c>
      <c r="AK121" s="4">
        <v>83.063</v>
      </c>
      <c r="AL121" s="4">
        <v>83.908</v>
      </c>
      <c r="AM121" s="4">
        <v>88.629</v>
      </c>
      <c r="AN121" s="4">
        <v>96.036</v>
      </c>
      <c r="AO121" s="4">
        <v>101.484</v>
      </c>
      <c r="AP121" s="4">
        <v>112.449</v>
      </c>
      <c r="AQ121" s="4">
        <v>121.792</v>
      </c>
      <c r="AR121" s="4">
        <v>135.15</v>
      </c>
      <c r="AS121" s="4">
        <v>141.518</v>
      </c>
      <c r="AT121" s="4">
        <v>144.16</v>
      </c>
      <c r="AU121" s="4">
        <v>132.851</v>
      </c>
      <c r="AV121" s="4">
        <v>142.754</v>
      </c>
      <c r="AW121" s="4">
        <v>150.396</v>
      </c>
    </row>
    <row x14ac:dyDescent="0.25" r="122" customHeight="1" ht="18.75">
      <c r="A122" s="3" t="s">
        <v>5</v>
      </c>
      <c r="B122" s="3" t="s">
        <v>129</v>
      </c>
      <c r="C122" s="4">
        <f>CORREL(E122:X122,Z122:AS122)</f>
      </c>
      <c r="D122" s="3"/>
      <c r="E122" s="8">
        <v>466287230976</v>
      </c>
      <c r="F122" s="8">
        <v>492195512320</v>
      </c>
      <c r="G122" s="8">
        <v>503090249728</v>
      </c>
      <c r="H122" s="8">
        <v>518231130112</v>
      </c>
      <c r="I122" s="8">
        <v>541817896960</v>
      </c>
      <c r="J122" s="8">
        <v>575083577344</v>
      </c>
      <c r="K122" s="8">
        <v>600855150592</v>
      </c>
      <c r="L122" s="8">
        <v>644043374592</v>
      </c>
      <c r="M122" s="8">
        <v>695923507200</v>
      </c>
      <c r="N122" s="8">
        <v>732389048320</v>
      </c>
      <c r="O122" s="8">
        <v>758697754624</v>
      </c>
      <c r="P122" s="8">
        <v>792188944384</v>
      </c>
      <c r="Q122" s="8">
        <v>839855964160</v>
      </c>
      <c r="R122" s="8">
        <v>853353431040</v>
      </c>
      <c r="S122" s="8">
        <v>865215250432</v>
      </c>
      <c r="T122" s="8">
        <v>893604462592</v>
      </c>
      <c r="U122" s="8">
        <v>927975669760</v>
      </c>
      <c r="V122" s="8">
        <v>952936824832</v>
      </c>
      <c r="W122" s="8">
        <v>999989641216</v>
      </c>
      <c r="X122" s="8">
        <v>1053479337984</v>
      </c>
      <c r="Y122" s="3"/>
      <c r="Z122" s="4">
        <v>329.266</v>
      </c>
      <c r="AA122" s="4">
        <v>317.452</v>
      </c>
      <c r="AB122" s="4">
        <v>313.501</v>
      </c>
      <c r="AC122" s="4">
        <v>306.123</v>
      </c>
      <c r="AD122" s="4">
        <v>318.95</v>
      </c>
      <c r="AE122" s="4">
        <v>323.794</v>
      </c>
      <c r="AF122" s="4">
        <v>322.765</v>
      </c>
      <c r="AG122" s="4">
        <v>336.573</v>
      </c>
      <c r="AH122" s="4">
        <v>335.92</v>
      </c>
      <c r="AI122" s="4">
        <v>329.567</v>
      </c>
      <c r="AJ122" s="4">
        <v>316.021</v>
      </c>
      <c r="AK122" s="4">
        <v>334.225</v>
      </c>
      <c r="AL122" s="4">
        <v>333.599</v>
      </c>
      <c r="AM122" s="4">
        <v>325.953</v>
      </c>
      <c r="AN122" s="4">
        <v>321.927</v>
      </c>
      <c r="AO122" s="4">
        <v>309.582</v>
      </c>
      <c r="AP122" s="4">
        <v>312.715</v>
      </c>
      <c r="AQ122" s="4">
        <v>323.547</v>
      </c>
      <c r="AR122" s="4">
        <v>336.765</v>
      </c>
      <c r="AS122" s="4">
        <v>336.081</v>
      </c>
      <c r="AT122" s="4">
        <v>317.683</v>
      </c>
      <c r="AU122" s="4">
        <v>302.437</v>
      </c>
      <c r="AV122" s="4">
        <v>331.077</v>
      </c>
      <c r="AW122" s="4">
        <v>323.117</v>
      </c>
    </row>
    <row x14ac:dyDescent="0.25" r="123" customHeight="1" ht="18.75">
      <c r="A123" s="3" t="s">
        <v>5</v>
      </c>
      <c r="B123" s="3" t="s">
        <v>130</v>
      </c>
      <c r="C123" s="4">
        <f>CORREL(E123:X123,Z123:AS123)</f>
      </c>
      <c r="D123" s="3"/>
      <c r="E123" s="8">
        <v>229420449792</v>
      </c>
      <c r="F123" s="8">
        <v>239037759488</v>
      </c>
      <c r="G123" s="8">
        <v>244636549120</v>
      </c>
      <c r="H123" s="8">
        <v>247482613760</v>
      </c>
      <c r="I123" s="8">
        <v>246137470976</v>
      </c>
      <c r="J123" s="8">
        <v>251574779904</v>
      </c>
      <c r="K123" s="8">
        <v>254497210368</v>
      </c>
      <c r="L123" s="8">
        <v>259465101312</v>
      </c>
      <c r="M123" s="8">
        <v>266976673792</v>
      </c>
      <c r="N123" s="8">
        <v>268554829824</v>
      </c>
      <c r="O123" s="8">
        <v>261579653120</v>
      </c>
      <c r="P123" s="8">
        <v>267592237056</v>
      </c>
      <c r="Q123" s="8">
        <v>263734345728</v>
      </c>
      <c r="R123" s="8">
        <v>253104521216</v>
      </c>
      <c r="S123" s="8">
        <v>250243334144</v>
      </c>
      <c r="T123" s="8">
        <v>252484943872</v>
      </c>
      <c r="U123" s="8">
        <v>256506757120</v>
      </c>
      <c r="V123" s="8">
        <v>260122132480</v>
      </c>
      <c r="W123" s="8">
        <v>269243023360</v>
      </c>
      <c r="X123" s="8">
        <v>276343586816</v>
      </c>
      <c r="Y123" s="3"/>
      <c r="Z123" s="4">
        <v>66.837</v>
      </c>
      <c r="AA123" s="4">
        <v>65.611</v>
      </c>
      <c r="AB123" s="4">
        <v>65.152</v>
      </c>
      <c r="AC123" s="4">
        <v>69.56</v>
      </c>
      <c r="AD123" s="4">
        <v>64.456</v>
      </c>
      <c r="AE123" s="4">
        <v>67.303</v>
      </c>
      <c r="AF123" s="4">
        <v>69.635</v>
      </c>
      <c r="AG123" s="4">
        <v>64.843</v>
      </c>
      <c r="AH123" s="4">
        <v>62.355</v>
      </c>
      <c r="AI123" s="4">
        <v>60.028</v>
      </c>
      <c r="AJ123" s="4">
        <v>57.136</v>
      </c>
      <c r="AK123" s="4">
        <v>52.934</v>
      </c>
      <c r="AL123" s="4">
        <v>51.74</v>
      </c>
      <c r="AM123" s="4">
        <v>49.899</v>
      </c>
      <c r="AN123" s="4">
        <v>48.103</v>
      </c>
      <c r="AO123" s="4">
        <v>47.885</v>
      </c>
      <c r="AP123" s="4">
        <v>52.203</v>
      </c>
      <c r="AQ123" s="4">
        <v>50.367</v>
      </c>
      <c r="AR123" s="4">
        <v>55.106</v>
      </c>
      <c r="AS123" s="4">
        <v>51.373</v>
      </c>
      <c r="AT123" s="4">
        <v>47.494</v>
      </c>
      <c r="AU123" s="4">
        <v>41.695</v>
      </c>
      <c r="AV123" s="4">
        <v>39.938</v>
      </c>
      <c r="AW123" s="4">
        <v>41.605</v>
      </c>
    </row>
    <row x14ac:dyDescent="0.25" r="124" customHeight="1" ht="18.75">
      <c r="A124" s="3" t="s">
        <v>3</v>
      </c>
      <c r="B124" s="3" t="s">
        <v>131</v>
      </c>
      <c r="C124" s="4">
        <f>CORREL(E124:X124,Z124:AS124)</f>
      </c>
      <c r="D124" s="3"/>
      <c r="E124" s="8">
        <v>21447383040</v>
      </c>
      <c r="F124" s="8">
        <v>25410875392</v>
      </c>
      <c r="G124" s="8">
        <v>29107027968</v>
      </c>
      <c r="H124" s="8">
        <v>34542092288</v>
      </c>
      <c r="I124" s="8">
        <v>39744811008</v>
      </c>
      <c r="J124" s="8">
        <v>52481273856</v>
      </c>
      <c r="K124" s="8">
        <v>62263799808</v>
      </c>
      <c r="L124" s="8">
        <v>86333710336</v>
      </c>
      <c r="M124" s="8">
        <v>111748800512</v>
      </c>
      <c r="N124" s="8">
        <v>144533995520</v>
      </c>
      <c r="O124" s="8">
        <v>178711953408</v>
      </c>
      <c r="P124" s="8">
        <v>234398711808</v>
      </c>
      <c r="Q124" s="8">
        <v>296602402816</v>
      </c>
      <c r="R124" s="8">
        <v>316628008960</v>
      </c>
      <c r="S124" s="8">
        <v>337404067840</v>
      </c>
      <c r="T124" s="8">
        <v>357207343104</v>
      </c>
      <c r="U124" s="8">
        <v>374985752576</v>
      </c>
      <c r="V124" s="8">
        <v>388615569408</v>
      </c>
      <c r="W124" s="8">
        <v>394755702784</v>
      </c>
      <c r="X124" s="8">
        <v>400649388032</v>
      </c>
      <c r="Y124" s="3"/>
      <c r="Z124" s="4">
        <v>36.248</v>
      </c>
      <c r="AA124" s="4">
        <v>40.314</v>
      </c>
      <c r="AB124" s="4">
        <v>45.817</v>
      </c>
      <c r="AC124" s="4">
        <v>45.067</v>
      </c>
      <c r="AD124" s="4">
        <v>46.515</v>
      </c>
      <c r="AE124" s="4">
        <v>47.32</v>
      </c>
      <c r="AF124" s="4">
        <v>47.551</v>
      </c>
      <c r="AG124" s="4">
        <v>59.63</v>
      </c>
      <c r="AH124" s="4">
        <v>59.383</v>
      </c>
      <c r="AI124" s="4">
        <v>61.637</v>
      </c>
      <c r="AJ124" s="4">
        <v>65.074</v>
      </c>
      <c r="AK124" s="4">
        <v>73.422</v>
      </c>
      <c r="AL124" s="4">
        <v>81.493</v>
      </c>
      <c r="AM124" s="4">
        <v>93.321</v>
      </c>
      <c r="AN124" s="4">
        <v>82.808</v>
      </c>
      <c r="AO124" s="4">
        <v>91.178</v>
      </c>
      <c r="AP124" s="4">
        <v>91.194</v>
      </c>
      <c r="AQ124" s="4">
        <v>87.385</v>
      </c>
      <c r="AR124" s="4">
        <v>100.111</v>
      </c>
      <c r="AS124" s="4">
        <v>95.464</v>
      </c>
      <c r="AT124" s="4">
        <v>101.019</v>
      </c>
      <c r="AU124" s="4">
        <v>102.501</v>
      </c>
      <c r="AV124" s="4">
        <v>107.218</v>
      </c>
      <c r="AW124" s="4">
        <v>101.34</v>
      </c>
    </row>
    <row x14ac:dyDescent="0.25" r="125" customHeight="1" ht="18.75">
      <c r="A125" s="3" t="s">
        <v>5</v>
      </c>
      <c r="B125" s="3" t="s">
        <v>132</v>
      </c>
      <c r="C125" s="4">
        <f>CORREL(E125:X125,Z125:AS125)</f>
      </c>
      <c r="D125" s="3"/>
      <c r="E125" s="8">
        <v>146476892160</v>
      </c>
      <c r="F125" s="8">
        <v>156815900672</v>
      </c>
      <c r="G125" s="8">
        <v>171448598528</v>
      </c>
      <c r="H125" s="8">
        <v>185753403392</v>
      </c>
      <c r="I125" s="8">
        <v>199208615936</v>
      </c>
      <c r="J125" s="8">
        <v>222641553408</v>
      </c>
      <c r="K125" s="8">
        <v>237715210240</v>
      </c>
      <c r="L125" s="8">
        <v>267838078976</v>
      </c>
      <c r="M125" s="8">
        <v>296749072384</v>
      </c>
      <c r="N125" s="8">
        <v>330879238144</v>
      </c>
      <c r="O125" s="8">
        <v>318474878976</v>
      </c>
      <c r="P125" s="8">
        <v>326789267456</v>
      </c>
      <c r="Q125" s="8">
        <v>341004451840</v>
      </c>
      <c r="R125" s="8">
        <v>339489751040</v>
      </c>
      <c r="S125" s="8">
        <v>354085470208</v>
      </c>
      <c r="T125" s="8">
        <v>363278368768</v>
      </c>
      <c r="U125" s="8">
        <v>377295405056</v>
      </c>
      <c r="V125" s="8">
        <v>345273794560</v>
      </c>
      <c r="W125" s="8">
        <v>369827774464</v>
      </c>
      <c r="X125" s="8">
        <v>386236481536</v>
      </c>
      <c r="Y125" s="3"/>
      <c r="Z125" s="4">
        <v>89.01</v>
      </c>
      <c r="AA125" s="4">
        <v>93.334</v>
      </c>
      <c r="AB125" s="4">
        <v>98.988</v>
      </c>
      <c r="AC125" s="4">
        <v>99.298</v>
      </c>
      <c r="AD125" s="4">
        <v>103.818</v>
      </c>
      <c r="AE125" s="4">
        <v>103.277</v>
      </c>
      <c r="AF125" s="4">
        <v>101.837</v>
      </c>
      <c r="AG125" s="4">
        <v>104.296</v>
      </c>
      <c r="AH125" s="4">
        <v>109.02</v>
      </c>
      <c r="AI125" s="4">
        <v>107.894</v>
      </c>
      <c r="AJ125" s="4">
        <v>88.482</v>
      </c>
      <c r="AK125" s="4">
        <v>86.094</v>
      </c>
      <c r="AL125" s="4">
        <v>92.804</v>
      </c>
      <c r="AM125" s="4">
        <v>91.127</v>
      </c>
      <c r="AN125" s="4">
        <v>79.366</v>
      </c>
      <c r="AO125" s="4">
        <v>79.127</v>
      </c>
      <c r="AP125" s="4">
        <v>78.032</v>
      </c>
      <c r="AQ125" s="4">
        <v>76.715</v>
      </c>
      <c r="AR125" s="4">
        <v>79.649</v>
      </c>
      <c r="AS125" s="4">
        <v>80.28</v>
      </c>
      <c r="AT125" s="4">
        <v>76.885</v>
      </c>
      <c r="AU125" s="4">
        <v>74.027</v>
      </c>
      <c r="AV125" s="4">
        <v>77.191</v>
      </c>
      <c r="AW125" s="4">
        <v>73.521</v>
      </c>
    </row>
    <row x14ac:dyDescent="0.25" r="126" customHeight="1" ht="18.75">
      <c r="A126" s="3" t="s">
        <v>5</v>
      </c>
      <c r="B126" s="3" t="s">
        <v>133</v>
      </c>
      <c r="C126" s="4">
        <f>CORREL(E126:X126,Z126:AS126)</f>
      </c>
      <c r="D126" s="3"/>
      <c r="E126" s="8">
        <v>1369025019904</v>
      </c>
      <c r="F126" s="8">
        <v>1540482793472</v>
      </c>
      <c r="G126" s="8">
        <v>1650354421760</v>
      </c>
      <c r="H126" s="8">
        <v>1773704445952</v>
      </c>
      <c r="I126" s="8">
        <v>1946812547072</v>
      </c>
      <c r="J126" s="8">
        <v>2135166287872</v>
      </c>
      <c r="K126" s="8">
        <v>2320883253248</v>
      </c>
      <c r="L126" s="8">
        <v>2565919997952</v>
      </c>
      <c r="M126" s="8">
        <v>2852284792832</v>
      </c>
      <c r="N126" s="8">
        <v>3070320967680</v>
      </c>
      <c r="O126" s="8">
        <v>2897514594304</v>
      </c>
      <c r="P126" s="8">
        <v>3099422883840</v>
      </c>
      <c r="Q126" s="8">
        <v>3300296753152</v>
      </c>
      <c r="R126" s="8">
        <v>3421750689792</v>
      </c>
      <c r="S126" s="8">
        <v>3473313366016</v>
      </c>
      <c r="T126" s="8">
        <v>3559951171584</v>
      </c>
      <c r="U126" s="8">
        <v>3463078477824</v>
      </c>
      <c r="V126" s="8">
        <v>3461967511552</v>
      </c>
      <c r="W126" s="8">
        <v>3524075192320</v>
      </c>
      <c r="X126" s="8">
        <v>3613410459648</v>
      </c>
      <c r="Y126" s="3"/>
      <c r="Z126" s="4">
        <v>1494.179</v>
      </c>
      <c r="AA126" s="4">
        <v>1479.142</v>
      </c>
      <c r="AB126" s="4">
        <v>1515.647</v>
      </c>
      <c r="AC126" s="4">
        <v>1506.788</v>
      </c>
      <c r="AD126" s="4">
        <v>1537.018</v>
      </c>
      <c r="AE126" s="4">
        <v>1543.957</v>
      </c>
      <c r="AF126" s="4">
        <v>1562.577</v>
      </c>
      <c r="AG126" s="4">
        <v>1623.002</v>
      </c>
      <c r="AH126" s="4">
        <v>1623.781</v>
      </c>
      <c r="AI126" s="4">
        <v>1652.064</v>
      </c>
      <c r="AJ126" s="4">
        <v>1545.034</v>
      </c>
      <c r="AK126" s="4">
        <v>1632.783</v>
      </c>
      <c r="AL126" s="4">
        <v>1685.91</v>
      </c>
      <c r="AM126" s="4">
        <v>1701.268</v>
      </c>
      <c r="AN126" s="4">
        <v>1640.437</v>
      </c>
      <c r="AO126" s="4">
        <v>1639.959</v>
      </c>
      <c r="AP126" s="4">
        <v>1638.675</v>
      </c>
      <c r="AQ126" s="4">
        <v>1634.885</v>
      </c>
      <c r="AR126" s="4">
        <v>1666.121</v>
      </c>
      <c r="AS126" s="4">
        <v>1712.494</v>
      </c>
      <c r="AT126" s="4">
        <v>1705.031</v>
      </c>
      <c r="AU126" s="4">
        <v>1632.929</v>
      </c>
      <c r="AV126" s="4">
        <v>1711.993</v>
      </c>
      <c r="AW126" s="4">
        <v>1652.177</v>
      </c>
    </row>
    <row x14ac:dyDescent="0.25" r="127" customHeight="1" ht="18.75">
      <c r="A127" s="3" t="s">
        <v>7</v>
      </c>
      <c r="B127" s="3" t="s">
        <v>134</v>
      </c>
      <c r="C127" s="4">
        <f>CORREL(E127:X127,Z127:AS127)</f>
      </c>
      <c r="D127" s="3"/>
      <c r="E127" s="8">
        <v>7619524608</v>
      </c>
      <c r="F127" s="8">
        <v>8053573120</v>
      </c>
      <c r="G127" s="8">
        <v>8517812224</v>
      </c>
      <c r="H127" s="8">
        <v>9398588416</v>
      </c>
      <c r="I127" s="8">
        <v>9366090752</v>
      </c>
      <c r="J127" s="8">
        <v>9814557696</v>
      </c>
      <c r="K127" s="8">
        <v>10465366016</v>
      </c>
      <c r="L127" s="8">
        <v>11146534912</v>
      </c>
      <c r="M127" s="8">
        <v>11698685952</v>
      </c>
      <c r="N127" s="8">
        <v>12678515712</v>
      </c>
      <c r="O127" s="8">
        <v>13135721472</v>
      </c>
      <c r="P127" s="8">
        <v>13742205952</v>
      </c>
      <c r="Q127" s="8">
        <v>14451292160</v>
      </c>
      <c r="R127" s="8">
        <v>15725583360</v>
      </c>
      <c r="S127" s="8">
        <v>16457678848</v>
      </c>
      <c r="T127" s="8">
        <v>17604784128</v>
      </c>
      <c r="U127" s="8">
        <v>18832035840</v>
      </c>
      <c r="V127" s="8">
        <v>19946534912</v>
      </c>
      <c r="W127" s="8">
        <v>21167263744</v>
      </c>
      <c r="X127" s="8">
        <v>22988918784</v>
      </c>
      <c r="Y127" s="3"/>
      <c r="Z127" s="4">
        <v>0.503</v>
      </c>
      <c r="AA127" s="4">
        <v>0.515</v>
      </c>
      <c r="AB127" s="4">
        <v>0.522</v>
      </c>
      <c r="AC127" s="4">
        <v>0.519</v>
      </c>
      <c r="AD127" s="4">
        <v>0.509</v>
      </c>
      <c r="AE127" s="4">
        <v>0.516</v>
      </c>
      <c r="AF127" s="4">
        <v>0.514</v>
      </c>
      <c r="AG127" s="4">
        <v>0.514</v>
      </c>
      <c r="AH127" s="4">
        <v>0.542</v>
      </c>
      <c r="AI127" s="4">
        <v>0.528</v>
      </c>
      <c r="AJ127" s="4">
        <v>0.558</v>
      </c>
      <c r="AK127" s="4">
        <v>0.581</v>
      </c>
      <c r="AL127" s="4">
        <v>0.644</v>
      </c>
      <c r="AM127" s="4">
        <v>0.718</v>
      </c>
      <c r="AN127" s="4">
        <v>0.782</v>
      </c>
      <c r="AO127" s="4">
        <v>0.83</v>
      </c>
      <c r="AP127" s="4">
        <v>0.97</v>
      </c>
      <c r="AQ127" s="4">
        <v>1.048</v>
      </c>
      <c r="AR127" s="4">
        <v>1.155</v>
      </c>
      <c r="AS127" s="4">
        <v>1.287</v>
      </c>
      <c r="AT127" s="4">
        <v>1.373</v>
      </c>
      <c r="AU127" s="4">
        <v>1.372</v>
      </c>
      <c r="AV127" s="4">
        <v>1.553</v>
      </c>
      <c r="AW127" s="4">
        <v>1.548</v>
      </c>
    </row>
    <row x14ac:dyDescent="0.25" r="128" customHeight="1" ht="18.75">
      <c r="A128" s="3" t="s">
        <v>19</v>
      </c>
      <c r="B128" s="3" t="s">
        <v>135</v>
      </c>
      <c r="C128" s="4">
        <f>CORREL(E128:X128,Z128:AS128)</f>
      </c>
      <c r="D128" s="3"/>
      <c r="E128" s="8">
        <v>1081004032</v>
      </c>
      <c r="F128" s="8">
        <v>1100265088</v>
      </c>
      <c r="G128" s="8">
        <v>1080200320</v>
      </c>
      <c r="H128" s="8">
        <v>1106971904</v>
      </c>
      <c r="I128" s="8">
        <v>1185932160</v>
      </c>
      <c r="J128" s="8">
        <v>1306608256</v>
      </c>
      <c r="K128" s="8">
        <v>1321769088</v>
      </c>
      <c r="L128" s="8">
        <v>1443383680</v>
      </c>
      <c r="M128" s="8">
        <v>1491085440</v>
      </c>
      <c r="N128" s="8">
        <v>1589069440</v>
      </c>
      <c r="O128" s="8">
        <v>1609861504</v>
      </c>
      <c r="P128" s="8">
        <v>1619438336</v>
      </c>
      <c r="Q128" s="8">
        <v>1661309952</v>
      </c>
      <c r="R128" s="8">
        <v>1630854016</v>
      </c>
      <c r="S128" s="8">
        <v>1636030976</v>
      </c>
      <c r="T128" s="8">
        <v>1635704960</v>
      </c>
      <c r="U128" s="8">
        <v>1670339968</v>
      </c>
      <c r="V128" s="8">
        <v>1678211968</v>
      </c>
      <c r="W128" s="8">
        <v>1722539136</v>
      </c>
      <c r="X128" s="8">
        <v>1733778304</v>
      </c>
      <c r="Y128" s="3"/>
      <c r="Z128" s="4">
        <v>0.337</v>
      </c>
      <c r="AA128" s="4">
        <v>0.348</v>
      </c>
      <c r="AB128" s="4">
        <v>0.359</v>
      </c>
      <c r="AC128" s="4">
        <v>0.359</v>
      </c>
      <c r="AD128" s="4">
        <v>0.377</v>
      </c>
      <c r="AE128" s="4">
        <v>0.403</v>
      </c>
      <c r="AF128" s="4">
        <v>0.388</v>
      </c>
      <c r="AG128" s="4">
        <v>0.41</v>
      </c>
      <c r="AH128" s="4">
        <v>0.425</v>
      </c>
      <c r="AI128" s="4">
        <v>0.425</v>
      </c>
      <c r="AJ128" s="4">
        <v>0.425</v>
      </c>
      <c r="AK128" s="4">
        <v>0.487</v>
      </c>
      <c r="AL128" s="4">
        <v>0.487</v>
      </c>
      <c r="AM128" s="4">
        <v>0.491</v>
      </c>
      <c r="AN128" s="4">
        <v>0.487</v>
      </c>
      <c r="AO128" s="4">
        <v>0.484</v>
      </c>
      <c r="AP128" s="4">
        <v>0.48</v>
      </c>
      <c r="AQ128" s="4">
        <v>0.476</v>
      </c>
      <c r="AR128" s="4">
        <v>0.491</v>
      </c>
      <c r="AS128" s="4">
        <v>0.509</v>
      </c>
      <c r="AT128" s="4">
        <v>0.502</v>
      </c>
      <c r="AU128" s="4">
        <v>0.484</v>
      </c>
      <c r="AV128" s="4">
        <v>0.466</v>
      </c>
      <c r="AW128" s="4">
        <v>0.47</v>
      </c>
    </row>
    <row x14ac:dyDescent="0.25" r="129" customHeight="1" ht="18.75">
      <c r="A129" s="3" t="s">
        <v>7</v>
      </c>
      <c r="B129" s="3" t="s">
        <v>136</v>
      </c>
      <c r="C129" s="4">
        <f>CORREL(E129:X129,Z129:AS129)</f>
      </c>
      <c r="D129" s="3"/>
      <c r="E129" s="8">
        <v>310102880</v>
      </c>
      <c r="F129" s="8">
        <v>312853568</v>
      </c>
      <c r="G129" s="8">
        <v>323367296</v>
      </c>
      <c r="H129" s="8">
        <v>330763136</v>
      </c>
      <c r="I129" s="8">
        <v>356840544</v>
      </c>
      <c r="J129" s="8">
        <v>370949152</v>
      </c>
      <c r="K129" s="8">
        <v>400193568</v>
      </c>
      <c r="L129" s="8">
        <v>436915680</v>
      </c>
      <c r="M129" s="8">
        <v>454094464</v>
      </c>
      <c r="N129" s="8">
        <v>491548800</v>
      </c>
      <c r="O129" s="8">
        <v>507380512</v>
      </c>
      <c r="P129" s="8">
        <v>544428736</v>
      </c>
      <c r="Q129" s="8">
        <v>572220032</v>
      </c>
      <c r="R129" s="8">
        <v>588710976</v>
      </c>
      <c r="S129" s="8">
        <v>619718016</v>
      </c>
      <c r="T129" s="8">
        <v>660060032</v>
      </c>
      <c r="U129" s="8">
        <v>687729984</v>
      </c>
      <c r="V129" s="8">
        <v>717552000</v>
      </c>
      <c r="W129" s="8">
        <v>748015744</v>
      </c>
      <c r="X129" s="8">
        <v>762655232</v>
      </c>
      <c r="Y129" s="3"/>
      <c r="Z129" s="4">
        <v>0.048</v>
      </c>
      <c r="AA129" s="4">
        <v>0.048</v>
      </c>
      <c r="AB129" s="4">
        <v>0.051</v>
      </c>
      <c r="AC129" s="4">
        <v>0.059</v>
      </c>
      <c r="AD129" s="4">
        <v>0.066</v>
      </c>
      <c r="AE129" s="4">
        <v>0.073</v>
      </c>
      <c r="AF129" s="4">
        <v>0.077</v>
      </c>
      <c r="AG129" s="4">
        <v>0.084</v>
      </c>
      <c r="AH129" s="4">
        <v>0.084</v>
      </c>
      <c r="AI129" s="4">
        <v>0.084</v>
      </c>
      <c r="AJ129" s="4">
        <v>0.092</v>
      </c>
      <c r="AK129" s="4">
        <v>0.103</v>
      </c>
      <c r="AL129" s="4">
        <v>0.099</v>
      </c>
      <c r="AM129" s="4">
        <v>0.11</v>
      </c>
      <c r="AN129" s="4">
        <v>0.11</v>
      </c>
      <c r="AO129" s="4">
        <v>0.128</v>
      </c>
      <c r="AP129" s="4">
        <v>0.136</v>
      </c>
      <c r="AQ129" s="4">
        <v>0.15</v>
      </c>
      <c r="AR129" s="4">
        <v>0.139</v>
      </c>
      <c r="AS129" s="4">
        <v>0.139</v>
      </c>
      <c r="AT129" s="4">
        <v>0.143</v>
      </c>
      <c r="AU129" s="4">
        <v>0.139</v>
      </c>
      <c r="AV129" s="4">
        <v>0.146</v>
      </c>
      <c r="AW129" s="4">
        <v>0.132</v>
      </c>
    </row>
    <row x14ac:dyDescent="0.25" r="130" customHeight="1" ht="18.75">
      <c r="A130" s="3" t="s">
        <v>3</v>
      </c>
      <c r="B130" s="3" t="s">
        <v>137</v>
      </c>
      <c r="C130" s="4">
        <f>CORREL(E130:X130,Z130:AS130)</f>
      </c>
      <c r="D130" s="3"/>
      <c r="E130" s="8">
        <v>440714592256</v>
      </c>
      <c r="F130" s="8">
        <v>488694415360</v>
      </c>
      <c r="G130" s="8">
        <v>507467235328</v>
      </c>
      <c r="H130" s="8">
        <v>518914113536</v>
      </c>
      <c r="I130" s="8">
        <v>608022953984</v>
      </c>
      <c r="J130" s="8">
        <v>691927973888</v>
      </c>
      <c r="K130" s="8">
        <v>770496462848</v>
      </c>
      <c r="L130" s="8">
        <v>835772416000</v>
      </c>
      <c r="M130" s="8">
        <v>898734227456</v>
      </c>
      <c r="N130" s="8">
        <v>1008968663040</v>
      </c>
      <c r="O130" s="8">
        <v>1045205417984</v>
      </c>
      <c r="P130" s="8">
        <v>1159438139392</v>
      </c>
      <c r="Q130" s="8">
        <v>1355526832128</v>
      </c>
      <c r="R130" s="8">
        <v>1438371676160</v>
      </c>
      <c r="S130" s="8">
        <v>1486736457728</v>
      </c>
      <c r="T130" s="8">
        <v>1550550827008</v>
      </c>
      <c r="U130" s="8">
        <v>1621729738752</v>
      </c>
      <c r="V130" s="8">
        <v>1649723179008</v>
      </c>
      <c r="W130" s="8">
        <v>1637482233856</v>
      </c>
      <c r="X130" s="8">
        <v>1677338607616</v>
      </c>
      <c r="Y130" s="3"/>
      <c r="Z130" s="4">
        <v>231.482</v>
      </c>
      <c r="AA130" s="4">
        <v>302.328</v>
      </c>
      <c r="AB130" s="4">
        <v>302.703</v>
      </c>
      <c r="AC130" s="4">
        <v>331.98</v>
      </c>
      <c r="AD130" s="4">
        <v>333.991</v>
      </c>
      <c r="AE130" s="4">
        <v>401.013</v>
      </c>
      <c r="AF130" s="4">
        <v>402.848</v>
      </c>
      <c r="AG130" s="4">
        <v>439.117</v>
      </c>
      <c r="AH130" s="4">
        <v>394.103</v>
      </c>
      <c r="AI130" s="4">
        <v>440.344</v>
      </c>
      <c r="AJ130" s="4">
        <v>473.215</v>
      </c>
      <c r="AK130" s="4">
        <v>524.604</v>
      </c>
      <c r="AL130" s="4">
        <v>502.926</v>
      </c>
      <c r="AM130" s="4">
        <v>566.826</v>
      </c>
      <c r="AN130" s="4">
        <v>544.564</v>
      </c>
      <c r="AO130" s="4">
        <v>612.842</v>
      </c>
      <c r="AP130" s="4">
        <v>678.849</v>
      </c>
      <c r="AQ130" s="4">
        <v>697.42</v>
      </c>
      <c r="AR130" s="4">
        <v>680.854</v>
      </c>
      <c r="AS130" s="4">
        <v>686.896</v>
      </c>
      <c r="AT130" s="4">
        <v>707.125</v>
      </c>
      <c r="AU130" s="4">
        <v>610.773</v>
      </c>
      <c r="AV130" s="4">
        <v>631.437</v>
      </c>
      <c r="AW130" s="4">
        <v>662.549</v>
      </c>
    </row>
    <row x14ac:dyDescent="0.25" r="131" customHeight="1" ht="18.75">
      <c r="A131" s="3" t="s">
        <v>7</v>
      </c>
      <c r="B131" s="3" t="s">
        <v>138</v>
      </c>
      <c r="C131" s="4">
        <f>CORREL(E131:X131,Z131:AS131)</f>
      </c>
      <c r="D131" s="3"/>
      <c r="E131" s="8">
        <v>19929669632</v>
      </c>
      <c r="F131" s="8">
        <v>20451864576</v>
      </c>
      <c r="G131" s="8">
        <v>21264652288</v>
      </c>
      <c r="H131" s="8">
        <v>21278959616</v>
      </c>
      <c r="I131" s="8">
        <v>22579513344</v>
      </c>
      <c r="J131" s="8">
        <v>23766556672</v>
      </c>
      <c r="K131" s="8">
        <v>24954050560</v>
      </c>
      <c r="L131" s="8">
        <v>25426415616</v>
      </c>
      <c r="M131" s="8">
        <v>26522044416</v>
      </c>
      <c r="N131" s="8">
        <v>27345926144</v>
      </c>
      <c r="O131" s="8">
        <v>27841705984</v>
      </c>
      <c r="P131" s="8">
        <v>28867536896</v>
      </c>
      <c r="Q131" s="8">
        <v>29228466176</v>
      </c>
      <c r="R131" s="8">
        <v>30546520064</v>
      </c>
      <c r="S131" s="8">
        <v>31644256256</v>
      </c>
      <c r="T131" s="8">
        <v>33021583360</v>
      </c>
      <c r="U131" s="8">
        <v>35168681984</v>
      </c>
      <c r="V131" s="8">
        <v>37469413376</v>
      </c>
      <c r="W131" s="8">
        <v>40244772864</v>
      </c>
      <c r="X131" s="8">
        <v>42805547008</v>
      </c>
      <c r="Y131" s="3"/>
      <c r="Z131" s="4">
        <v>3.604</v>
      </c>
      <c r="AA131" s="4">
        <v>3.902</v>
      </c>
      <c r="AB131" s="4">
        <v>4.258</v>
      </c>
      <c r="AC131" s="4">
        <v>4.437</v>
      </c>
      <c r="AD131" s="4">
        <v>4.928</v>
      </c>
      <c r="AE131" s="4">
        <v>5.238</v>
      </c>
      <c r="AF131" s="4">
        <v>5.539</v>
      </c>
      <c r="AG131" s="4">
        <v>4.422</v>
      </c>
      <c r="AH131" s="4">
        <v>4.863</v>
      </c>
      <c r="AI131" s="4">
        <v>4.74</v>
      </c>
      <c r="AJ131" s="4">
        <v>5.258</v>
      </c>
      <c r="AK131" s="4">
        <v>6.862</v>
      </c>
      <c r="AL131" s="4">
        <v>7.819</v>
      </c>
      <c r="AM131" s="4">
        <v>7.362</v>
      </c>
      <c r="AN131" s="4">
        <v>7.853</v>
      </c>
      <c r="AO131" s="4">
        <v>8.724</v>
      </c>
      <c r="AP131" s="4">
        <v>9.845</v>
      </c>
      <c r="AQ131" s="4">
        <v>10.016</v>
      </c>
      <c r="AR131" s="4">
        <v>10.76</v>
      </c>
      <c r="AS131" s="4">
        <v>11.33</v>
      </c>
      <c r="AT131" s="4">
        <v>12.713</v>
      </c>
      <c r="AU131" s="4">
        <v>10.821</v>
      </c>
      <c r="AV131" s="4">
        <v>11.54</v>
      </c>
      <c r="AW131" s="4">
        <v>11.668</v>
      </c>
    </row>
    <row x14ac:dyDescent="0.25" r="132" customHeight="1" ht="18.75">
      <c r="A132" s="3" t="s">
        <v>5</v>
      </c>
      <c r="B132" s="3" t="s">
        <v>139</v>
      </c>
      <c r="C132" s="4">
        <f>CORREL(E132:X132,Z132:AS132)</f>
      </c>
      <c r="D132" s="3"/>
      <c r="E132" s="8">
        <v>42474164224</v>
      </c>
      <c r="F132" s="8">
        <v>46079098880</v>
      </c>
      <c r="G132" s="8">
        <v>49386606592</v>
      </c>
      <c r="H132" s="8">
        <v>53983948800</v>
      </c>
      <c r="I132" s="8">
        <v>57552822272</v>
      </c>
      <c r="J132" s="8">
        <v>64033292288</v>
      </c>
      <c r="K132" s="8">
        <v>69008318464</v>
      </c>
      <c r="L132" s="8">
        <v>74031546368</v>
      </c>
      <c r="M132" s="8">
        <v>80197312512</v>
      </c>
      <c r="N132" s="8">
        <v>86373416960</v>
      </c>
      <c r="O132" s="8">
        <v>85427576832</v>
      </c>
      <c r="P132" s="8">
        <v>87870480384</v>
      </c>
      <c r="Q132" s="8">
        <v>91111448576</v>
      </c>
      <c r="R132" s="8">
        <v>90113466368</v>
      </c>
      <c r="S132" s="8">
        <v>92449742848</v>
      </c>
      <c r="T132" s="8">
        <v>90886283264</v>
      </c>
      <c r="U132" s="8">
        <v>91611774976</v>
      </c>
      <c r="V132" s="8">
        <v>94185455616</v>
      </c>
      <c r="W132" s="8">
        <v>95918284800</v>
      </c>
      <c r="X132" s="8">
        <v>99972055040</v>
      </c>
      <c r="Y132" s="3"/>
      <c r="Z132" s="4">
        <v>35.791</v>
      </c>
      <c r="AA132" s="4">
        <v>44.95</v>
      </c>
      <c r="AB132" s="4">
        <v>49.308</v>
      </c>
      <c r="AC132" s="4">
        <v>52.23</v>
      </c>
      <c r="AD132" s="4">
        <v>55.824</v>
      </c>
      <c r="AE132" s="4">
        <v>60.167</v>
      </c>
      <c r="AF132" s="4">
        <v>51.634</v>
      </c>
      <c r="AG132" s="4">
        <v>60.838</v>
      </c>
      <c r="AH132" s="4">
        <v>59.554</v>
      </c>
      <c r="AI132" s="4">
        <v>51.778</v>
      </c>
      <c r="AJ132" s="4">
        <v>45.895</v>
      </c>
      <c r="AK132" s="4">
        <v>45.696</v>
      </c>
      <c r="AL132" s="4">
        <v>48.957</v>
      </c>
      <c r="AM132" s="4">
        <v>43.744</v>
      </c>
      <c r="AN132" s="4">
        <v>44.569</v>
      </c>
      <c r="AO132" s="4">
        <v>37.208</v>
      </c>
      <c r="AP132" s="4">
        <v>43.774</v>
      </c>
      <c r="AQ132" s="4">
        <v>45.04</v>
      </c>
      <c r="AR132" s="4">
        <v>45.53</v>
      </c>
      <c r="AS132" s="4">
        <v>44.32</v>
      </c>
      <c r="AT132" s="4">
        <v>44.278</v>
      </c>
      <c r="AU132" s="4">
        <v>45.17</v>
      </c>
      <c r="AV132" s="4">
        <v>43.906</v>
      </c>
      <c r="AW132" s="4">
        <v>43.507</v>
      </c>
    </row>
    <row x14ac:dyDescent="0.25" r="133" customHeight="1" ht="18.75">
      <c r="A133" s="3" t="s">
        <v>7</v>
      </c>
      <c r="B133" s="3" t="s">
        <v>140</v>
      </c>
      <c r="C133" s="4">
        <f>CORREL(E133:X133,Z133:AS133)</f>
      </c>
      <c r="D133" s="3"/>
      <c r="E133" s="8">
        <v>1110391424</v>
      </c>
      <c r="F133" s="8">
        <v>1136006784</v>
      </c>
      <c r="G133" s="8">
        <v>1137693056</v>
      </c>
      <c r="H133" s="8">
        <v>1181094272</v>
      </c>
      <c r="I133" s="8">
        <v>1134551424</v>
      </c>
      <c r="J133" s="8">
        <v>1140079488</v>
      </c>
      <c r="K133" s="8">
        <v>1274495360</v>
      </c>
      <c r="L133" s="8">
        <v>1430092032</v>
      </c>
      <c r="M133" s="8">
        <v>1619623040</v>
      </c>
      <c r="N133" s="8">
        <v>1625803008</v>
      </c>
      <c r="O133" s="8">
        <v>1630727680</v>
      </c>
      <c r="P133" s="8">
        <v>1772951680</v>
      </c>
      <c r="Q133" s="8">
        <v>1917505024</v>
      </c>
      <c r="R133" s="8">
        <v>1991699968</v>
      </c>
      <c r="S133" s="8">
        <v>2096275968</v>
      </c>
      <c r="T133" s="8">
        <v>2231000064</v>
      </c>
      <c r="U133" s="8">
        <v>2363480064</v>
      </c>
      <c r="V133" s="8">
        <v>2476032000</v>
      </c>
      <c r="W133" s="8">
        <v>2589720576</v>
      </c>
      <c r="X133" s="8">
        <v>2794612992</v>
      </c>
      <c r="Y133" s="3"/>
      <c r="Z133" s="4">
        <v>0.304</v>
      </c>
      <c r="AA133" s="4">
        <v>0.315</v>
      </c>
      <c r="AB133" s="4">
        <v>0.344</v>
      </c>
      <c r="AC133" s="4">
        <v>0.348</v>
      </c>
      <c r="AD133" s="4">
        <v>0.341</v>
      </c>
      <c r="AE133" s="4">
        <v>0.37</v>
      </c>
      <c r="AF133" s="4">
        <v>0.381</v>
      </c>
      <c r="AG133" s="4">
        <v>0.385</v>
      </c>
      <c r="AH133" s="4">
        <v>0.403</v>
      </c>
      <c r="AI133" s="4">
        <v>0.414</v>
      </c>
      <c r="AJ133" s="4">
        <v>0.44</v>
      </c>
      <c r="AK133" s="4">
        <v>0.443</v>
      </c>
      <c r="AL133" s="4">
        <v>0.407</v>
      </c>
      <c r="AM133" s="4">
        <v>0.425</v>
      </c>
      <c r="AN133" s="4">
        <v>0.414</v>
      </c>
      <c r="AO133" s="4">
        <v>0.458</v>
      </c>
      <c r="AP133" s="4">
        <v>0.498</v>
      </c>
      <c r="AQ133" s="4">
        <v>0.553</v>
      </c>
      <c r="AR133" s="4">
        <v>0.575</v>
      </c>
      <c r="AS133" s="4">
        <v>0.601</v>
      </c>
      <c r="AT133" s="4">
        <v>0.594</v>
      </c>
      <c r="AU133" s="4">
        <v>0.608</v>
      </c>
      <c r="AV133" s="4">
        <v>0.663</v>
      </c>
      <c r="AW133" s="4">
        <v>0.659</v>
      </c>
    </row>
    <row x14ac:dyDescent="0.25" r="134" customHeight="1" ht="18.75">
      <c r="A134" s="3" t="s">
        <v>7</v>
      </c>
      <c r="B134" s="3" t="s">
        <v>141</v>
      </c>
      <c r="C134" s="4">
        <f>CORREL(E134:X134,Z134:AS134)</f>
      </c>
      <c r="D134" s="3"/>
      <c r="E134" s="8">
        <v>3041564672</v>
      </c>
      <c r="F134" s="8">
        <v>3156876032</v>
      </c>
      <c r="G134" s="8">
        <v>3731874048</v>
      </c>
      <c r="H134" s="8">
        <v>4723204096</v>
      </c>
      <c r="I134" s="8">
        <v>5165014528</v>
      </c>
      <c r="J134" s="8">
        <v>5509297664</v>
      </c>
      <c r="K134" s="8">
        <v>5761186816</v>
      </c>
      <c r="L134" s="8">
        <v>6009264128</v>
      </c>
      <c r="M134" s="8">
        <v>6495486464</v>
      </c>
      <c r="N134" s="8">
        <v>6848798208</v>
      </c>
      <c r="O134" s="8">
        <v>7073732608</v>
      </c>
      <c r="P134" s="8">
        <v>7455364096</v>
      </c>
      <c r="Q134" s="8">
        <v>7933356032</v>
      </c>
      <c r="R134" s="8">
        <v>9134189568</v>
      </c>
      <c r="S134" s="8">
        <v>11029544960</v>
      </c>
      <c r="T134" s="8">
        <v>11528208384</v>
      </c>
      <c r="U134" s="8">
        <v>9188877312</v>
      </c>
      <c r="V134" s="8">
        <v>9744760832</v>
      </c>
      <c r="W134" s="8">
        <v>10133819392</v>
      </c>
      <c r="X134" s="8">
        <v>10628815872</v>
      </c>
      <c r="Y134" s="3"/>
      <c r="Z134" s="4">
        <v>0.176</v>
      </c>
      <c r="AA134" s="4">
        <v>0.271</v>
      </c>
      <c r="AB134" s="4">
        <v>0.37</v>
      </c>
      <c r="AC134" s="4">
        <v>0.502</v>
      </c>
      <c r="AD134" s="4">
        <v>0.535</v>
      </c>
      <c r="AE134" s="4">
        <v>0.52</v>
      </c>
      <c r="AF134" s="4">
        <v>0.425</v>
      </c>
      <c r="AG134" s="4">
        <v>0.579</v>
      </c>
      <c r="AH134" s="4">
        <v>0.487</v>
      </c>
      <c r="AI134" s="4">
        <v>0.506</v>
      </c>
      <c r="AJ134" s="4">
        <v>0.502</v>
      </c>
      <c r="AK134" s="4">
        <v>0.542</v>
      </c>
      <c r="AL134" s="4">
        <v>0.711</v>
      </c>
      <c r="AM134" s="4">
        <v>0.832</v>
      </c>
      <c r="AN134" s="4">
        <v>1.048</v>
      </c>
      <c r="AO134" s="4">
        <v>1.129</v>
      </c>
      <c r="AP134" s="4">
        <v>1.085</v>
      </c>
      <c r="AQ134" s="4">
        <v>1.143</v>
      </c>
      <c r="AR134" s="4">
        <v>1.088</v>
      </c>
      <c r="AS134" s="4">
        <v>1.029</v>
      </c>
      <c r="AT134" s="4">
        <v>1.004</v>
      </c>
      <c r="AU134" s="4">
        <v>1.026</v>
      </c>
      <c r="AV134" s="4">
        <v>1.11</v>
      </c>
      <c r="AW134" s="4">
        <v>1.129</v>
      </c>
    </row>
    <row x14ac:dyDescent="0.25" r="135" customHeight="1" ht="18.75">
      <c r="A135" s="3" t="s">
        <v>3</v>
      </c>
      <c r="B135" s="3" t="s">
        <v>142</v>
      </c>
      <c r="C135" s="4">
        <f>CORREL(E135:X135,Z135:AS135)</f>
      </c>
      <c r="D135" s="3"/>
      <c r="E135" s="8">
        <v>139396956160</v>
      </c>
      <c r="F135" s="8">
        <v>153483296768</v>
      </c>
      <c r="G135" s="8">
        <v>153706151936</v>
      </c>
      <c r="H135" s="8">
        <v>161957806080</v>
      </c>
      <c r="I135" s="8">
        <v>171018076160</v>
      </c>
      <c r="J135" s="8">
        <v>189425549312</v>
      </c>
      <c r="K135" s="8">
        <v>205871267840</v>
      </c>
      <c r="L135" s="8">
        <v>226597797888</v>
      </c>
      <c r="M135" s="8">
        <v>249987809280</v>
      </c>
      <c r="N135" s="8">
        <v>257280245760</v>
      </c>
      <c r="O135" s="8">
        <v>258565505024</v>
      </c>
      <c r="P135" s="8">
        <v>301275578368</v>
      </c>
      <c r="Q135" s="8">
        <v>323579838464</v>
      </c>
      <c r="R135" s="8">
        <v>336108421120</v>
      </c>
      <c r="S135" s="8">
        <v>352915685376</v>
      </c>
      <c r="T135" s="8">
        <v>365521141760</v>
      </c>
      <c r="U135" s="8">
        <v>372585824256</v>
      </c>
      <c r="V135" s="8">
        <v>380027207680</v>
      </c>
      <c r="W135" s="8">
        <v>396507480064</v>
      </c>
      <c r="X135" s="8">
        <v>410139852800</v>
      </c>
      <c r="Y135" s="3"/>
      <c r="Z135" s="4">
        <v>49.2</v>
      </c>
      <c r="AA135" s="4">
        <v>48.394</v>
      </c>
      <c r="AB135" s="4">
        <v>49.2</v>
      </c>
      <c r="AC135" s="4">
        <v>47.093</v>
      </c>
      <c r="AD135" s="4">
        <v>49.435</v>
      </c>
      <c r="AE135" s="4">
        <v>46.859</v>
      </c>
      <c r="AF135" s="4">
        <v>41.586</v>
      </c>
      <c r="AG135" s="4">
        <v>42.308</v>
      </c>
      <c r="AH135" s="4">
        <v>30.781</v>
      </c>
      <c r="AI135" s="4">
        <v>46.705</v>
      </c>
      <c r="AJ135" s="4">
        <v>45.25</v>
      </c>
      <c r="AK135" s="4">
        <v>43.048</v>
      </c>
      <c r="AL135" s="4">
        <v>34.017</v>
      </c>
      <c r="AM135" s="4">
        <v>50.706</v>
      </c>
      <c r="AN135" s="4">
        <v>54.909</v>
      </c>
      <c r="AO135" s="4">
        <v>52.109</v>
      </c>
      <c r="AP135" s="4">
        <v>61.925</v>
      </c>
      <c r="AQ135" s="4">
        <v>40.289</v>
      </c>
      <c r="AR135" s="4">
        <v>40.015</v>
      </c>
      <c r="AS135" s="4">
        <v>50.036</v>
      </c>
      <c r="AT135" s="4">
        <v>33.778</v>
      </c>
      <c r="AU135" s="4">
        <v>54.813</v>
      </c>
      <c r="AV135" s="4">
        <v>55.831</v>
      </c>
      <c r="AW135" s="4">
        <v>53.252</v>
      </c>
    </row>
    <row x14ac:dyDescent="0.25" r="136" customHeight="1" ht="18.75">
      <c r="A136" s="3" t="s">
        <v>5</v>
      </c>
      <c r="B136" s="3" t="s">
        <v>143</v>
      </c>
      <c r="C136" s="4">
        <f>CORREL(E136:X136,Z136:AS136)</f>
      </c>
      <c r="D136" s="3"/>
      <c r="E136" s="8">
        <v>73685016576</v>
      </c>
      <c r="F136" s="8">
        <v>74412965888</v>
      </c>
      <c r="G136" s="8">
        <v>76717629440</v>
      </c>
      <c r="H136" s="8">
        <v>80015532032</v>
      </c>
      <c r="I136" s="8">
        <v>84169826304</v>
      </c>
      <c r="J136" s="8">
        <v>88408940544</v>
      </c>
      <c r="K136" s="8">
        <v>94173028352</v>
      </c>
      <c r="L136" s="8">
        <v>101914034176</v>
      </c>
      <c r="M136" s="8">
        <v>112674938880</v>
      </c>
      <c r="N136" s="8">
        <v>118765707264</v>
      </c>
      <c r="O136" s="8">
        <v>112082665472</v>
      </c>
      <c r="P136" s="8">
        <v>117478088704</v>
      </c>
      <c r="Q136" s="8">
        <v>120534253568</v>
      </c>
      <c r="R136" s="8">
        <v>122527850496</v>
      </c>
      <c r="S136" s="8">
        <v>124358402048</v>
      </c>
      <c r="T136" s="8">
        <v>127551856640</v>
      </c>
      <c r="U136" s="8">
        <v>132440055808</v>
      </c>
      <c r="V136" s="8">
        <v>136796127232</v>
      </c>
      <c r="W136" s="8">
        <v>140963397632</v>
      </c>
      <c r="X136" s="8">
        <v>146456461312</v>
      </c>
      <c r="Y136" s="3"/>
      <c r="Z136" s="4">
        <v>43.038</v>
      </c>
      <c r="AA136" s="4">
        <v>41.139</v>
      </c>
      <c r="AB136" s="4">
        <v>43.224</v>
      </c>
      <c r="AC136" s="4">
        <v>41.978</v>
      </c>
      <c r="AD136" s="4">
        <v>42.303</v>
      </c>
      <c r="AE136" s="4">
        <v>42.792</v>
      </c>
      <c r="AF136" s="4">
        <v>42.799</v>
      </c>
      <c r="AG136" s="4">
        <v>42.564</v>
      </c>
      <c r="AH136" s="4">
        <v>40.972</v>
      </c>
      <c r="AI136" s="4">
        <v>41.364</v>
      </c>
      <c r="AJ136" s="4">
        <v>37.626</v>
      </c>
      <c r="AK136" s="4">
        <v>38.409</v>
      </c>
      <c r="AL136" s="4">
        <v>37.989</v>
      </c>
      <c r="AM136" s="4">
        <v>35.913</v>
      </c>
      <c r="AN136" s="4">
        <v>35.57</v>
      </c>
      <c r="AO136" s="4">
        <v>33.659</v>
      </c>
      <c r="AP136" s="4">
        <v>34.472</v>
      </c>
      <c r="AQ136" s="4">
        <v>34.914</v>
      </c>
      <c r="AR136" s="4">
        <v>36.114</v>
      </c>
      <c r="AS136" s="4">
        <v>36.106</v>
      </c>
      <c r="AT136" s="4">
        <v>33.779</v>
      </c>
      <c r="AU136" s="4">
        <v>31.097</v>
      </c>
      <c r="AV136" s="4">
        <v>35.167</v>
      </c>
      <c r="AW136" s="4">
        <v>34.152</v>
      </c>
    </row>
    <row x14ac:dyDescent="0.25" r="137" customHeight="1" ht="18.75">
      <c r="A137" s="3" t="s">
        <v>5</v>
      </c>
      <c r="B137" s="3" t="s">
        <v>144</v>
      </c>
      <c r="C137" s="4">
        <f>CORREL(E137:X137,Z137:AS137)</f>
      </c>
      <c r="D137" s="3"/>
      <c r="E137" s="8">
        <v>41091821568</v>
      </c>
      <c r="F137" s="8">
        <v>42615771136</v>
      </c>
      <c r="G137" s="8">
        <v>43686670336</v>
      </c>
      <c r="H137" s="8">
        <v>45168627712</v>
      </c>
      <c r="I137" s="8">
        <v>46254137344</v>
      </c>
      <c r="J137" s="8">
        <v>48061218816</v>
      </c>
      <c r="K137" s="8">
        <v>49771966464</v>
      </c>
      <c r="L137" s="8">
        <v>52362579968</v>
      </c>
      <c r="M137" s="8">
        <v>55758200832</v>
      </c>
      <c r="N137" s="8">
        <v>57353908224</v>
      </c>
      <c r="O137" s="8">
        <v>52654862336</v>
      </c>
      <c r="P137" s="8">
        <v>53079736320</v>
      </c>
      <c r="Q137" s="8">
        <v>53196414976</v>
      </c>
      <c r="R137" s="8">
        <v>51766657024</v>
      </c>
      <c r="S137" s="8">
        <v>51204718592</v>
      </c>
      <c r="T137" s="8">
        <v>52794142720</v>
      </c>
      <c r="U137" s="8">
        <v>54016270336</v>
      </c>
      <c r="V137" s="8">
        <v>55372836864</v>
      </c>
      <c r="W137" s="8">
        <v>58049191936</v>
      </c>
      <c r="X137" s="8">
        <v>60439879680</v>
      </c>
      <c r="Y137" s="3"/>
      <c r="Z137" s="4">
        <v>15.412</v>
      </c>
      <c r="AA137" s="4">
        <v>15.054</v>
      </c>
      <c r="AB137" s="4">
        <v>16.303</v>
      </c>
      <c r="AC137" s="4">
        <v>16.565</v>
      </c>
      <c r="AD137" s="4">
        <v>16.272</v>
      </c>
      <c r="AE137" s="4">
        <v>16.705</v>
      </c>
      <c r="AF137" s="4">
        <v>16.932</v>
      </c>
      <c r="AG137" s="4">
        <v>17.178</v>
      </c>
      <c r="AH137" s="4">
        <v>17.343</v>
      </c>
      <c r="AI137" s="4">
        <v>18.278</v>
      </c>
      <c r="AJ137" s="4">
        <v>16.204</v>
      </c>
      <c r="AK137" s="4">
        <v>16.46</v>
      </c>
      <c r="AL137" s="4">
        <v>16.359</v>
      </c>
      <c r="AM137" s="4">
        <v>15.76</v>
      </c>
      <c r="AN137" s="4">
        <v>15.128</v>
      </c>
      <c r="AO137" s="4">
        <v>13.561</v>
      </c>
      <c r="AP137" s="4">
        <v>13.645</v>
      </c>
      <c r="AQ137" s="4">
        <v>14.458</v>
      </c>
      <c r="AR137" s="4">
        <v>14.617</v>
      </c>
      <c r="AS137" s="4">
        <v>14.52</v>
      </c>
      <c r="AT137" s="4">
        <v>14.039</v>
      </c>
      <c r="AU137" s="4">
        <v>12.855</v>
      </c>
      <c r="AV137" s="4">
        <v>13.06</v>
      </c>
      <c r="AW137" s="4">
        <v>12.715</v>
      </c>
    </row>
    <row x14ac:dyDescent="0.25" r="138" customHeight="1" ht="18.75">
      <c r="A138" s="3" t="s">
        <v>7</v>
      </c>
      <c r="B138" s="3" t="s">
        <v>145</v>
      </c>
      <c r="C138" s="4">
        <f>CORREL(E138:X138,Z138:AS138)</f>
      </c>
      <c r="D138" s="3"/>
      <c r="E138" s="8">
        <v>320626884608</v>
      </c>
      <c r="F138" s="8">
        <v>340328906752</v>
      </c>
      <c r="G138" s="8">
        <v>356322443264</v>
      </c>
      <c r="H138" s="8">
        <v>376468996096</v>
      </c>
      <c r="I138" s="8">
        <v>394999857152</v>
      </c>
      <c r="J138" s="8">
        <v>420863967232</v>
      </c>
      <c r="K138" s="8">
        <v>451561291776</v>
      </c>
      <c r="L138" s="8">
        <v>485980667904</v>
      </c>
      <c r="M138" s="8">
        <v>521805725696</v>
      </c>
      <c r="N138" s="8">
        <v>548744658944</v>
      </c>
      <c r="O138" s="8">
        <v>550669123584</v>
      </c>
      <c r="P138" s="8">
        <v>578235138048</v>
      </c>
      <c r="Q138" s="8">
        <v>608683556864</v>
      </c>
      <c r="R138" s="8">
        <v>622114308096</v>
      </c>
      <c r="S138" s="8">
        <v>637619470336</v>
      </c>
      <c r="T138" s="8">
        <v>648455192576</v>
      </c>
      <c r="U138" s="8">
        <v>656850354176</v>
      </c>
      <c r="V138" s="8">
        <v>658694340608</v>
      </c>
      <c r="W138" s="8">
        <v>668014870528</v>
      </c>
      <c r="X138" s="8">
        <v>673272168448</v>
      </c>
      <c r="Y138" s="3"/>
      <c r="Z138" s="4">
        <v>374.891</v>
      </c>
      <c r="AA138" s="4">
        <v>378.307</v>
      </c>
      <c r="AB138" s="4">
        <v>371.624</v>
      </c>
      <c r="AC138" s="4">
        <v>356.523</v>
      </c>
      <c r="AD138" s="4">
        <v>404.41</v>
      </c>
      <c r="AE138" s="4">
        <v>449.307</v>
      </c>
      <c r="AF138" s="4">
        <v>416.201</v>
      </c>
      <c r="AG138" s="4">
        <v>446.77</v>
      </c>
      <c r="AH138" s="4">
        <v>465.045</v>
      </c>
      <c r="AI138" s="4">
        <v>495.171</v>
      </c>
      <c r="AJ138" s="4">
        <v>480.572</v>
      </c>
      <c r="AK138" s="8">
        <v>463</v>
      </c>
      <c r="AL138" s="4">
        <v>465.908</v>
      </c>
      <c r="AM138" s="4">
        <v>458.954</v>
      </c>
      <c r="AN138" s="4">
        <v>458.628</v>
      </c>
      <c r="AO138" s="4">
        <v>471.866</v>
      </c>
      <c r="AP138" s="4">
        <v>446.221</v>
      </c>
      <c r="AQ138" s="4">
        <v>456.973</v>
      </c>
      <c r="AR138" s="4">
        <v>439.38</v>
      </c>
      <c r="AS138" s="4">
        <v>435.237</v>
      </c>
      <c r="AT138" s="4">
        <v>465.429</v>
      </c>
      <c r="AU138" s="4">
        <v>434.829</v>
      </c>
      <c r="AV138" s="4">
        <v>425.628</v>
      </c>
      <c r="AW138" s="4">
        <v>404.054</v>
      </c>
    </row>
    <row x14ac:dyDescent="0.25" r="139" customHeight="1" ht="18.75">
      <c r="A139" s="3" t="s">
        <v>7</v>
      </c>
      <c r="B139" s="3" t="s">
        <v>146</v>
      </c>
      <c r="C139" s="4">
        <f>CORREL(E139:X139,Z139:AS139)</f>
      </c>
      <c r="D139" s="3"/>
      <c r="E139" s="8">
        <v>1004162449408</v>
      </c>
      <c r="F139" s="8">
        <v>1086261690368</v>
      </c>
      <c r="G139" s="8">
        <v>1127616217088</v>
      </c>
      <c r="H139" s="8">
        <v>1203066634240</v>
      </c>
      <c r="I139" s="8">
        <v>1229830488064</v>
      </c>
      <c r="J139" s="8">
        <v>1281243873280</v>
      </c>
      <c r="K139" s="8">
        <v>1322354606080</v>
      </c>
      <c r="L139" s="8">
        <v>1381281431552</v>
      </c>
      <c r="M139" s="8">
        <v>1446721486848</v>
      </c>
      <c r="N139" s="8">
        <v>1477425233920</v>
      </c>
      <c r="O139" s="8">
        <v>1477640585216</v>
      </c>
      <c r="P139" s="8">
        <v>1562822836224</v>
      </c>
      <c r="Q139" s="8">
        <v>1609219833856</v>
      </c>
      <c r="R139" s="8">
        <v>1646108213248</v>
      </c>
      <c r="S139" s="8">
        <v>1693809246208</v>
      </c>
      <c r="T139" s="8">
        <v>1750416228352</v>
      </c>
      <c r="U139" s="8">
        <v>1799248019456</v>
      </c>
      <c r="V139" s="8">
        <v>1849123405824</v>
      </c>
      <c r="W139" s="8">
        <v>1907555696640</v>
      </c>
      <c r="X139" s="8">
        <v>1958392102912</v>
      </c>
      <c r="Y139" s="3"/>
      <c r="Z139" s="4">
        <v>410.519</v>
      </c>
      <c r="AA139" s="4">
        <v>439.981</v>
      </c>
      <c r="AB139" s="4">
        <v>455.631</v>
      </c>
      <c r="AC139" s="4">
        <v>476.065</v>
      </c>
      <c r="AD139" s="4">
        <v>485.213</v>
      </c>
      <c r="AE139" s="4">
        <v>491.389</v>
      </c>
      <c r="AF139" s="4">
        <v>498.688</v>
      </c>
      <c r="AG139" s="4">
        <v>503.478</v>
      </c>
      <c r="AH139" s="4">
        <v>521.709</v>
      </c>
      <c r="AI139" s="4">
        <v>532.651</v>
      </c>
      <c r="AJ139" s="4">
        <v>537.82</v>
      </c>
      <c r="AK139" s="4">
        <v>594.339</v>
      </c>
      <c r="AL139" s="4">
        <v>623.443</v>
      </c>
      <c r="AM139" s="4">
        <v>627.943</v>
      </c>
      <c r="AN139" s="4">
        <v>634.581</v>
      </c>
      <c r="AO139" s="4">
        <v>629.366</v>
      </c>
      <c r="AP139" s="4">
        <v>634.177</v>
      </c>
      <c r="AQ139" s="4">
        <v>637.914</v>
      </c>
      <c r="AR139" s="4">
        <v>654.537</v>
      </c>
      <c r="AS139" s="4">
        <v>670.169</v>
      </c>
      <c r="AT139" s="4">
        <v>646.102</v>
      </c>
      <c r="AU139" s="4">
        <v>597.634</v>
      </c>
      <c r="AV139" s="4">
        <v>616.075</v>
      </c>
      <c r="AW139" s="4">
        <v>600.999</v>
      </c>
    </row>
    <row x14ac:dyDescent="0.25" r="140" customHeight="1" ht="18.75">
      <c r="A140" s="3" t="s">
        <v>5</v>
      </c>
      <c r="B140" s="3" t="s">
        <v>147</v>
      </c>
      <c r="C140" s="4">
        <f>CORREL(E140:X140,Z140:AS140)</f>
      </c>
      <c r="D140" s="3"/>
      <c r="E140" s="8">
        <v>1044700856320</v>
      </c>
      <c r="F140" s="8">
        <v>1108745388032</v>
      </c>
      <c r="G140" s="8">
        <v>1164389515264</v>
      </c>
      <c r="H140" s="8">
        <v>1206112747520</v>
      </c>
      <c r="I140" s="8">
        <v>1254542540800</v>
      </c>
      <c r="J140" s="8">
        <v>1307501395968</v>
      </c>
      <c r="K140" s="8">
        <v>1365024047104</v>
      </c>
      <c r="L140" s="8">
        <v>1434224295936</v>
      </c>
      <c r="M140" s="8">
        <v>1498934280192</v>
      </c>
      <c r="N140" s="8">
        <v>1528105271296</v>
      </c>
      <c r="O140" s="8">
        <v>1486563442688</v>
      </c>
      <c r="P140" s="8">
        <v>1498927202304</v>
      </c>
      <c r="Q140" s="8">
        <v>1495441604608</v>
      </c>
      <c r="R140" s="8">
        <v>1453746159616</v>
      </c>
      <c r="S140" s="8">
        <v>1429213675520</v>
      </c>
      <c r="T140" s="8">
        <v>1450312204288</v>
      </c>
      <c r="U140" s="8">
        <v>1497526566912</v>
      </c>
      <c r="V140" s="8">
        <v>1417044295680</v>
      </c>
      <c r="W140" s="8">
        <v>1458021990400</v>
      </c>
      <c r="X140" s="8">
        <v>1492300201984</v>
      </c>
      <c r="Y140" s="3"/>
      <c r="Z140" s="4">
        <v>298.075</v>
      </c>
      <c r="AA140" s="4">
        <v>310.071</v>
      </c>
      <c r="AB140" s="4">
        <v>311.809</v>
      </c>
      <c r="AC140" s="4">
        <v>331.95</v>
      </c>
      <c r="AD140" s="4">
        <v>336.332</v>
      </c>
      <c r="AE140" s="4">
        <v>353.011</v>
      </c>
      <c r="AF140" s="4">
        <v>368.338</v>
      </c>
      <c r="AG140" s="4">
        <v>359.653</v>
      </c>
      <c r="AH140" s="4">
        <v>367.399</v>
      </c>
      <c r="AI140" s="4">
        <v>335.887</v>
      </c>
      <c r="AJ140" s="4">
        <v>296.5</v>
      </c>
      <c r="AK140" s="4">
        <v>282.937</v>
      </c>
      <c r="AL140" s="4">
        <v>283.799</v>
      </c>
      <c r="AM140" s="4">
        <v>278.06</v>
      </c>
      <c r="AN140" s="4">
        <v>251.94</v>
      </c>
      <c r="AO140" s="4">
        <v>254.18</v>
      </c>
      <c r="AP140" s="4">
        <v>270.767</v>
      </c>
      <c r="AQ140" s="4">
        <v>259.629</v>
      </c>
      <c r="AR140" s="4">
        <v>273.592</v>
      </c>
      <c r="AS140" s="4">
        <v>268.601</v>
      </c>
      <c r="AT140" s="4">
        <v>250.661</v>
      </c>
      <c r="AU140" s="4">
        <v>213.625</v>
      </c>
      <c r="AV140" s="4">
        <v>230.269</v>
      </c>
      <c r="AW140" s="4">
        <v>245.614</v>
      </c>
    </row>
    <row x14ac:dyDescent="0.25" r="141" customHeight="1" ht="18.75">
      <c r="A141" s="3" t="s">
        <v>3</v>
      </c>
      <c r="B141" s="3" t="s">
        <v>148</v>
      </c>
      <c r="C141" s="4">
        <f>CORREL(E141:X141,Z141:AS141)</f>
      </c>
      <c r="D141" s="3"/>
      <c r="E141" s="8">
        <v>102672506880</v>
      </c>
      <c r="F141" s="8">
        <v>109929504768</v>
      </c>
      <c r="G141" s="8">
        <v>106524524544</v>
      </c>
      <c r="H141" s="8">
        <v>109263151104</v>
      </c>
      <c r="I141" s="8">
        <v>114821947392</v>
      </c>
      <c r="J141" s="8">
        <v>120199782400</v>
      </c>
      <c r="K141" s="8">
        <v>126997200896</v>
      </c>
      <c r="L141" s="8">
        <v>136077287424</v>
      </c>
      <c r="M141" s="8">
        <v>144588128256</v>
      </c>
      <c r="N141" s="8">
        <v>152344330240</v>
      </c>
      <c r="O141" s="8">
        <v>156834529280</v>
      </c>
      <c r="P141" s="8">
        <v>168381513728</v>
      </c>
      <c r="Q141" s="8">
        <v>181535899648</v>
      </c>
      <c r="R141" s="8">
        <v>198073286656</v>
      </c>
      <c r="S141" s="8">
        <v>204781568000</v>
      </c>
      <c r="T141" s="8">
        <v>215248519168</v>
      </c>
      <c r="U141" s="8">
        <v>226113847296</v>
      </c>
      <c r="V141" s="8">
        <v>236870762496</v>
      </c>
      <c r="W141" s="8">
        <v>245345992704</v>
      </c>
      <c r="X141" s="8">
        <v>253457137664</v>
      </c>
      <c r="Y141" s="3"/>
      <c r="Z141" s="4">
        <v>8.517</v>
      </c>
      <c r="AA141" s="4">
        <v>10.134</v>
      </c>
      <c r="AB141" s="4">
        <v>10.326</v>
      </c>
      <c r="AC141" s="4">
        <v>10.948</v>
      </c>
      <c r="AD141" s="4">
        <v>10.953</v>
      </c>
      <c r="AE141" s="4">
        <v>12.147</v>
      </c>
      <c r="AF141" s="4">
        <v>11.935</v>
      </c>
      <c r="AG141" s="4">
        <v>11.793</v>
      </c>
      <c r="AH141" s="4">
        <v>12.152</v>
      </c>
      <c r="AI141" s="4">
        <v>11.987</v>
      </c>
      <c r="AJ141" s="4">
        <v>12.945</v>
      </c>
      <c r="AK141" s="4">
        <v>13.051</v>
      </c>
      <c r="AL141" s="4">
        <v>14.886</v>
      </c>
      <c r="AM141" s="4">
        <v>15.798</v>
      </c>
      <c r="AN141" s="4">
        <v>14.511</v>
      </c>
      <c r="AO141" s="4">
        <v>17.42</v>
      </c>
      <c r="AP141" s="4">
        <v>19.687</v>
      </c>
      <c r="AQ141" s="4">
        <v>22.987</v>
      </c>
      <c r="AR141" s="4">
        <v>22.873</v>
      </c>
      <c r="AS141" s="4">
        <v>20.097</v>
      </c>
      <c r="AT141" s="4">
        <v>21.232</v>
      </c>
      <c r="AU141" s="4">
        <v>20.625</v>
      </c>
      <c r="AV141" s="4">
        <v>20.119</v>
      </c>
      <c r="AW141" s="4">
        <v>17.327</v>
      </c>
    </row>
    <row x14ac:dyDescent="0.25" r="142" customHeight="1" ht="18.75">
      <c r="A142" s="3" t="s">
        <v>5</v>
      </c>
      <c r="B142" s="3" t="s">
        <v>149</v>
      </c>
      <c r="C142" s="4">
        <f>CORREL(E142:X142,Z142:AS142)</f>
      </c>
      <c r="D142" s="3"/>
      <c r="E142" s="8">
        <v>289704280064</v>
      </c>
      <c r="F142" s="8">
        <v>303455109120</v>
      </c>
      <c r="G142" s="8">
        <v>308399210496</v>
      </c>
      <c r="H142" s="8">
        <v>317464870912</v>
      </c>
      <c r="I142" s="8">
        <v>326406144000</v>
      </c>
      <c r="J142" s="8">
        <v>341905244160</v>
      </c>
      <c r="K142" s="8">
        <v>354498740224</v>
      </c>
      <c r="L142" s="8">
        <v>372237959168</v>
      </c>
      <c r="M142" s="8">
        <v>387885170688</v>
      </c>
      <c r="N142" s="8">
        <v>388983685120</v>
      </c>
      <c r="O142" s="8">
        <v>373029306368</v>
      </c>
      <c r="P142" s="8">
        <v>399841820672</v>
      </c>
      <c r="Q142" s="8">
        <v>397621100544</v>
      </c>
      <c r="R142" s="8">
        <v>396489588736</v>
      </c>
      <c r="S142" s="8">
        <v>401409179648</v>
      </c>
      <c r="T142" s="8">
        <v>411859910656</v>
      </c>
      <c r="U142" s="8">
        <v>428683493376</v>
      </c>
      <c r="V142" s="8">
        <v>443163607040</v>
      </c>
      <c r="W142" s="8">
        <v>454543736832</v>
      </c>
      <c r="X142" s="8">
        <v>463407448064</v>
      </c>
      <c r="Y142" s="3"/>
      <c r="Z142" s="4">
        <v>55.982</v>
      </c>
      <c r="AA142" s="4">
        <v>54.93</v>
      </c>
      <c r="AB142" s="4">
        <v>55.838</v>
      </c>
      <c r="AC142" s="4">
        <v>56.685</v>
      </c>
      <c r="AD142" s="4">
        <v>57.292</v>
      </c>
      <c r="AE142" s="4">
        <v>56.517</v>
      </c>
      <c r="AF142" s="4">
        <v>53.875</v>
      </c>
      <c r="AG142" s="4">
        <v>53.738</v>
      </c>
      <c r="AH142" s="4">
        <v>52.994</v>
      </c>
      <c r="AI142" s="4">
        <v>50.867</v>
      </c>
      <c r="AJ142" s="4">
        <v>47.239</v>
      </c>
      <c r="AK142" s="4">
        <v>53.12</v>
      </c>
      <c r="AL142" s="4">
        <v>49.211</v>
      </c>
      <c r="AM142" s="4">
        <v>46.712</v>
      </c>
      <c r="AN142" s="4">
        <v>45.202</v>
      </c>
      <c r="AO142" s="4">
        <v>43.473</v>
      </c>
      <c r="AP142" s="4">
        <v>43.419</v>
      </c>
      <c r="AQ142" s="4">
        <v>43.414</v>
      </c>
      <c r="AR142" s="4">
        <v>42.457</v>
      </c>
      <c r="AS142" s="4">
        <v>42.037</v>
      </c>
      <c r="AT142" s="4">
        <v>41.006</v>
      </c>
      <c r="AU142" s="4">
        <v>36.686</v>
      </c>
      <c r="AV142" s="4">
        <v>38.525</v>
      </c>
      <c r="AW142" s="4">
        <v>38.051</v>
      </c>
    </row>
    <row x14ac:dyDescent="0.25" r="143" customHeight="1" ht="18.75">
      <c r="A143" s="3" t="s">
        <v>5</v>
      </c>
      <c r="B143" s="3" t="s">
        <v>150</v>
      </c>
      <c r="C143" s="4">
        <f>CORREL(E143:X143,Z143:AS143)</f>
      </c>
      <c r="D143" s="3"/>
      <c r="E143" s="8">
        <v>298852253696</v>
      </c>
      <c r="F143" s="8">
        <v>316330344448</v>
      </c>
      <c r="G143" s="8">
        <v>326784483328</v>
      </c>
      <c r="H143" s="8">
        <v>333238534144</v>
      </c>
      <c r="I143" s="8">
        <v>339510165504</v>
      </c>
      <c r="J143" s="8">
        <v>355558785024</v>
      </c>
      <c r="K143" s="8">
        <v>373064302592</v>
      </c>
      <c r="L143" s="8">
        <v>395138629632</v>
      </c>
      <c r="M143" s="8">
        <v>419030794240</v>
      </c>
      <c r="N143" s="8">
        <v>436420476928</v>
      </c>
      <c r="O143" s="8">
        <v>434943557632</v>
      </c>
      <c r="P143" s="8">
        <v>455990116352</v>
      </c>
      <c r="Q143" s="8">
        <v>472720965632</v>
      </c>
      <c r="R143" s="8">
        <v>477669457920</v>
      </c>
      <c r="S143" s="8">
        <v>486174916608</v>
      </c>
      <c r="T143" s="8">
        <v>495886106624</v>
      </c>
      <c r="U143" s="8">
        <v>500062388224</v>
      </c>
      <c r="V143" s="8">
        <v>508579282944</v>
      </c>
      <c r="W143" s="8">
        <v>517730729984</v>
      </c>
      <c r="X143" s="8">
        <v>531971145728</v>
      </c>
      <c r="Y143" s="3"/>
      <c r="Z143" s="4">
        <v>44.437</v>
      </c>
      <c r="AA143" s="4">
        <v>43.614</v>
      </c>
      <c r="AB143" s="4">
        <v>45.081</v>
      </c>
      <c r="AC143" s="4">
        <v>43.461</v>
      </c>
      <c r="AD143" s="4">
        <v>44.646</v>
      </c>
      <c r="AE143" s="4">
        <v>45.231</v>
      </c>
      <c r="AF143" s="4">
        <v>45.778</v>
      </c>
      <c r="AG143" s="4">
        <v>45.368</v>
      </c>
      <c r="AH143" s="4">
        <v>43.363</v>
      </c>
      <c r="AI143" s="4">
        <v>44.706</v>
      </c>
      <c r="AJ143" s="4">
        <v>43.53</v>
      </c>
      <c r="AK143" s="4">
        <v>45.043</v>
      </c>
      <c r="AL143" s="4">
        <v>40.981</v>
      </c>
      <c r="AM143" s="4">
        <v>42.249</v>
      </c>
      <c r="AN143" s="4">
        <v>43.182</v>
      </c>
      <c r="AO143" s="4">
        <v>39.229</v>
      </c>
      <c r="AP143" s="4">
        <v>38.726</v>
      </c>
      <c r="AQ143" s="4">
        <v>39.179</v>
      </c>
      <c r="AR143" s="4">
        <v>38.172</v>
      </c>
      <c r="AS143" s="4">
        <v>36.867</v>
      </c>
      <c r="AT143" s="4">
        <v>36.727</v>
      </c>
      <c r="AU143" s="4">
        <v>34.235</v>
      </c>
      <c r="AV143" s="4">
        <v>35.787</v>
      </c>
      <c r="AW143" s="4">
        <v>35.38</v>
      </c>
    </row>
    <row x14ac:dyDescent="0.25" r="144" customHeight="1" ht="18.75">
      <c r="A144" s="3" t="s">
        <v>3</v>
      </c>
      <c r="B144" s="3" t="s">
        <v>151</v>
      </c>
      <c r="C144" s="4">
        <f>CORREL(E144:X144,Z144:AS144)</f>
      </c>
      <c r="D144" s="3"/>
      <c r="E144" s="8">
        <v>127372288000</v>
      </c>
      <c r="F144" s="8">
        <v>125737189376</v>
      </c>
      <c r="G144" s="8">
        <v>125802782720</v>
      </c>
      <c r="H144" s="8">
        <v>128537526272</v>
      </c>
      <c r="I144" s="8">
        <v>121572827136</v>
      </c>
      <c r="J144" s="8">
        <v>125609369600</v>
      </c>
      <c r="K144" s="8">
        <v>129115660288</v>
      </c>
      <c r="L144" s="8">
        <v>131435757568</v>
      </c>
      <c r="M144" s="8">
        <v>134655729664</v>
      </c>
      <c r="N144" s="8">
        <v>136279523328</v>
      </c>
      <c r="O144" s="8">
        <v>139559239680</v>
      </c>
      <c r="P144" s="8">
        <v>139183456256</v>
      </c>
      <c r="Q144" s="8">
        <v>125945634816</v>
      </c>
      <c r="R144" s="8">
        <v>98618941440</v>
      </c>
      <c r="S144" s="8">
        <v>80675889152</v>
      </c>
      <c r="T144" s="8">
        <v>66107252736</v>
      </c>
      <c r="U144" s="8">
        <v>54829457408</v>
      </c>
      <c r="V144" s="8">
        <v>53942173696</v>
      </c>
      <c r="W144" s="8">
        <v>55368777728</v>
      </c>
      <c r="X144" s="8">
        <v>56710615040</v>
      </c>
      <c r="Y144" s="3"/>
      <c r="Z144" s="4">
        <v>55.151</v>
      </c>
      <c r="AA144" s="4">
        <v>54.171</v>
      </c>
      <c r="AB144" s="4">
        <v>50.951</v>
      </c>
      <c r="AC144" s="4">
        <v>40.35</v>
      </c>
      <c r="AD144" s="4">
        <v>54.978</v>
      </c>
      <c r="AE144" s="4">
        <v>51.287</v>
      </c>
      <c r="AF144" s="4">
        <v>50.751</v>
      </c>
      <c r="AG144" s="4">
        <v>53.664</v>
      </c>
      <c r="AH144" s="4">
        <v>66.66</v>
      </c>
      <c r="AI144" s="4">
        <v>67.756</v>
      </c>
      <c r="AJ144" s="4">
        <v>62.968</v>
      </c>
      <c r="AK144" s="4">
        <v>61.722</v>
      </c>
      <c r="AL144" s="4">
        <v>58.836</v>
      </c>
      <c r="AM144" s="4">
        <v>45.85</v>
      </c>
      <c r="AN144" s="4">
        <v>34.043</v>
      </c>
      <c r="AO144" s="4">
        <v>30.943</v>
      </c>
      <c r="AP144" s="4">
        <v>28.603</v>
      </c>
      <c r="AQ144" s="4">
        <v>26.936</v>
      </c>
      <c r="AR144" s="4">
        <v>28.444</v>
      </c>
      <c r="AS144" s="4">
        <v>32.425</v>
      </c>
      <c r="AT144" s="4">
        <v>28.677</v>
      </c>
      <c r="AU144" s="4">
        <v>26.313</v>
      </c>
      <c r="AV144" s="4">
        <v>27.217</v>
      </c>
      <c r="AW144" s="4">
        <v>27.635</v>
      </c>
    </row>
    <row x14ac:dyDescent="0.25" r="145" customHeight="1" ht="18.75">
      <c r="A145" s="3" t="s">
        <v>3</v>
      </c>
      <c r="B145" s="3" t="s">
        <v>152</v>
      </c>
      <c r="C145" s="4">
        <f>CORREL(E145:X145,Z145:AS145)</f>
      </c>
      <c r="D145" s="3"/>
      <c r="E145" s="8">
        <v>556406079488</v>
      </c>
      <c r="F145" s="8">
        <v>590045511680</v>
      </c>
      <c r="G145" s="8">
        <v>580535844864</v>
      </c>
      <c r="H145" s="8">
        <v>610723430400</v>
      </c>
      <c r="I145" s="8">
        <v>633632587776</v>
      </c>
      <c r="J145" s="8">
        <v>672471777280</v>
      </c>
      <c r="K145" s="8">
        <v>706377285632</v>
      </c>
      <c r="L145" s="8">
        <v>743466663936</v>
      </c>
      <c r="M145" s="8">
        <v>789092106240</v>
      </c>
      <c r="N145" s="8">
        <v>791831511040</v>
      </c>
      <c r="O145" s="8">
        <v>776672313344</v>
      </c>
      <c r="P145" s="8">
        <v>856202805248</v>
      </c>
      <c r="Q145" s="8">
        <v>885618245632</v>
      </c>
      <c r="R145" s="8">
        <v>903889158144</v>
      </c>
      <c r="S145" s="8">
        <v>923794866176</v>
      </c>
      <c r="T145" s="8">
        <v>960945848320</v>
      </c>
      <c r="U145" s="8">
        <v>967876935680</v>
      </c>
      <c r="V145" s="8">
        <v>981422637056</v>
      </c>
      <c r="W145" s="8">
        <v>1013917548544</v>
      </c>
      <c r="X145" s="8">
        <v>1041749573632</v>
      </c>
      <c r="Y145" s="3"/>
      <c r="Z145" s="4">
        <v>207.808</v>
      </c>
      <c r="AA145" s="4">
        <v>226.9</v>
      </c>
      <c r="AB145" s="4">
        <v>229.777</v>
      </c>
      <c r="AC145" s="4">
        <v>237.326</v>
      </c>
      <c r="AD145" s="4">
        <v>248.248</v>
      </c>
      <c r="AE145" s="4">
        <v>257.883</v>
      </c>
      <c r="AF145" s="4">
        <v>266.46</v>
      </c>
      <c r="AG145" s="4">
        <v>276.159</v>
      </c>
      <c r="AH145" s="4">
        <v>279.8</v>
      </c>
      <c r="AI145" s="4">
        <v>266.594</v>
      </c>
      <c r="AJ145" s="4">
        <v>252.505</v>
      </c>
      <c r="AK145" s="4">
        <v>270.148</v>
      </c>
      <c r="AL145" s="4">
        <v>276.283</v>
      </c>
      <c r="AM145" s="4">
        <v>272.739</v>
      </c>
      <c r="AN145" s="4">
        <v>273.873</v>
      </c>
      <c r="AO145" s="4">
        <v>276.371</v>
      </c>
      <c r="AP145" s="4">
        <v>275.868</v>
      </c>
      <c r="AQ145" s="4">
        <v>279.731</v>
      </c>
      <c r="AR145" s="4">
        <v>285.247</v>
      </c>
      <c r="AS145" s="4">
        <v>283.416</v>
      </c>
      <c r="AT145" s="4">
        <v>273.954</v>
      </c>
      <c r="AU145" s="4">
        <v>271.789</v>
      </c>
      <c r="AV145" s="4">
        <v>291.201</v>
      </c>
      <c r="AW145" s="4">
        <v>277.901</v>
      </c>
    </row>
    <row x14ac:dyDescent="0.25" r="146" customHeight="1" ht="18.75">
      <c r="A146" s="3" t="s">
        <v>3</v>
      </c>
      <c r="B146" s="3" t="s">
        <v>153</v>
      </c>
      <c r="C146" s="4">
        <f>CORREL(E146:X146,Z146:AS146)</f>
      </c>
      <c r="D146" s="3"/>
      <c r="E146" s="8">
        <v>9907040256</v>
      </c>
      <c r="F146" s="8">
        <v>10735309824</v>
      </c>
      <c r="G146" s="8">
        <v>11697939456</v>
      </c>
      <c r="H146" s="8">
        <v>12792779776</v>
      </c>
      <c r="I146" s="8">
        <v>14027435008</v>
      </c>
      <c r="J146" s="8">
        <v>15391066112</v>
      </c>
      <c r="K146" s="8">
        <v>16469403648</v>
      </c>
      <c r="L146" s="8">
        <v>17531570176</v>
      </c>
      <c r="M146" s="8">
        <v>18732054528</v>
      </c>
      <c r="N146" s="8">
        <v>20204808192</v>
      </c>
      <c r="O146" s="8">
        <v>20972316672</v>
      </c>
      <c r="P146" s="8">
        <v>22280812544</v>
      </c>
      <c r="Q146" s="8">
        <v>23726721024</v>
      </c>
      <c r="R146" s="8">
        <v>25517533184</v>
      </c>
      <c r="S146" s="8">
        <v>27454017536</v>
      </c>
      <c r="T146" s="8">
        <v>29249296384</v>
      </c>
      <c r="U146" s="8">
        <v>31037368320</v>
      </c>
      <c r="V146" s="8">
        <v>33246705664</v>
      </c>
      <c r="W146" s="8">
        <v>35607220224</v>
      </c>
      <c r="X146" s="8">
        <v>38206550016</v>
      </c>
      <c r="Y146" s="3"/>
      <c r="Z146" s="4">
        <v>2.517</v>
      </c>
      <c r="AA146" s="4">
        <v>2.234</v>
      </c>
      <c r="AB146" s="4">
        <v>2.288</v>
      </c>
      <c r="AC146" s="4">
        <v>1.877</v>
      </c>
      <c r="AD146" s="4">
        <v>2.071</v>
      </c>
      <c r="AE146" s="4">
        <v>2.56</v>
      </c>
      <c r="AF146" s="4">
        <v>2.439</v>
      </c>
      <c r="AG146" s="4">
        <v>2.655</v>
      </c>
      <c r="AH146" s="4">
        <v>3.227</v>
      </c>
      <c r="AI146" s="4">
        <v>2.896</v>
      </c>
      <c r="AJ146" s="4">
        <v>2.444</v>
      </c>
      <c r="AK146" s="4">
        <v>2.536</v>
      </c>
      <c r="AL146" s="4">
        <v>2.341</v>
      </c>
      <c r="AM146" s="4">
        <v>2.933</v>
      </c>
      <c r="AN146" s="4">
        <v>2.907</v>
      </c>
      <c r="AO146" s="4">
        <v>4.6</v>
      </c>
      <c r="AP146" s="4">
        <v>5.302</v>
      </c>
      <c r="AQ146" s="4">
        <v>5.693</v>
      </c>
      <c r="AR146" s="4">
        <v>6.858</v>
      </c>
      <c r="AS146" s="4">
        <v>8.06</v>
      </c>
      <c r="AT146" s="4">
        <v>8.857</v>
      </c>
      <c r="AU146" s="4">
        <v>9.299</v>
      </c>
      <c r="AV146" s="4">
        <v>9.98</v>
      </c>
      <c r="AW146" s="4">
        <v>10.017</v>
      </c>
    </row>
    <row x14ac:dyDescent="0.25" r="147" customHeight="1" ht="18.75">
      <c r="A147" s="3" t="s">
        <v>7</v>
      </c>
      <c r="B147" s="3" t="s">
        <v>154</v>
      </c>
      <c r="C147" s="4">
        <f>CORREL(E147:X147,Z147:AS147)</f>
      </c>
      <c r="D147" s="3"/>
      <c r="E147" s="8">
        <v>36002058240</v>
      </c>
      <c r="F147" s="8">
        <v>38757965824</v>
      </c>
      <c r="G147" s="8">
        <v>42179645440</v>
      </c>
      <c r="H147" s="8">
        <v>46307549184</v>
      </c>
      <c r="I147" s="8">
        <v>50559131648</v>
      </c>
      <c r="J147" s="8">
        <v>55646048256</v>
      </c>
      <c r="K147" s="8">
        <v>60800811008</v>
      </c>
      <c r="L147" s="8">
        <v>65321259008</v>
      </c>
      <c r="M147" s="8">
        <v>72742379520</v>
      </c>
      <c r="N147" s="8">
        <v>78843625472</v>
      </c>
      <c r="O147" s="8">
        <v>85283995648</v>
      </c>
      <c r="P147" s="8">
        <v>93138952192</v>
      </c>
      <c r="Q147" s="8">
        <v>103207059456</v>
      </c>
      <c r="R147" s="8">
        <v>108488548352</v>
      </c>
      <c r="S147" s="8">
        <v>116367294464</v>
      </c>
      <c r="T147" s="8">
        <v>124481503232</v>
      </c>
      <c r="U147" s="8">
        <v>133146214400</v>
      </c>
      <c r="V147" s="8">
        <v>141908852736</v>
      </c>
      <c r="W147" s="8">
        <v>151520329728</v>
      </c>
      <c r="X147" s="8">
        <v>162052505600</v>
      </c>
      <c r="Y147" s="3"/>
      <c r="Z147" s="4">
        <v>2.459</v>
      </c>
      <c r="AA147" s="4">
        <v>2.572</v>
      </c>
      <c r="AB147" s="4">
        <v>3.041</v>
      </c>
      <c r="AC147" s="4">
        <v>3.486</v>
      </c>
      <c r="AD147" s="4">
        <v>3.687</v>
      </c>
      <c r="AE147" s="4">
        <v>4.221</v>
      </c>
      <c r="AF147" s="4">
        <v>5.356</v>
      </c>
      <c r="AG147" s="4">
        <v>5.876</v>
      </c>
      <c r="AH147" s="4">
        <v>5.706</v>
      </c>
      <c r="AI147" s="4">
        <v>5.911</v>
      </c>
      <c r="AJ147" s="4">
        <v>5.767</v>
      </c>
      <c r="AK147" s="4">
        <v>6.923</v>
      </c>
      <c r="AL147" s="4">
        <v>7.524</v>
      </c>
      <c r="AM147" s="4">
        <v>8.785</v>
      </c>
      <c r="AN147" s="4">
        <v>9.687</v>
      </c>
      <c r="AO147" s="4">
        <v>9.198</v>
      </c>
      <c r="AP147" s="4">
        <v>9.723</v>
      </c>
      <c r="AQ147" s="4">
        <v>10.214</v>
      </c>
      <c r="AR147" s="4">
        <v>11.234</v>
      </c>
      <c r="AS147" s="4">
        <v>11.838</v>
      </c>
      <c r="AT147" s="4">
        <v>13.743</v>
      </c>
      <c r="AU147" s="4">
        <v>14.169</v>
      </c>
      <c r="AV147" s="4">
        <v>15.417</v>
      </c>
      <c r="AW147" s="4">
        <v>15.57</v>
      </c>
    </row>
    <row x14ac:dyDescent="0.25" r="148" customHeight="1" ht="18.75">
      <c r="A148" s="3" t="s">
        <v>3</v>
      </c>
      <c r="B148" s="3" t="s">
        <v>155</v>
      </c>
      <c r="C148" s="4">
        <f>CORREL(E148:X148,Z148:AS148)</f>
      </c>
      <c r="D148" s="3"/>
      <c r="E148" s="8">
        <v>574009180160</v>
      </c>
      <c r="F148" s="8">
        <v>595846889472</v>
      </c>
      <c r="G148" s="8">
        <v>612467343360</v>
      </c>
      <c r="H148" s="8">
        <v>645971836928</v>
      </c>
      <c r="I148" s="8">
        <v>688026353664</v>
      </c>
      <c r="J148" s="8">
        <v>726679355392</v>
      </c>
      <c r="K148" s="8">
        <v>752297639936</v>
      </c>
      <c r="L148" s="8">
        <v>784687300608</v>
      </c>
      <c r="M148" s="8">
        <v>822075064320</v>
      </c>
      <c r="N148" s="8">
        <v>830943461376</v>
      </c>
      <c r="O148" s="8">
        <v>820031258624</v>
      </c>
      <c r="P148" s="8">
        <v>876003852288</v>
      </c>
      <c r="Q148" s="8">
        <v>877821296640</v>
      </c>
      <c r="R148" s="8">
        <v>941351305216</v>
      </c>
      <c r="S148" s="8">
        <v>967124254720</v>
      </c>
      <c r="T148" s="8">
        <v>975956344832</v>
      </c>
      <c r="U148" s="8">
        <v>1004624871424</v>
      </c>
      <c r="V148" s="8">
        <v>1037065846784</v>
      </c>
      <c r="W148" s="8">
        <v>1079232954368</v>
      </c>
      <c r="X148" s="8">
        <v>1124031922176</v>
      </c>
      <c r="Y148" s="3"/>
      <c r="Z148" s="4">
        <v>167.235</v>
      </c>
      <c r="AA148" s="4">
        <v>167.352</v>
      </c>
      <c r="AB148" s="4">
        <v>172.267</v>
      </c>
      <c r="AC148" s="4">
        <v>184.665</v>
      </c>
      <c r="AD148" s="4">
        <v>191.088</v>
      </c>
      <c r="AE148" s="4">
        <v>207.331</v>
      </c>
      <c r="AF148" s="4">
        <v>214.325</v>
      </c>
      <c r="AG148" s="4">
        <v>215.825</v>
      </c>
      <c r="AH148" s="4">
        <v>224.083</v>
      </c>
      <c r="AI148" s="4">
        <v>224.249</v>
      </c>
      <c r="AJ148" s="4">
        <v>228.836</v>
      </c>
      <c r="AK148" s="4">
        <v>241.019</v>
      </c>
      <c r="AL148" s="4">
        <v>244.878</v>
      </c>
      <c r="AM148" s="4">
        <v>262.348</v>
      </c>
      <c r="AN148" s="4">
        <v>263.754</v>
      </c>
      <c r="AO148" s="4">
        <v>272.488</v>
      </c>
      <c r="AP148" s="4">
        <v>277.099</v>
      </c>
      <c r="AQ148" s="4">
        <v>284.045</v>
      </c>
      <c r="AR148" s="4">
        <v>283.348</v>
      </c>
      <c r="AS148" s="4">
        <v>288.346</v>
      </c>
      <c r="AT148" s="4">
        <v>281.87</v>
      </c>
      <c r="AU148" s="4">
        <v>271.852</v>
      </c>
      <c r="AV148" s="4">
        <v>267.219</v>
      </c>
      <c r="AW148" s="4">
        <v>270.746</v>
      </c>
    </row>
    <row x14ac:dyDescent="0.25" r="149" customHeight="1" ht="18.75">
      <c r="A149" s="3" t="s">
        <v>7</v>
      </c>
      <c r="B149" s="3" t="s">
        <v>156</v>
      </c>
      <c r="C149" s="4">
        <f>CORREL(E149:X149,Z149:AS149)</f>
      </c>
      <c r="D149" s="3"/>
      <c r="E149" s="8">
        <v>5739979264</v>
      </c>
      <c r="F149" s="8">
        <v>5742626816</v>
      </c>
      <c r="G149" s="8">
        <v>5728350720</v>
      </c>
      <c r="H149" s="8">
        <v>5709447680</v>
      </c>
      <c r="I149" s="8">
        <v>6045966336</v>
      </c>
      <c r="J149" s="8">
        <v>6257432576</v>
      </c>
      <c r="K149" s="8">
        <v>6399681536</v>
      </c>
      <c r="L149" s="8">
        <v>6714729472</v>
      </c>
      <c r="M149" s="8">
        <v>6923652096</v>
      </c>
      <c r="N149" s="8">
        <v>7155226112</v>
      </c>
      <c r="O149" s="8">
        <v>7467517952</v>
      </c>
      <c r="P149" s="8">
        <v>7846071296</v>
      </c>
      <c r="Q149" s="8">
        <v>8309243904</v>
      </c>
      <c r="R149" s="8">
        <v>8791743488</v>
      </c>
      <c r="S149" s="8">
        <v>9242968064</v>
      </c>
      <c r="T149" s="8">
        <v>9806233600</v>
      </c>
      <c r="U149" s="8">
        <v>10346240000</v>
      </c>
      <c r="V149" s="8">
        <v>10859799552</v>
      </c>
      <c r="W149" s="8">
        <v>11293046784</v>
      </c>
      <c r="X149" s="8">
        <v>11866978304</v>
      </c>
      <c r="Y149" s="3"/>
      <c r="Z149" s="4">
        <v>1.85</v>
      </c>
      <c r="AA149" s="4">
        <v>1.331</v>
      </c>
      <c r="AB149" s="4">
        <v>1.159</v>
      </c>
      <c r="AC149" s="4">
        <v>1.322</v>
      </c>
      <c r="AD149" s="4">
        <v>1.805</v>
      </c>
      <c r="AE149" s="4">
        <v>1.744</v>
      </c>
      <c r="AF149" s="4">
        <v>1.722</v>
      </c>
      <c r="AG149" s="4">
        <v>1.501</v>
      </c>
      <c r="AH149" s="4">
        <v>1.517</v>
      </c>
      <c r="AI149" s="4">
        <v>1.523</v>
      </c>
      <c r="AJ149" s="4">
        <v>2.741</v>
      </c>
      <c r="AK149" s="4">
        <v>2.596</v>
      </c>
      <c r="AL149" s="4">
        <v>2.504</v>
      </c>
      <c r="AM149" s="4">
        <v>2.216</v>
      </c>
      <c r="AN149" s="4">
        <v>1.643</v>
      </c>
      <c r="AO149" s="4">
        <v>1.542</v>
      </c>
      <c r="AP149" s="4">
        <v>1.863</v>
      </c>
      <c r="AQ149" s="4">
        <v>2.312</v>
      </c>
      <c r="AR149" s="4">
        <v>1.991</v>
      </c>
      <c r="AS149" s="4">
        <v>2.165</v>
      </c>
      <c r="AT149" s="4">
        <v>2.415</v>
      </c>
      <c r="AU149" s="4">
        <v>2.381</v>
      </c>
      <c r="AV149" s="4">
        <v>2.556</v>
      </c>
      <c r="AW149" s="4">
        <v>2.576</v>
      </c>
    </row>
    <row x14ac:dyDescent="0.25" r="150" customHeight="1" ht="18.75">
      <c r="A150" s="3" t="s">
        <v>19</v>
      </c>
      <c r="B150" s="3" t="s">
        <v>157</v>
      </c>
      <c r="C150" s="4">
        <f>CORREL(E150:X150,Z150:AS150)</f>
      </c>
      <c r="D150" s="3"/>
      <c r="E150" s="8">
        <v>22780489728</v>
      </c>
      <c r="F150" s="8">
        <v>24005326848</v>
      </c>
      <c r="G150" s="8">
        <v>24648445952</v>
      </c>
      <c r="H150" s="8">
        <v>26224117760</v>
      </c>
      <c r="I150" s="8">
        <v>29582759936</v>
      </c>
      <c r="J150" s="8">
        <v>31478241280</v>
      </c>
      <c r="K150" s="8">
        <v>32955092992</v>
      </c>
      <c r="L150" s="8">
        <v>36774965248</v>
      </c>
      <c r="M150" s="8">
        <v>37972471808</v>
      </c>
      <c r="N150" s="8">
        <v>38699954176</v>
      </c>
      <c r="O150" s="8">
        <v>36471791616</v>
      </c>
      <c r="P150" s="8">
        <v>37145100288</v>
      </c>
      <c r="Q150" s="8">
        <v>36506640384</v>
      </c>
      <c r="R150" s="8">
        <v>36978462720</v>
      </c>
      <c r="S150" s="8">
        <v>37960331264</v>
      </c>
      <c r="T150" s="8">
        <v>37742333952</v>
      </c>
      <c r="U150" s="8">
        <v>37523337216</v>
      </c>
      <c r="V150" s="8">
        <v>35605774336</v>
      </c>
      <c r="W150" s="8">
        <v>34782568448</v>
      </c>
      <c r="X150" s="8">
        <v>34697351168</v>
      </c>
      <c r="Y150" s="3"/>
      <c r="Z150" s="4">
        <v>22.594</v>
      </c>
      <c r="AA150" s="4">
        <v>24.366</v>
      </c>
      <c r="AB150" s="4">
        <v>26.756</v>
      </c>
      <c r="AC150" s="4">
        <v>28.702</v>
      </c>
      <c r="AD150" s="4">
        <v>32.391</v>
      </c>
      <c r="AE150" s="4">
        <v>32.711</v>
      </c>
      <c r="AF150" s="4">
        <v>38.227</v>
      </c>
      <c r="AG150" s="4">
        <v>42.727</v>
      </c>
      <c r="AH150" s="4">
        <v>45.582</v>
      </c>
      <c r="AI150" s="4">
        <v>44.465</v>
      </c>
      <c r="AJ150" s="4">
        <v>44.442</v>
      </c>
      <c r="AK150" s="4">
        <v>47.112</v>
      </c>
      <c r="AL150" s="4">
        <v>47.067</v>
      </c>
      <c r="AM150" s="4">
        <v>46.176</v>
      </c>
      <c r="AN150" s="4">
        <v>45.824</v>
      </c>
      <c r="AO150" s="4">
        <v>46.892</v>
      </c>
      <c r="AP150" s="4">
        <v>45.56</v>
      </c>
      <c r="AQ150" s="4">
        <v>39.893</v>
      </c>
      <c r="AR150" s="4">
        <v>40.318</v>
      </c>
      <c r="AS150" s="4">
        <v>40.328</v>
      </c>
      <c r="AT150" s="4">
        <v>40.783</v>
      </c>
      <c r="AU150" s="4">
        <v>35.03</v>
      </c>
      <c r="AV150" s="4">
        <v>35.532</v>
      </c>
      <c r="AW150" s="4">
        <v>34.332</v>
      </c>
    </row>
    <row x14ac:dyDescent="0.25" r="151" customHeight="1" ht="18.75">
      <c r="A151" s="3" t="s">
        <v>7</v>
      </c>
      <c r="B151" s="3" t="s">
        <v>158</v>
      </c>
      <c r="C151" s="4">
        <f>CORREL(E151:X151,Z151:AS151)</f>
      </c>
      <c r="D151" s="3"/>
      <c r="E151" s="8">
        <v>68718194688</v>
      </c>
      <c r="F151" s="8">
        <v>71818829824</v>
      </c>
      <c r="G151" s="8">
        <v>75444600832</v>
      </c>
      <c r="H151" s="8">
        <v>76877553664</v>
      </c>
      <c r="I151" s="8">
        <v>81240031232</v>
      </c>
      <c r="J151" s="8">
        <v>86232260608</v>
      </c>
      <c r="K151" s="8">
        <v>89804308480</v>
      </c>
      <c r="L151" s="8">
        <v>95016263680</v>
      </c>
      <c r="M151" s="8">
        <v>101101846528</v>
      </c>
      <c r="N151" s="8">
        <v>105766354944</v>
      </c>
      <c r="O151" s="8">
        <v>109299712000</v>
      </c>
      <c r="P151" s="8">
        <v>112485031936</v>
      </c>
      <c r="Q151" s="8">
        <v>110760304640</v>
      </c>
      <c r="R151" s="8">
        <v>115304644608</v>
      </c>
      <c r="S151" s="8">
        <v>118417268736</v>
      </c>
      <c r="T151" s="8">
        <v>121400631296</v>
      </c>
      <c r="U151" s="8">
        <v>123040268288</v>
      </c>
      <c r="V151" s="8">
        <v>124551503872</v>
      </c>
      <c r="W151" s="8">
        <v>126940405760</v>
      </c>
      <c r="X151" s="8">
        <v>130322096128</v>
      </c>
      <c r="Y151" s="3"/>
      <c r="Z151" s="4">
        <v>18.64</v>
      </c>
      <c r="AA151" s="4">
        <v>19.555</v>
      </c>
      <c r="AB151" s="4">
        <v>20.43</v>
      </c>
      <c r="AC151" s="4">
        <v>20.68</v>
      </c>
      <c r="AD151" s="4">
        <v>21.142</v>
      </c>
      <c r="AE151" s="4">
        <v>22.095</v>
      </c>
      <c r="AF151" s="4">
        <v>22.549</v>
      </c>
      <c r="AG151" s="4">
        <v>22.97</v>
      </c>
      <c r="AH151" s="4">
        <v>24.591</v>
      </c>
      <c r="AI151" s="4">
        <v>25.541</v>
      </c>
      <c r="AJ151" s="4">
        <v>25.422</v>
      </c>
      <c r="AK151" s="4">
        <v>28.138</v>
      </c>
      <c r="AL151" s="4">
        <v>26.436</v>
      </c>
      <c r="AM151" s="4">
        <v>28.456</v>
      </c>
      <c r="AN151" s="4">
        <v>28.333</v>
      </c>
      <c r="AO151" s="4">
        <v>29.692</v>
      </c>
      <c r="AP151" s="4">
        <v>31.418</v>
      </c>
      <c r="AQ151" s="4">
        <v>30.592</v>
      </c>
      <c r="AR151" s="4">
        <v>31.272</v>
      </c>
      <c r="AS151" s="4">
        <v>31.134</v>
      </c>
      <c r="AT151" s="4">
        <v>30.353</v>
      </c>
      <c r="AU151" s="4">
        <v>28.493</v>
      </c>
      <c r="AV151" s="4">
        <v>35.244</v>
      </c>
      <c r="AW151" s="4">
        <v>35.577</v>
      </c>
    </row>
    <row x14ac:dyDescent="0.25" r="152" customHeight="1" ht="18.75">
      <c r="A152" s="3" t="s">
        <v>3</v>
      </c>
      <c r="B152" s="3" t="s">
        <v>159</v>
      </c>
      <c r="C152" s="4">
        <f>CORREL(E152:X152,Z152:AS152)</f>
      </c>
      <c r="D152" s="3"/>
      <c r="E152" s="8">
        <v>745796272128</v>
      </c>
      <c r="F152" s="8">
        <v>807550844928</v>
      </c>
      <c r="G152" s="8">
        <v>753326817280</v>
      </c>
      <c r="H152" s="8">
        <v>818938118144</v>
      </c>
      <c r="I152" s="8">
        <v>872922415104</v>
      </c>
      <c r="J152" s="8">
        <v>957900849152</v>
      </c>
      <c r="K152" s="8">
        <v>1046618898432</v>
      </c>
      <c r="L152" s="8">
        <v>1128341831680</v>
      </c>
      <c r="M152" s="8">
        <v>1191689584640</v>
      </c>
      <c r="N152" s="8">
        <v>1213760274432</v>
      </c>
      <c r="O152" s="8">
        <v>1155016556544</v>
      </c>
      <c r="P152" s="8">
        <v>1276138618880</v>
      </c>
      <c r="Q152" s="8">
        <v>1403985592320</v>
      </c>
      <c r="R152" s="8">
        <v>1441915600896</v>
      </c>
      <c r="S152" s="8">
        <v>1510231769088</v>
      </c>
      <c r="T152" s="8">
        <v>1570585313280</v>
      </c>
      <c r="U152" s="8">
        <v>1637835079680</v>
      </c>
      <c r="V152" s="8">
        <v>1498503446528</v>
      </c>
      <c r="W152" s="8">
        <v>1610456629248</v>
      </c>
      <c r="X152" s="8">
        <v>1655984226304</v>
      </c>
      <c r="Y152" s="3"/>
      <c r="Z152" s="4">
        <v>207.928</v>
      </c>
      <c r="AA152" s="4">
        <v>229.937</v>
      </c>
      <c r="AB152" s="4">
        <v>213.581</v>
      </c>
      <c r="AC152" s="4">
        <v>221.226</v>
      </c>
      <c r="AD152" s="4">
        <v>236.766</v>
      </c>
      <c r="AE152" s="4">
        <v>244.769</v>
      </c>
      <c r="AF152" s="4">
        <v>264.871</v>
      </c>
      <c r="AG152" s="4">
        <v>282.368</v>
      </c>
      <c r="AH152" s="4">
        <v>313.693</v>
      </c>
      <c r="AI152" s="4">
        <v>310.622</v>
      </c>
      <c r="AJ152" s="4">
        <v>316.412</v>
      </c>
      <c r="AK152" s="4">
        <v>316.193</v>
      </c>
      <c r="AL152" s="4">
        <v>342.057</v>
      </c>
      <c r="AM152" s="4">
        <v>356.107</v>
      </c>
      <c r="AN152" s="4">
        <v>347.332</v>
      </c>
      <c r="AO152" s="4">
        <v>364.028</v>
      </c>
      <c r="AP152" s="4">
        <v>384.93</v>
      </c>
      <c r="AQ152" s="4">
        <v>405.95</v>
      </c>
      <c r="AR152" s="4">
        <v>430.901</v>
      </c>
      <c r="AS152" s="4">
        <v>422.059</v>
      </c>
      <c r="AT152" s="4">
        <v>402.692</v>
      </c>
      <c r="AU152" s="4">
        <v>412.927</v>
      </c>
      <c r="AV152" s="4">
        <v>452.703</v>
      </c>
      <c r="AW152" s="4">
        <v>435.685</v>
      </c>
    </row>
    <row x14ac:dyDescent="0.25" r="153" customHeight="1" ht="18.75">
      <c r="A153" s="3" t="s">
        <v>3</v>
      </c>
      <c r="B153" s="3" t="s">
        <v>160</v>
      </c>
      <c r="C153" s="4">
        <f>CORREL(E153:X153,Z153:AS153)</f>
      </c>
      <c r="D153" s="3"/>
      <c r="E153" s="8">
        <v>15251959808</v>
      </c>
      <c r="F153" s="8">
        <v>18299170816</v>
      </c>
      <c r="G153" s="8">
        <v>22282608640</v>
      </c>
      <c r="H153" s="8">
        <v>26092257280</v>
      </c>
      <c r="I153" s="8">
        <v>30907439104</v>
      </c>
      <c r="J153" s="8">
        <v>35857412096</v>
      </c>
      <c r="K153" s="8">
        <v>41000558592</v>
      </c>
      <c r="L153" s="8">
        <v>46020567040</v>
      </c>
      <c r="M153" s="8">
        <v>51695423488</v>
      </c>
      <c r="N153" s="8">
        <v>60005171200</v>
      </c>
      <c r="O153" s="8">
        <v>64415940608</v>
      </c>
      <c r="P153" s="8">
        <v>71126122496</v>
      </c>
      <c r="Q153" s="8">
        <v>82538332160</v>
      </c>
      <c r="R153" s="8">
        <v>91657732096</v>
      </c>
      <c r="S153" s="8">
        <v>100974903296</v>
      </c>
      <c r="T153" s="8">
        <v>111420612608</v>
      </c>
      <c r="U153" s="8">
        <v>118607511552</v>
      </c>
      <c r="V153" s="8">
        <v>125986217984</v>
      </c>
      <c r="W153" s="8">
        <v>134137528320</v>
      </c>
      <c r="X153" s="8">
        <v>142391017472</v>
      </c>
      <c r="Y153" s="3"/>
      <c r="Z153" s="4">
        <v>39.797</v>
      </c>
      <c r="AA153" s="4">
        <v>39.361</v>
      </c>
      <c r="AB153" s="4">
        <v>34.034</v>
      </c>
      <c r="AC153" s="4">
        <v>30.131</v>
      </c>
      <c r="AD153" s="4">
        <v>40.568</v>
      </c>
      <c r="AE153" s="4">
        <v>49.355</v>
      </c>
      <c r="AF153" s="4">
        <v>47.929</v>
      </c>
      <c r="AG153" s="4">
        <v>49.5</v>
      </c>
      <c r="AH153" s="4">
        <v>49.183</v>
      </c>
      <c r="AI153" s="4">
        <v>59.438</v>
      </c>
      <c r="AJ153" s="4">
        <v>52.462</v>
      </c>
      <c r="AK153" s="4">
        <v>59.184</v>
      </c>
      <c r="AL153" s="4">
        <v>65.155</v>
      </c>
      <c r="AM153" s="4">
        <v>66.939</v>
      </c>
      <c r="AN153" s="4">
        <v>64.34</v>
      </c>
      <c r="AO153" s="4">
        <v>62.799</v>
      </c>
      <c r="AP153" s="4">
        <v>64.323</v>
      </c>
      <c r="AQ153" s="4">
        <v>64.45</v>
      </c>
      <c r="AR153" s="4">
        <v>64.36</v>
      </c>
      <c r="AS153" s="4">
        <v>63.76</v>
      </c>
      <c r="AT153" s="4">
        <v>65.325</v>
      </c>
      <c r="AU153" s="4">
        <v>67.697</v>
      </c>
      <c r="AV153" s="4">
        <v>69.975</v>
      </c>
      <c r="AW153" s="4">
        <v>70.958</v>
      </c>
    </row>
    <row x14ac:dyDescent="0.25" r="154" customHeight="1" ht="18.75">
      <c r="A154" s="3" t="s">
        <v>7</v>
      </c>
      <c r="B154" s="3" t="s">
        <v>161</v>
      </c>
      <c r="C154" s="4">
        <f>CORREL(E154:X154,Z154:AS154)</f>
      </c>
      <c r="D154" s="3"/>
      <c r="E154" s="8">
        <v>27748050944</v>
      </c>
      <c r="F154" s="8">
        <v>28839088128</v>
      </c>
      <c r="G154" s="8">
        <v>31387265024</v>
      </c>
      <c r="H154" s="8">
        <v>33626853376</v>
      </c>
      <c r="I154" s="8">
        <v>35593797632</v>
      </c>
      <c r="J154" s="8">
        <v>37411397632</v>
      </c>
      <c r="K154" s="8">
        <v>40921112576</v>
      </c>
      <c r="L154" s="8">
        <v>43572248576</v>
      </c>
      <c r="M154" s="8">
        <v>46853861376</v>
      </c>
      <c r="N154" s="8">
        <v>51468918784</v>
      </c>
      <c r="O154" s="8">
        <v>55303700480</v>
      </c>
      <c r="P154" s="8">
        <v>59228536832</v>
      </c>
      <c r="Q154" s="8">
        <v>62855835648</v>
      </c>
      <c r="R154" s="8">
        <v>64257404928</v>
      </c>
      <c r="S154" s="8">
        <v>66627399680</v>
      </c>
      <c r="T154" s="8">
        <v>70033965056</v>
      </c>
      <c r="U154" s="8">
        <v>73613877248</v>
      </c>
      <c r="V154" s="8">
        <v>77532053504</v>
      </c>
      <c r="W154" s="8">
        <v>81428807680</v>
      </c>
      <c r="X154" s="8">
        <v>86584074240</v>
      </c>
      <c r="Y154" s="3"/>
      <c r="Z154" s="4">
        <v>1.255</v>
      </c>
      <c r="AA154" s="4">
        <v>1.361</v>
      </c>
      <c r="AB154" s="4">
        <v>1.417</v>
      </c>
      <c r="AC154" s="4">
        <v>1.446</v>
      </c>
      <c r="AD154" s="4">
        <v>1.513</v>
      </c>
      <c r="AE154" s="4">
        <v>1.607</v>
      </c>
      <c r="AF154" s="4">
        <v>2.018</v>
      </c>
      <c r="AG154" s="4">
        <v>2.383</v>
      </c>
      <c r="AH154" s="4">
        <v>2.71</v>
      </c>
      <c r="AI154" s="4">
        <v>2.78</v>
      </c>
      <c r="AJ154" s="8">
        <v>3</v>
      </c>
      <c r="AK154" s="4">
        <v>3.57</v>
      </c>
      <c r="AL154" s="4">
        <v>3.824</v>
      </c>
      <c r="AM154" s="4">
        <v>3.627</v>
      </c>
      <c r="AN154" s="4">
        <v>3.755</v>
      </c>
      <c r="AO154" s="4">
        <v>4.09</v>
      </c>
      <c r="AP154" s="4">
        <v>4.526</v>
      </c>
      <c r="AQ154" s="4">
        <v>4.795</v>
      </c>
      <c r="AR154" s="4">
        <v>5.388</v>
      </c>
      <c r="AS154" s="4">
        <v>5.523</v>
      </c>
      <c r="AT154" s="4">
        <v>5.732</v>
      </c>
      <c r="AU154" s="4">
        <v>5.538</v>
      </c>
      <c r="AV154" s="4">
        <v>6.053</v>
      </c>
      <c r="AW154" s="4">
        <v>6.022</v>
      </c>
    </row>
    <row x14ac:dyDescent="0.25" r="155" customHeight="1" ht="18.75">
      <c r="A155" s="3" t="s">
        <v>5</v>
      </c>
      <c r="B155" s="3" t="s">
        <v>162</v>
      </c>
      <c r="C155" s="4">
        <f>CORREL(E155:X155,Z155:AS155)</f>
      </c>
      <c r="D155" s="3"/>
      <c r="E155" s="8">
        <v>235148296192</v>
      </c>
      <c r="F155" s="8">
        <v>253196058624</v>
      </c>
      <c r="G155" s="8">
        <v>281110347776</v>
      </c>
      <c r="H155" s="8">
        <v>301087064064</v>
      </c>
      <c r="I155" s="8">
        <v>335257370624</v>
      </c>
      <c r="J155" s="8">
        <v>381078077440</v>
      </c>
      <c r="K155" s="8">
        <v>399366225920</v>
      </c>
      <c r="L155" s="8">
        <v>436786692096</v>
      </c>
      <c r="M155" s="8">
        <v>480580665344</v>
      </c>
      <c r="N155" s="8">
        <v>499592167424</v>
      </c>
      <c r="O155" s="8">
        <v>431074443264</v>
      </c>
      <c r="P155" s="8">
        <v>439429758976</v>
      </c>
      <c r="Q155" s="8">
        <v>471221141504</v>
      </c>
      <c r="R155" s="8">
        <v>472338530304</v>
      </c>
      <c r="S155" s="8">
        <v>472222859264</v>
      </c>
      <c r="T155" s="8">
        <v>441258901504</v>
      </c>
      <c r="U155" s="8">
        <v>398132477952</v>
      </c>
      <c r="V155" s="8">
        <v>407348477952</v>
      </c>
      <c r="W155" s="8">
        <v>417634025472</v>
      </c>
      <c r="X155" s="8">
        <v>431319908352</v>
      </c>
      <c r="Y155" s="3"/>
      <c r="Z155" s="4">
        <v>298.579</v>
      </c>
      <c r="AA155" s="4">
        <v>285.674</v>
      </c>
      <c r="AB155" s="4">
        <v>303.891</v>
      </c>
      <c r="AC155" s="4">
        <v>295.901</v>
      </c>
      <c r="AD155" s="4">
        <v>307.245</v>
      </c>
      <c r="AE155" s="4">
        <v>310.626</v>
      </c>
      <c r="AF155" s="4">
        <v>313.531</v>
      </c>
      <c r="AG155" s="4">
        <v>333.062</v>
      </c>
      <c r="AH155" s="4">
        <v>336.82</v>
      </c>
      <c r="AI155" s="4">
        <v>325.983</v>
      </c>
      <c r="AJ155" s="4">
        <v>277.593</v>
      </c>
      <c r="AK155" s="4">
        <v>294.366</v>
      </c>
      <c r="AL155" s="4">
        <v>308.376</v>
      </c>
      <c r="AM155" s="4">
        <v>304.424</v>
      </c>
      <c r="AN155" s="4">
        <v>297.479</v>
      </c>
      <c r="AO155" s="4">
        <v>257.639</v>
      </c>
      <c r="AP155" s="4">
        <v>223.788</v>
      </c>
      <c r="AQ155" s="4">
        <v>233.961</v>
      </c>
      <c r="AR155" s="4">
        <v>223.081</v>
      </c>
      <c r="AS155" s="4">
        <v>231.664</v>
      </c>
      <c r="AT155" s="4">
        <v>221.943</v>
      </c>
      <c r="AU155" s="4">
        <v>206.824</v>
      </c>
      <c r="AV155" s="4">
        <v>210.153</v>
      </c>
      <c r="AW155" s="4">
        <v>141.253</v>
      </c>
    </row>
    <row x14ac:dyDescent="0.25" r="156" customHeight="1" ht="18.75">
      <c r="A156" s="3" t="s">
        <v>3</v>
      </c>
      <c r="B156" s="3" t="s">
        <v>163</v>
      </c>
      <c r="C156" s="4">
        <f>CORREL(E156:X156,Z156:AS156)</f>
      </c>
      <c r="D156" s="3"/>
      <c r="E156" s="8">
        <v>125528113152</v>
      </c>
      <c r="F156" s="8">
        <v>153035276288</v>
      </c>
      <c r="G156" s="8">
        <v>169106472960</v>
      </c>
      <c r="H156" s="8">
        <v>187898953728</v>
      </c>
      <c r="I156" s="8">
        <v>221794893824</v>
      </c>
      <c r="J156" s="8">
        <v>263839399936</v>
      </c>
      <c r="K156" s="8">
        <v>300624052224</v>
      </c>
      <c r="L156" s="8">
        <v>359086686208</v>
      </c>
      <c r="M156" s="8">
        <v>403039420416</v>
      </c>
      <c r="N156" s="8">
        <v>452209115136</v>
      </c>
      <c r="O156" s="8">
        <v>465464623104</v>
      </c>
      <c r="P156" s="8">
        <v>513346961408</v>
      </c>
      <c r="Q156" s="8">
        <v>583589888000</v>
      </c>
      <c r="R156" s="8">
        <v>623215050752</v>
      </c>
      <c r="S156" s="8">
        <v>650352197632</v>
      </c>
      <c r="T156" s="8">
        <v>668160032768</v>
      </c>
      <c r="U156" s="8">
        <v>691538493440</v>
      </c>
      <c r="V156" s="8">
        <v>709426085888</v>
      </c>
      <c r="W156" s="8">
        <v>726264709120</v>
      </c>
      <c r="X156" s="8">
        <v>734906220544</v>
      </c>
      <c r="Y156" s="3"/>
      <c r="Z156" s="4">
        <v>77.316</v>
      </c>
      <c r="AA156" s="4">
        <v>111.813</v>
      </c>
      <c r="AB156" s="4">
        <v>101.418</v>
      </c>
      <c r="AC156" s="4">
        <v>84.649</v>
      </c>
      <c r="AD156" s="4">
        <v>106.443</v>
      </c>
      <c r="AE156" s="4">
        <v>111.703</v>
      </c>
      <c r="AF156" s="4">
        <v>114.399</v>
      </c>
      <c r="AG156" s="4">
        <v>121.705</v>
      </c>
      <c r="AH156" s="4">
        <v>133.125</v>
      </c>
      <c r="AI156" s="4">
        <v>153.684</v>
      </c>
      <c r="AJ156" s="4">
        <v>168.013</v>
      </c>
      <c r="AK156" s="4">
        <v>184.842</v>
      </c>
      <c r="AL156" s="4">
        <v>197.573</v>
      </c>
      <c r="AM156" s="4">
        <v>207.392</v>
      </c>
      <c r="AN156" s="4">
        <v>213.335</v>
      </c>
      <c r="AO156" s="4">
        <v>209.983</v>
      </c>
      <c r="AP156" s="4">
        <v>225.684</v>
      </c>
      <c r="AQ156" s="4">
        <v>226.605</v>
      </c>
      <c r="AR156" s="4">
        <v>212.49</v>
      </c>
      <c r="AS156" s="4">
        <v>209.279</v>
      </c>
      <c r="AT156" s="4">
        <v>219.557</v>
      </c>
      <c r="AU156" s="4">
        <v>216.768</v>
      </c>
      <c r="AV156" s="4">
        <v>237.249</v>
      </c>
      <c r="AW156" s="4">
        <v>243.895</v>
      </c>
    </row>
    <row x14ac:dyDescent="0.25" r="157" customHeight="1" ht="18.75">
      <c r="A157" s="3" t="s">
        <v>5</v>
      </c>
      <c r="B157" s="3" t="s">
        <v>164</v>
      </c>
      <c r="C157" s="4">
        <f>CORREL(E157:X157,Z157:AS157)</f>
      </c>
      <c r="D157" s="3"/>
      <c r="E157" s="8">
        <v>1822988828672</v>
      </c>
      <c r="F157" s="8">
        <v>1889457799168</v>
      </c>
      <c r="G157" s="8">
        <v>1939162398720</v>
      </c>
      <c r="H157" s="8">
        <v>1983811813376</v>
      </c>
      <c r="I157" s="8">
        <v>2050645557248</v>
      </c>
      <c r="J157" s="8">
        <v>2100502593536</v>
      </c>
      <c r="K157" s="8">
        <v>2160945659904</v>
      </c>
      <c r="L157" s="8">
        <v>2212969054208</v>
      </c>
      <c r="M157" s="8">
        <v>2267379924992</v>
      </c>
      <c r="N157" s="8">
        <v>2251038392320</v>
      </c>
      <c r="O157" s="8">
        <v>2151646494720</v>
      </c>
      <c r="P157" s="8">
        <v>2190775025664</v>
      </c>
      <c r="Q157" s="8">
        <v>2221719158784</v>
      </c>
      <c r="R157" s="8">
        <v>2250912301056</v>
      </c>
      <c r="S157" s="8">
        <v>2293924888576</v>
      </c>
      <c r="T157" s="8">
        <v>2363952726016</v>
      </c>
      <c r="U157" s="8">
        <v>2415783051264</v>
      </c>
      <c r="V157" s="8">
        <v>2460057337856</v>
      </c>
      <c r="W157" s="8">
        <v>2506603626496</v>
      </c>
      <c r="X157" s="8">
        <v>2540210225152</v>
      </c>
      <c r="Y157" s="3"/>
      <c r="Z157" s="4">
        <v>561.65</v>
      </c>
      <c r="AA157" s="4">
        <v>569.034</v>
      </c>
      <c r="AB157" s="4">
        <v>577.971</v>
      </c>
      <c r="AC157" s="4">
        <v>560.273</v>
      </c>
      <c r="AD157" s="4">
        <v>571.619</v>
      </c>
      <c r="AE157" s="4">
        <v>573.43</v>
      </c>
      <c r="AF157" s="4">
        <v>570.338</v>
      </c>
      <c r="AG157" s="4">
        <v>567.846</v>
      </c>
      <c r="AH157" s="4">
        <v>559.566</v>
      </c>
      <c r="AI157" s="4">
        <v>544.932</v>
      </c>
      <c r="AJ157" s="4">
        <v>494.108</v>
      </c>
      <c r="AK157" s="4">
        <v>511.905</v>
      </c>
      <c r="AL157" s="4">
        <v>469.713</v>
      </c>
      <c r="AM157" s="4">
        <v>487.477</v>
      </c>
      <c r="AN157" s="4">
        <v>477.611</v>
      </c>
      <c r="AO157" s="4">
        <v>438.807</v>
      </c>
      <c r="AP157" s="4">
        <v>422.461</v>
      </c>
      <c r="AQ157" s="4">
        <v>399.43</v>
      </c>
      <c r="AR157" s="4">
        <v>387.367</v>
      </c>
      <c r="AS157" s="4">
        <v>379.73</v>
      </c>
      <c r="AT157" s="4">
        <v>364.753</v>
      </c>
      <c r="AU157" s="4">
        <v>326.263</v>
      </c>
      <c r="AV157" s="4">
        <v>347.465</v>
      </c>
      <c r="AW157" s="4">
        <v>318.654</v>
      </c>
    </row>
    <row x14ac:dyDescent="0.25" r="158" customHeight="1" ht="18.75">
      <c r="A158" s="3" t="s">
        <v>5</v>
      </c>
      <c r="B158" s="3" t="s">
        <v>165</v>
      </c>
      <c r="C158" s="4">
        <f>CORREL(E158:X158,Z158:AS158)</f>
      </c>
      <c r="D158" s="3"/>
      <c r="E158" s="8">
        <v>12463818932224</v>
      </c>
      <c r="F158" s="8">
        <v>12973842104320</v>
      </c>
      <c r="G158" s="8">
        <v>13100471287808</v>
      </c>
      <c r="H158" s="8">
        <v>13334491430912</v>
      </c>
      <c r="I158" s="8">
        <v>13708808945664</v>
      </c>
      <c r="J158" s="8">
        <v>14227881328640</v>
      </c>
      <c r="K158" s="8">
        <v>14703731408896</v>
      </c>
      <c r="L158" s="8">
        <v>15095884152832</v>
      </c>
      <c r="M158" s="8">
        <v>15364464312320</v>
      </c>
      <c r="N158" s="8">
        <v>15319731011584</v>
      </c>
      <c r="O158" s="8">
        <v>14894294368256</v>
      </c>
      <c r="P158" s="8">
        <v>15270622003200</v>
      </c>
      <c r="Q158" s="8">
        <v>15509302018048</v>
      </c>
      <c r="R158" s="8">
        <v>15849635184640</v>
      </c>
      <c r="S158" s="8">
        <v>16108428984320</v>
      </c>
      <c r="T158" s="8">
        <v>16482662612992</v>
      </c>
      <c r="U158" s="8">
        <v>16902578503680</v>
      </c>
      <c r="V158" s="8">
        <v>17162557194240</v>
      </c>
      <c r="W158" s="8">
        <v>17596283879424</v>
      </c>
      <c r="X158" s="8">
        <v>18140645818368</v>
      </c>
      <c r="Y158" s="3"/>
      <c r="Z158" s="4">
        <v>5803.918</v>
      </c>
      <c r="AA158" s="4">
        <v>6010.136</v>
      </c>
      <c r="AB158" s="4">
        <v>5907.74</v>
      </c>
      <c r="AC158" s="4">
        <v>5946.308</v>
      </c>
      <c r="AD158" s="4">
        <v>6010.146</v>
      </c>
      <c r="AE158" s="4">
        <v>6112.655</v>
      </c>
      <c r="AF158" s="4">
        <v>6132.183</v>
      </c>
      <c r="AG158" s="4">
        <v>6052.686</v>
      </c>
      <c r="AH158" s="4">
        <v>6130.123</v>
      </c>
      <c r="AI158" s="4">
        <v>5915.119</v>
      </c>
      <c r="AJ158" s="4">
        <v>5480.726</v>
      </c>
      <c r="AK158" s="4">
        <v>5679.715</v>
      </c>
      <c r="AL158" s="4">
        <v>5546.116</v>
      </c>
      <c r="AM158" s="4">
        <v>5344.086</v>
      </c>
      <c r="AN158" s="4">
        <v>5480.157</v>
      </c>
      <c r="AO158" s="4">
        <v>5528.681</v>
      </c>
      <c r="AP158" s="4">
        <v>5376.473</v>
      </c>
      <c r="AQ158" s="4">
        <v>5252.932</v>
      </c>
      <c r="AR158" s="4">
        <v>5212.162</v>
      </c>
      <c r="AS158" s="4">
        <v>5377.797</v>
      </c>
      <c r="AT158" s="4">
        <v>5262.145</v>
      </c>
      <c r="AU158" s="4">
        <v>4714.628</v>
      </c>
      <c r="AV158" s="4">
        <v>5032.213</v>
      </c>
      <c r="AW158" s="4">
        <v>5057.304</v>
      </c>
    </row>
    <row x14ac:dyDescent="0.25" r="159" customHeight="1" ht="18.75">
      <c r="A159" s="3" t="s">
        <v>10</v>
      </c>
      <c r="B159" s="3" t="s">
        <v>166</v>
      </c>
      <c r="C159" s="4">
        <f>CORREL(E159:X159,Z159:AS159)</f>
      </c>
      <c r="D159" s="3"/>
      <c r="E159" s="8">
        <v>43167539200</v>
      </c>
      <c r="F159" s="8">
        <v>42357432320</v>
      </c>
      <c r="G159" s="8">
        <v>40598155264</v>
      </c>
      <c r="H159" s="8">
        <v>37250879488</v>
      </c>
      <c r="I159" s="8">
        <v>37483122688</v>
      </c>
      <c r="J159" s="8">
        <v>39270182912</v>
      </c>
      <c r="K159" s="8">
        <v>41988071424</v>
      </c>
      <c r="L159" s="8">
        <v>43607982080</v>
      </c>
      <c r="M159" s="8">
        <v>46196531200</v>
      </c>
      <c r="N159" s="8">
        <v>49262288896</v>
      </c>
      <c r="O159" s="8">
        <v>50283110400</v>
      </c>
      <c r="P159" s="8">
        <v>54626336768</v>
      </c>
      <c r="Q159" s="8">
        <v>57402507264</v>
      </c>
      <c r="R159" s="8">
        <v>59760861184</v>
      </c>
      <c r="S159" s="8">
        <v>62296862720</v>
      </c>
      <c r="T159" s="8">
        <v>64374845440</v>
      </c>
      <c r="U159" s="8">
        <v>64830132224</v>
      </c>
      <c r="V159" s="8">
        <v>65763794944</v>
      </c>
      <c r="W159" s="8">
        <v>67467735040</v>
      </c>
      <c r="X159" s="8">
        <v>68560711680</v>
      </c>
      <c r="Y159" s="3"/>
      <c r="Z159" s="4">
        <v>6.682</v>
      </c>
      <c r="AA159" s="4">
        <v>5.268</v>
      </c>
      <c r="AB159" s="4">
        <v>5.03</v>
      </c>
      <c r="AC159" s="4">
        <v>4.558</v>
      </c>
      <c r="AD159" s="4">
        <v>4.527</v>
      </c>
      <c r="AE159" s="4">
        <v>5.565</v>
      </c>
      <c r="AF159" s="4">
        <v>5.727</v>
      </c>
      <c r="AG159" s="4">
        <v>6.597</v>
      </c>
      <c r="AH159" s="4">
        <v>5.948</v>
      </c>
      <c r="AI159" s="4">
        <v>8.202</v>
      </c>
      <c r="AJ159" s="4">
        <v>7.947</v>
      </c>
      <c r="AK159" s="4">
        <v>6.298</v>
      </c>
      <c r="AL159" s="4">
        <v>7.653</v>
      </c>
      <c r="AM159" s="4">
        <v>8.592</v>
      </c>
      <c r="AN159" s="4">
        <v>7.492</v>
      </c>
      <c r="AO159" s="4">
        <v>6.684</v>
      </c>
      <c r="AP159" s="4">
        <v>6.742</v>
      </c>
      <c r="AQ159" s="4">
        <v>6.521</v>
      </c>
      <c r="AR159" s="4">
        <v>6.163</v>
      </c>
      <c r="AS159" s="4">
        <v>6.571</v>
      </c>
      <c r="AT159" s="4">
        <v>6.49</v>
      </c>
      <c r="AU159" s="4">
        <v>6.477</v>
      </c>
      <c r="AV159" s="4">
        <v>8.102</v>
      </c>
      <c r="AW159" s="4">
        <v>7.893</v>
      </c>
    </row>
    <row x14ac:dyDescent="0.25" r="160" customHeight="1" ht="18.75">
      <c r="A160" s="3" t="s">
        <v>3</v>
      </c>
      <c r="B160" s="3" t="s">
        <v>167</v>
      </c>
      <c r="C160" s="4">
        <f>CORREL(E160:X160,Z160:AS160)</f>
      </c>
      <c r="D160" s="3"/>
      <c r="E160" s="8">
        <v>114383437824</v>
      </c>
      <c r="F160" s="8">
        <v>116875870208</v>
      </c>
      <c r="G160" s="8">
        <v>119890042880</v>
      </c>
      <c r="H160" s="8">
        <v>122757840896</v>
      </c>
      <c r="I160" s="8">
        <v>125924032512</v>
      </c>
      <c r="J160" s="8">
        <v>133131264000</v>
      </c>
      <c r="K160" s="8">
        <v>140235915264</v>
      </c>
      <c r="L160" s="8">
        <v>148398129152</v>
      </c>
      <c r="M160" s="8">
        <v>159983157248</v>
      </c>
      <c r="N160" s="8">
        <v>171678334976</v>
      </c>
      <c r="O160" s="8">
        <v>182697967616</v>
      </c>
      <c r="P160" s="8">
        <v>195138486272</v>
      </c>
      <c r="Q160" s="8">
        <v>208037658624</v>
      </c>
      <c r="R160" s="8">
        <v>225107476480</v>
      </c>
      <c r="S160" s="8">
        <v>243106299904</v>
      </c>
      <c r="T160" s="8">
        <v>262824624128</v>
      </c>
      <c r="U160" s="8">
        <v>283821441024</v>
      </c>
      <c r="V160" s="8">
        <v>305963433984</v>
      </c>
      <c r="W160" s="8">
        <v>319615533056</v>
      </c>
      <c r="X160" s="8">
        <v>336874766336</v>
      </c>
      <c r="Y160" s="3"/>
      <c r="Z160" s="4">
        <v>123.587</v>
      </c>
      <c r="AA160" s="4">
        <v>123.477</v>
      </c>
      <c r="AB160" s="4">
        <v>126.221</v>
      </c>
      <c r="AC160" s="4">
        <v>132.575</v>
      </c>
      <c r="AD160" s="4">
        <v>130.294</v>
      </c>
      <c r="AE160" s="4">
        <v>129.098</v>
      </c>
      <c r="AF160" s="4">
        <v>121.6</v>
      </c>
      <c r="AG160" s="4">
        <v>124.901</v>
      </c>
      <c r="AH160" s="4">
        <v>123.821</v>
      </c>
      <c r="AI160" s="4">
        <v>128.388</v>
      </c>
      <c r="AJ160" s="4">
        <v>109.227</v>
      </c>
      <c r="AK160" s="4">
        <v>107.666</v>
      </c>
      <c r="AL160" s="4">
        <v>116.756</v>
      </c>
      <c r="AM160" s="4">
        <v>118.855</v>
      </c>
      <c r="AN160" s="4">
        <v>112.282</v>
      </c>
      <c r="AO160" s="4">
        <v>107.399</v>
      </c>
      <c r="AP160" s="4">
        <v>103.696</v>
      </c>
      <c r="AQ160" s="4">
        <v>110.139</v>
      </c>
      <c r="AR160" s="4">
        <v>108.931</v>
      </c>
      <c r="AS160" s="4">
        <v>102.288</v>
      </c>
      <c r="AT160" s="4">
        <v>108.429</v>
      </c>
      <c r="AU160" s="4">
        <v>109.632</v>
      </c>
      <c r="AV160" s="4">
        <v>116.388</v>
      </c>
      <c r="AW160" s="4">
        <v>120.61</v>
      </c>
    </row>
    <row x14ac:dyDescent="0.25" r="161" customHeight="1" ht="18.75">
      <c r="A161" s="3" t="s">
        <v>10</v>
      </c>
      <c r="B161" s="3" t="s">
        <v>168</v>
      </c>
      <c r="C161" s="4">
        <f>CORREL(E161:X161,Z161:AS161)</f>
      </c>
      <c r="D161" s="3"/>
      <c r="E161" s="8">
        <v>317196894208</v>
      </c>
      <c r="F161" s="8">
        <v>330514169856</v>
      </c>
      <c r="G161" s="8">
        <v>343645650944</v>
      </c>
      <c r="H161" s="8">
        <v>314345783296</v>
      </c>
      <c r="I161" s="8">
        <v>291683467264</v>
      </c>
      <c r="J161" s="8">
        <v>346768572416</v>
      </c>
      <c r="K161" s="8">
        <v>384106692608</v>
      </c>
      <c r="L161" s="8">
        <v>424502624256</v>
      </c>
      <c r="M161" s="8">
        <v>462973370368</v>
      </c>
      <c r="N161" s="8">
        <v>489024782336</v>
      </c>
      <c r="O161" s="8">
        <v>475066335232</v>
      </c>
      <c r="P161" s="8">
        <v>478283169792</v>
      </c>
      <c r="Q161" s="8">
        <v>503382671360</v>
      </c>
      <c r="R161" s="8">
        <v>533462253568</v>
      </c>
      <c r="S161" s="8">
        <v>624601399296</v>
      </c>
      <c r="T161" s="8">
        <v>598398271488</v>
      </c>
      <c r="U161" s="8">
        <v>558924234752</v>
      </c>
      <c r="V161" s="8">
        <v>456477147136</v>
      </c>
      <c r="W161" s="8">
        <v>384942604288</v>
      </c>
      <c r="X161" s="8">
        <v>309413019648</v>
      </c>
      <c r="Y161" s="3"/>
      <c r="Z161" s="4">
        <v>143.05</v>
      </c>
      <c r="AA161" s="4">
        <v>142.835</v>
      </c>
      <c r="AB161" s="4">
        <v>130.534</v>
      </c>
      <c r="AC161" s="4">
        <v>164.153</v>
      </c>
      <c r="AD161" s="4">
        <v>154.262</v>
      </c>
      <c r="AE161" s="4">
        <v>142.767</v>
      </c>
      <c r="AF161" s="4">
        <v>148.311</v>
      </c>
      <c r="AG161" s="4">
        <v>155.597</v>
      </c>
      <c r="AH161" s="4">
        <v>153.962</v>
      </c>
      <c r="AI161" s="4">
        <v>155.505</v>
      </c>
      <c r="AJ161" s="4">
        <v>151.848</v>
      </c>
      <c r="AK161" s="4">
        <v>189.317</v>
      </c>
      <c r="AL161" s="4">
        <v>168.413</v>
      </c>
      <c r="AM161" s="4">
        <v>175.72</v>
      </c>
      <c r="AN161" s="4">
        <v>198.427</v>
      </c>
      <c r="AO161" s="4">
        <v>175.961</v>
      </c>
      <c r="AP161" s="4">
        <v>165.853</v>
      </c>
      <c r="AQ161" s="4">
        <v>152.385</v>
      </c>
      <c r="AR161" s="4">
        <v>138.227</v>
      </c>
      <c r="AS161" s="4">
        <v>100.734</v>
      </c>
      <c r="AT161" s="4">
        <v>87.612</v>
      </c>
      <c r="AU161" s="4">
        <v>61.956</v>
      </c>
      <c r="AV161" s="4">
        <v>71.613</v>
      </c>
      <c r="AW161" s="4">
        <v>76.892</v>
      </c>
    </row>
    <row x14ac:dyDescent="0.25" r="162" customHeight="1" ht="18.75">
      <c r="A162" s="3" t="s">
        <v>3</v>
      </c>
      <c r="B162" s="3" t="s">
        <v>169</v>
      </c>
      <c r="C162" s="4">
        <f>CORREL(E162:X162,Z162:AS162)</f>
      </c>
      <c r="D162" s="3"/>
      <c r="E162" s="8">
        <v>206474854400</v>
      </c>
      <c r="F162" s="8">
        <v>219648868352</v>
      </c>
      <c r="G162" s="8">
        <v>233951166464</v>
      </c>
      <c r="H162" s="8">
        <v>249609535488</v>
      </c>
      <c r="I162" s="8">
        <v>266926604288</v>
      </c>
      <c r="J162" s="8">
        <v>286642536448</v>
      </c>
      <c r="K162" s="8">
        <v>307221168128</v>
      </c>
      <c r="L162" s="8">
        <v>327378436096</v>
      </c>
      <c r="M162" s="8">
        <v>349424484352</v>
      </c>
      <c r="N162" s="8">
        <v>367900196864</v>
      </c>
      <c r="O162" s="8">
        <v>386341339136</v>
      </c>
      <c r="P162" s="8">
        <v>409655377920</v>
      </c>
      <c r="Q162" s="8">
        <v>433527848960</v>
      </c>
      <c r="R162" s="8">
        <v>456298921984</v>
      </c>
      <c r="S162" s="8">
        <v>481060683776</v>
      </c>
      <c r="T162" s="8">
        <v>509802446848</v>
      </c>
      <c r="U162" s="8">
        <v>543931138048</v>
      </c>
      <c r="V162" s="8">
        <v>577683456000</v>
      </c>
      <c r="W162" s="8">
        <v>617774710784</v>
      </c>
      <c r="X162" s="8">
        <v>661488402432</v>
      </c>
      <c r="Y162" s="3"/>
      <c r="Z162" s="4">
        <v>48.548</v>
      </c>
      <c r="AA162" s="4">
        <v>53.935</v>
      </c>
      <c r="AB162" s="4">
        <v>60.984</v>
      </c>
      <c r="AC162" s="4">
        <v>69.528</v>
      </c>
      <c r="AD162" s="4">
        <v>77.262</v>
      </c>
      <c r="AE162" s="4">
        <v>88.939</v>
      </c>
      <c r="AF162" s="4">
        <v>95.846</v>
      </c>
      <c r="AG162" s="4">
        <v>99.652</v>
      </c>
      <c r="AH162" s="4">
        <v>101.43</v>
      </c>
      <c r="AI162" s="4">
        <v>114.303</v>
      </c>
      <c r="AJ162" s="4">
        <v>124.493</v>
      </c>
      <c r="AK162" s="4">
        <v>139.564</v>
      </c>
      <c r="AL162" s="4">
        <v>152.56</v>
      </c>
      <c r="AM162" s="4">
        <v>144.277</v>
      </c>
      <c r="AN162" s="4">
        <v>151.438</v>
      </c>
      <c r="AO162" s="4">
        <v>181.843</v>
      </c>
      <c r="AP162" s="4">
        <v>215.462</v>
      </c>
      <c r="AQ162" s="4">
        <v>223.204</v>
      </c>
      <c r="AR162" s="4">
        <v>229.643</v>
      </c>
      <c r="AS162" s="4">
        <v>257.722</v>
      </c>
      <c r="AT162" s="4">
        <v>341.789</v>
      </c>
      <c r="AU162" s="4">
        <v>363.343</v>
      </c>
      <c r="AV162" s="4">
        <v>352.553</v>
      </c>
      <c r="AW162" s="4">
        <v>343.607</v>
      </c>
    </row>
    <row x14ac:dyDescent="0.25" r="163" customHeight="1" ht="18.75">
      <c r="A163" s="3" t="s">
        <v>3</v>
      </c>
      <c r="B163" s="3" t="s">
        <v>170</v>
      </c>
      <c r="C163" s="4">
        <f>CORREL(E163:X163,Z163:AS163)</f>
      </c>
      <c r="D163" s="3"/>
      <c r="E163" s="16"/>
      <c r="F163" s="8">
        <v>59866659946496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8">
        <v>89807296397312</v>
      </c>
      <c r="Q163" s="16"/>
      <c r="R163" s="16"/>
      <c r="S163" s="16"/>
      <c r="T163" s="16"/>
      <c r="U163" s="16"/>
      <c r="V163" s="8">
        <v>107134276599808</v>
      </c>
      <c r="W163" s="8">
        <v>110430655610880</v>
      </c>
      <c r="X163" s="8">
        <v>113630171365376</v>
      </c>
      <c r="Y163" s="3"/>
      <c r="Z163" s="4">
        <v>24833.494</v>
      </c>
      <c r="AA163" s="4">
        <v>25501.287</v>
      </c>
      <c r="AB163" s="4">
        <v>25674.93</v>
      </c>
      <c r="AC163" s="4">
        <v>26248.289</v>
      </c>
      <c r="AD163" s="4">
        <v>27648.648</v>
      </c>
      <c r="AE163" s="4">
        <v>28620.193</v>
      </c>
      <c r="AF163" s="4">
        <v>29592.104</v>
      </c>
      <c r="AG163" s="4">
        <v>30605.766</v>
      </c>
      <c r="AH163" s="4">
        <v>31499.734</v>
      </c>
      <c r="AI163" s="4">
        <v>32041.902</v>
      </c>
      <c r="AJ163" s="4">
        <v>31493.266</v>
      </c>
      <c r="AK163" s="4">
        <v>33306.328</v>
      </c>
      <c r="AL163" s="4">
        <v>34436.469</v>
      </c>
      <c r="AM163" s="4">
        <v>34935.453</v>
      </c>
      <c r="AN163" s="4">
        <v>35232.469</v>
      </c>
      <c r="AO163" s="4">
        <v>35466.195</v>
      </c>
      <c r="AP163" s="4">
        <v>35463.215</v>
      </c>
      <c r="AQ163" s="4">
        <v>35460.027</v>
      </c>
      <c r="AR163" s="4">
        <v>36025.453</v>
      </c>
      <c r="AS163" s="4">
        <v>36766.945</v>
      </c>
      <c r="AT163" s="4">
        <v>37040.102</v>
      </c>
      <c r="AU163" s="4">
        <v>35007.738</v>
      </c>
      <c r="AV163" s="4">
        <v>36816.543</v>
      </c>
      <c r="AW163" s="4">
        <v>37149.785</v>
      </c>
    </row>
    <row x14ac:dyDescent="0.25" r="164" customHeight="1" ht="18.75">
      <c r="A164" s="3" t="s">
        <v>3</v>
      </c>
      <c r="B164" s="3" t="s">
        <v>171</v>
      </c>
      <c r="C164" s="4">
        <f>CORREL(E164:X164,Z164:AS164)</f>
      </c>
      <c r="D164" s="3"/>
      <c r="E164" s="8">
        <v>73205063680</v>
      </c>
      <c r="F164" s="8">
        <v>77750419456</v>
      </c>
      <c r="G164" s="8">
        <v>80726597632</v>
      </c>
      <c r="H164" s="8">
        <v>83935453184</v>
      </c>
      <c r="I164" s="8">
        <v>87091593216</v>
      </c>
      <c r="J164" s="8">
        <v>90567983104</v>
      </c>
      <c r="K164" s="8">
        <v>95631917056</v>
      </c>
      <c r="L164" s="8">
        <v>98647678976</v>
      </c>
      <c r="M164" s="8">
        <v>101910413312</v>
      </c>
      <c r="N164" s="8">
        <v>105592479744</v>
      </c>
      <c r="O164" s="8">
        <v>109666942976</v>
      </c>
      <c r="P164" s="8">
        <v>118148096000</v>
      </c>
      <c r="Q164" s="8">
        <v>103193927680</v>
      </c>
      <c r="R164" s="8">
        <v>105793486848</v>
      </c>
      <c r="S164" s="8">
        <v>111053160448</v>
      </c>
      <c r="T164" s="8">
        <v>111000887296</v>
      </c>
      <c r="U164" s="8">
        <v>79904038912</v>
      </c>
      <c r="V164" s="8">
        <v>72188813312</v>
      </c>
      <c r="W164" s="8">
        <v>68527398912</v>
      </c>
      <c r="X164" s="8">
        <v>69042724864</v>
      </c>
      <c r="Y164" s="3"/>
      <c r="Z164" s="4">
        <v>14.688</v>
      </c>
      <c r="AA164" s="4">
        <v>15.725</v>
      </c>
      <c r="AB164" s="4">
        <v>17.077</v>
      </c>
      <c r="AC164" s="4">
        <v>16.581</v>
      </c>
      <c r="AD164" s="4">
        <v>18.482</v>
      </c>
      <c r="AE164" s="4">
        <v>19.977</v>
      </c>
      <c r="AF164" s="4">
        <v>21.662</v>
      </c>
      <c r="AG164" s="4">
        <v>23.791</v>
      </c>
      <c r="AH164" s="4">
        <v>23.571</v>
      </c>
      <c r="AI164" s="4">
        <v>24.407</v>
      </c>
      <c r="AJ164" s="4">
        <v>26.777</v>
      </c>
      <c r="AK164" s="4">
        <v>25.713</v>
      </c>
      <c r="AL164" s="4">
        <v>22.515</v>
      </c>
      <c r="AM164" s="4">
        <v>20.356</v>
      </c>
      <c r="AN164" s="4">
        <v>27.16</v>
      </c>
      <c r="AO164" s="4">
        <v>26.477</v>
      </c>
      <c r="AP164" s="4">
        <v>14.084</v>
      </c>
      <c r="AQ164" s="4">
        <v>10.007</v>
      </c>
      <c r="AR164" s="4">
        <v>9.695</v>
      </c>
      <c r="AS164" s="4">
        <v>11.592</v>
      </c>
      <c r="AT164" s="4">
        <v>11.837</v>
      </c>
      <c r="AU164" s="4">
        <v>10.884</v>
      </c>
      <c r="AV164" s="4">
        <v>11.588</v>
      </c>
      <c r="AW164" s="4">
        <v>11.356</v>
      </c>
    </row>
    <row x14ac:dyDescent="0.25" r="165" customHeight="1" ht="18.75">
      <c r="A165" s="3" t="s">
        <v>7</v>
      </c>
      <c r="B165" s="3" t="s">
        <v>172</v>
      </c>
      <c r="C165" s="4">
        <f>CORREL(E165:X165,Z165:AS165)</f>
      </c>
      <c r="D165" s="3"/>
      <c r="E165" s="8">
        <v>13971743744</v>
      </c>
      <c r="F165" s="8">
        <v>14964120576</v>
      </c>
      <c r="G165" s="8">
        <v>16234401792</v>
      </c>
      <c r="H165" s="8">
        <v>17492738048</v>
      </c>
      <c r="I165" s="8">
        <v>19282919424</v>
      </c>
      <c r="J165" s="8">
        <v>21270792192</v>
      </c>
      <c r="K165" s="8">
        <v>23506923520</v>
      </c>
      <c r="L165" s="8">
        <v>26143430656</v>
      </c>
      <c r="M165" s="8">
        <v>29194975232</v>
      </c>
      <c r="N165" s="8">
        <v>32424384512</v>
      </c>
      <c r="O165" s="8">
        <v>36492398592</v>
      </c>
      <c r="P165" s="8">
        <v>41490620416</v>
      </c>
      <c r="Q165" s="8">
        <v>45144018944</v>
      </c>
      <c r="R165" s="8">
        <v>48567369728</v>
      </c>
      <c r="S165" s="8">
        <v>51019694080</v>
      </c>
      <c r="T165" s="8">
        <v>53419184128</v>
      </c>
      <c r="U165" s="8">
        <v>54980182016</v>
      </c>
      <c r="V165" s="8">
        <v>56618332160</v>
      </c>
      <c r="W165" s="8">
        <v>58613563392</v>
      </c>
      <c r="X165" s="8">
        <v>60978622464</v>
      </c>
      <c r="Y165" s="3"/>
      <c r="Z165" s="4">
        <v>1.778</v>
      </c>
      <c r="AA165" s="4">
        <v>1.784</v>
      </c>
      <c r="AB165" s="4">
        <v>1.886</v>
      </c>
      <c r="AC165" s="4">
        <v>1.961</v>
      </c>
      <c r="AD165" s="4">
        <v>2.074</v>
      </c>
      <c r="AE165" s="4">
        <v>2.104</v>
      </c>
      <c r="AF165" s="4">
        <v>2.243</v>
      </c>
      <c r="AG165" s="4">
        <v>2.231</v>
      </c>
      <c r="AH165" s="4">
        <v>2.294</v>
      </c>
      <c r="AI165" s="4">
        <v>2.553</v>
      </c>
      <c r="AJ165" s="4">
        <v>2.94</v>
      </c>
      <c r="AK165" s="4">
        <v>3.12</v>
      </c>
      <c r="AL165" s="4">
        <v>3.372</v>
      </c>
      <c r="AM165" s="4">
        <v>4.166</v>
      </c>
      <c r="AN165" s="4">
        <v>4.416</v>
      </c>
      <c r="AO165" s="4">
        <v>4.877</v>
      </c>
      <c r="AP165" s="4">
        <v>5.065</v>
      </c>
      <c r="AQ165" s="4">
        <v>5.864</v>
      </c>
      <c r="AR165" s="4">
        <v>6.85</v>
      </c>
      <c r="AS165" s="4">
        <v>7.419</v>
      </c>
      <c r="AT165" s="4">
        <v>7.751</v>
      </c>
      <c r="AU165" s="4">
        <v>8.144</v>
      </c>
      <c r="AV165" s="4">
        <v>8.663</v>
      </c>
      <c r="AW165" s="4">
        <v>8.922</v>
      </c>
    </row>
    <row x14ac:dyDescent="0.25" r="166" customHeight="1" ht="18.75">
      <c r="A166" s="3" t="s">
        <v>7</v>
      </c>
      <c r="B166" s="3" t="s">
        <v>173</v>
      </c>
      <c r="C166" s="4">
        <f>CORREL(E166:X166,Z166:AS166)</f>
      </c>
      <c r="D166" s="3"/>
      <c r="E166" s="8">
        <v>27841265664</v>
      </c>
      <c r="F166" s="8">
        <v>26764978176</v>
      </c>
      <c r="G166" s="8">
        <v>26781169664</v>
      </c>
      <c r="H166" s="8">
        <v>24872458240</v>
      </c>
      <c r="I166" s="8">
        <v>20951998464</v>
      </c>
      <c r="J166" s="8">
        <v>19792818176</v>
      </c>
      <c r="K166" s="8">
        <v>18444447744</v>
      </c>
      <c r="L166" s="8">
        <v>18042984448</v>
      </c>
      <c r="M166" s="8">
        <v>17769080832</v>
      </c>
      <c r="N166" s="8">
        <v>15050220544</v>
      </c>
      <c r="O166" s="8">
        <v>16275763200</v>
      </c>
      <c r="P166" s="8">
        <v>17918380032</v>
      </c>
      <c r="Q166" s="8">
        <v>19554074624</v>
      </c>
      <c r="R166" s="8">
        <v>20909967360</v>
      </c>
      <c r="S166" s="8">
        <v>21123497984</v>
      </c>
      <c r="T166" s="8">
        <v>21222502400</v>
      </c>
      <c r="U166" s="8">
        <v>21027454976</v>
      </c>
      <c r="V166" s="8">
        <v>20961794048</v>
      </c>
      <c r="W166" s="8">
        <v>21947836416</v>
      </c>
      <c r="X166" s="8">
        <v>22715353088</v>
      </c>
      <c r="Y166" s="3"/>
      <c r="Z166" s="4">
        <v>15.728</v>
      </c>
      <c r="AA166" s="4">
        <v>13.818</v>
      </c>
      <c r="AB166" s="4">
        <v>12.509</v>
      </c>
      <c r="AC166" s="4">
        <v>11.896</v>
      </c>
      <c r="AD166" s="4">
        <v>10.61</v>
      </c>
      <c r="AE166" s="4">
        <v>9.429</v>
      </c>
      <c r="AF166" s="4">
        <v>10.698</v>
      </c>
      <c r="AG166" s="4">
        <v>10.365</v>
      </c>
      <c r="AH166" s="4">
        <v>9.835</v>
      </c>
      <c r="AI166" s="4">
        <v>7.72</v>
      </c>
      <c r="AJ166" s="4">
        <v>8.25</v>
      </c>
      <c r="AK166" s="4">
        <v>8.754</v>
      </c>
      <c r="AL166" s="4">
        <v>10.363</v>
      </c>
      <c r="AM166" s="4">
        <v>11.254</v>
      </c>
      <c r="AN166" s="4">
        <v>11.671</v>
      </c>
      <c r="AO166" s="4">
        <v>11.946</v>
      </c>
      <c r="AP166" s="4">
        <v>12.255</v>
      </c>
      <c r="AQ166" s="4">
        <v>10.533</v>
      </c>
      <c r="AR166" s="4">
        <v>9.296</v>
      </c>
      <c r="AS166" s="4">
        <v>10.715</v>
      </c>
      <c r="AT166" s="4">
        <v>9.775</v>
      </c>
      <c r="AU166" s="4">
        <v>7.85</v>
      </c>
      <c r="AV166" s="4">
        <v>8.396</v>
      </c>
      <c r="AW166" s="4">
        <v>8.856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167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  <col min="28" max="28" style="15" width="13.576428571428572" customWidth="1" bestFit="1"/>
    <col min="29" max="29" style="15" width="13.576428571428572" customWidth="1" bestFit="1"/>
    <col min="30" max="30" style="15" width="13.576428571428572" customWidth="1" bestFit="1"/>
    <col min="31" max="31" style="15" width="13.576428571428572" customWidth="1" bestFit="1"/>
    <col min="32" max="32" style="15" width="13.576428571428572" customWidth="1" bestFit="1"/>
    <col min="33" max="33" style="15" width="13.576428571428572" customWidth="1" bestFit="1"/>
    <col min="34" max="34" style="15" width="13.576428571428572" customWidth="1" bestFit="1"/>
    <col min="35" max="35" style="15" width="13.576428571428572" customWidth="1" bestFit="1"/>
    <col min="36" max="36" style="15" width="13.576428571428572" customWidth="1" bestFit="1"/>
    <col min="37" max="37" style="15" width="13.576428571428572" customWidth="1" bestFit="1"/>
    <col min="38" max="38" style="15" width="13.576428571428572" customWidth="1" bestFit="1"/>
    <col min="39" max="39" style="15" width="13.576428571428572" customWidth="1" bestFit="1"/>
    <col min="40" max="40" style="15" width="13.576428571428572" customWidth="1" bestFit="1"/>
    <col min="41" max="41" style="15" width="13.576428571428572" customWidth="1" bestFit="1"/>
    <col min="42" max="42" style="15" width="13.576428571428572" customWidth="1" bestFit="1"/>
    <col min="43" max="43" style="15" width="13.576428571428572" customWidth="1" bestFit="1"/>
    <col min="44" max="44" style="15" width="13.576428571428572" customWidth="1" bestFit="1"/>
    <col min="45" max="45" style="15" width="13.576428571428572" customWidth="1" bestFit="1"/>
    <col min="46" max="46" style="15" width="13.576428571428572" customWidth="1" bestFit="1"/>
    <col min="47" max="47" style="15" width="13.576428571428572" customWidth="1" bestFit="1"/>
  </cols>
  <sheetData>
    <row x14ac:dyDescent="0.25" r="1" customHeight="1" ht="18.75">
      <c r="A1" s="10" t="s">
        <v>1</v>
      </c>
      <c r="B1" s="10" t="s">
        <v>175</v>
      </c>
      <c r="C1" s="11" t="s">
        <v>176</v>
      </c>
      <c r="D1" s="11" t="s">
        <v>177</v>
      </c>
      <c r="E1" s="11" t="s">
        <v>178</v>
      </c>
      <c r="F1" s="11" t="s">
        <v>179</v>
      </c>
      <c r="G1" s="11" t="s">
        <v>180</v>
      </c>
      <c r="H1" s="11" t="s">
        <v>181</v>
      </c>
      <c r="I1" s="11" t="s">
        <v>182</v>
      </c>
      <c r="J1" s="11" t="s">
        <v>183</v>
      </c>
      <c r="K1" s="11" t="s">
        <v>184</v>
      </c>
      <c r="L1" s="11" t="s">
        <v>185</v>
      </c>
      <c r="M1" s="11" t="s">
        <v>186</v>
      </c>
      <c r="N1" s="11" t="s">
        <v>187</v>
      </c>
      <c r="O1" s="11" t="s">
        <v>188</v>
      </c>
      <c r="P1" s="11" t="s">
        <v>189</v>
      </c>
      <c r="Q1" s="11" t="s">
        <v>190</v>
      </c>
      <c r="R1" s="11" t="s">
        <v>191</v>
      </c>
      <c r="S1" s="11" t="s">
        <v>192</v>
      </c>
      <c r="T1" s="11" t="s">
        <v>193</v>
      </c>
      <c r="U1" s="11" t="s">
        <v>194</v>
      </c>
      <c r="V1" s="11" t="s">
        <v>195</v>
      </c>
      <c r="W1" s="10" t="s">
        <v>196</v>
      </c>
      <c r="X1" s="11" t="s">
        <v>197</v>
      </c>
      <c r="Y1" s="11" t="s">
        <v>198</v>
      </c>
      <c r="Z1" s="11" t="s">
        <v>199</v>
      </c>
      <c r="AA1" s="11" t="s">
        <v>200</v>
      </c>
      <c r="AB1" s="11" t="s">
        <v>201</v>
      </c>
      <c r="AC1" s="11" t="s">
        <v>202</v>
      </c>
      <c r="AD1" s="11" t="s">
        <v>203</v>
      </c>
      <c r="AE1" s="11" t="s">
        <v>204</v>
      </c>
      <c r="AF1" s="11" t="s">
        <v>205</v>
      </c>
      <c r="AG1" s="11" t="s">
        <v>206</v>
      </c>
      <c r="AH1" s="11" t="s">
        <v>207</v>
      </c>
      <c r="AI1" s="11" t="s">
        <v>208</v>
      </c>
      <c r="AJ1" s="11" t="s">
        <v>209</v>
      </c>
      <c r="AK1" s="11" t="s">
        <v>210</v>
      </c>
      <c r="AL1" s="11" t="s">
        <v>211</v>
      </c>
      <c r="AM1" s="11" t="s">
        <v>212</v>
      </c>
      <c r="AN1" s="11" t="s">
        <v>213</v>
      </c>
      <c r="AO1" s="11" t="s">
        <v>214</v>
      </c>
      <c r="AP1" s="11" t="s">
        <v>215</v>
      </c>
      <c r="AQ1" s="11" t="s">
        <v>216</v>
      </c>
      <c r="AR1" s="12">
        <v>2019</v>
      </c>
      <c r="AS1" s="12">
        <v>2020</v>
      </c>
      <c r="AT1" s="12">
        <v>2021</v>
      </c>
      <c r="AU1" s="12">
        <v>2022</v>
      </c>
    </row>
    <row x14ac:dyDescent="0.25" r="2" customHeight="1" ht="18.75">
      <c r="A2" s="3" t="s">
        <v>4</v>
      </c>
      <c r="B2" s="3"/>
      <c r="C2" s="8">
        <v>11517317120</v>
      </c>
      <c r="D2" s="8">
        <v>11283792896</v>
      </c>
      <c r="E2" s="8">
        <v>11021273088</v>
      </c>
      <c r="F2" s="8">
        <v>18804871168</v>
      </c>
      <c r="G2" s="8">
        <v>21074343936</v>
      </c>
      <c r="H2" s="8">
        <v>22332571648</v>
      </c>
      <c r="I2" s="8">
        <v>25397688320</v>
      </c>
      <c r="J2" s="8">
        <v>28704401408</v>
      </c>
      <c r="K2" s="8">
        <v>34507530240</v>
      </c>
      <c r="L2" s="8">
        <v>36561043456</v>
      </c>
      <c r="M2" s="8">
        <v>44358721536</v>
      </c>
      <c r="N2" s="8">
        <v>47399424000</v>
      </c>
      <c r="O2" s="8">
        <v>53326336000</v>
      </c>
      <c r="P2" s="8">
        <v>59166900224</v>
      </c>
      <c r="Q2" s="8">
        <v>62993698816</v>
      </c>
      <c r="R2" s="8">
        <v>64346107904</v>
      </c>
      <c r="S2" s="8">
        <v>62783393792</v>
      </c>
      <c r="T2" s="8">
        <v>64297426944</v>
      </c>
      <c r="U2" s="8">
        <v>68752801792</v>
      </c>
      <c r="V2" s="8">
        <v>67594969088</v>
      </c>
      <c r="W2" s="3"/>
      <c r="X2" s="4">
        <v>1.092</v>
      </c>
      <c r="Y2" s="4">
        <v>1.047</v>
      </c>
      <c r="Z2" s="4">
        <v>1.069</v>
      </c>
      <c r="AA2" s="4">
        <v>1.341</v>
      </c>
      <c r="AB2" s="4">
        <v>1.56</v>
      </c>
      <c r="AC2" s="4">
        <v>1.237</v>
      </c>
      <c r="AD2" s="4">
        <v>1.89</v>
      </c>
      <c r="AE2" s="4">
        <v>2.159</v>
      </c>
      <c r="AF2" s="4">
        <v>2.8</v>
      </c>
      <c r="AG2" s="4">
        <v>4.254</v>
      </c>
      <c r="AH2" s="4">
        <v>6.392</v>
      </c>
      <c r="AI2" s="4">
        <v>8.365</v>
      </c>
      <c r="AJ2" s="4">
        <v>11.838</v>
      </c>
      <c r="AK2" s="4">
        <v>10.035</v>
      </c>
      <c r="AL2" s="4">
        <v>9.251</v>
      </c>
      <c r="AM2" s="4">
        <v>9.17</v>
      </c>
      <c r="AN2" s="4">
        <v>9.791</v>
      </c>
      <c r="AO2" s="4">
        <v>9.068</v>
      </c>
      <c r="AP2" s="4">
        <v>9.868</v>
      </c>
      <c r="AQ2" s="4">
        <v>10.818</v>
      </c>
      <c r="AR2" s="4">
        <v>11.082</v>
      </c>
      <c r="AS2" s="4">
        <v>11.888</v>
      </c>
      <c r="AT2" s="4">
        <v>12.283</v>
      </c>
      <c r="AU2" s="4">
        <v>12.148</v>
      </c>
    </row>
    <row x14ac:dyDescent="0.25" r="3" customHeight="1" ht="18.75">
      <c r="A3" s="3" t="s">
        <v>6</v>
      </c>
      <c r="B3" s="3"/>
      <c r="C3" s="8">
        <v>14151858176</v>
      </c>
      <c r="D3" s="8">
        <v>15214264320</v>
      </c>
      <c r="E3" s="8">
        <v>16563844096</v>
      </c>
      <c r="F3" s="8">
        <v>17408065536</v>
      </c>
      <c r="G3" s="8">
        <v>18465497088</v>
      </c>
      <c r="H3" s="8">
        <v>19587880960</v>
      </c>
      <c r="I3" s="8">
        <v>20781076480</v>
      </c>
      <c r="J3" s="8">
        <v>22124285952</v>
      </c>
      <c r="K3" s="8">
        <v>23574646784</v>
      </c>
      <c r="L3" s="8">
        <v>25476937728</v>
      </c>
      <c r="M3" s="8">
        <v>26471389184</v>
      </c>
      <c r="N3" s="8">
        <v>27598268416</v>
      </c>
      <c r="O3" s="8">
        <v>28452651008</v>
      </c>
      <c r="P3" s="8">
        <v>28855377920</v>
      </c>
      <c r="Q3" s="8">
        <v>29142642688</v>
      </c>
      <c r="R3" s="8">
        <v>29675640832</v>
      </c>
      <c r="S3" s="8">
        <v>30444531712</v>
      </c>
      <c r="T3" s="8">
        <v>31481821184</v>
      </c>
      <c r="U3" s="8">
        <v>32678760448</v>
      </c>
      <c r="V3" s="8">
        <v>34009112576</v>
      </c>
      <c r="W3" s="3"/>
      <c r="X3" s="4">
        <v>2.986</v>
      </c>
      <c r="Y3" s="4">
        <v>3.025</v>
      </c>
      <c r="Z3" s="4">
        <v>3.221</v>
      </c>
      <c r="AA3" s="4">
        <v>3.748</v>
      </c>
      <c r="AB3" s="4">
        <v>4.303</v>
      </c>
      <c r="AC3" s="4">
        <v>4.177</v>
      </c>
      <c r="AD3" s="4">
        <v>4.261</v>
      </c>
      <c r="AE3" s="4">
        <v>3.911</v>
      </c>
      <c r="AF3" s="4">
        <v>3.949</v>
      </c>
      <c r="AG3" s="4">
        <v>4.397</v>
      </c>
      <c r="AH3" s="4">
        <v>4.407</v>
      </c>
      <c r="AI3" s="4">
        <v>4.784</v>
      </c>
      <c r="AJ3" s="4">
        <v>5.315</v>
      </c>
      <c r="AK3" s="4">
        <v>4.85</v>
      </c>
      <c r="AL3" s="4">
        <v>5.287</v>
      </c>
      <c r="AM3" s="8">
        <v>6</v>
      </c>
      <c r="AN3" s="4">
        <v>4.712</v>
      </c>
      <c r="AO3" s="4">
        <v>4.632</v>
      </c>
      <c r="AP3" s="4">
        <v>5.293</v>
      </c>
      <c r="AQ3" s="4">
        <v>4.895</v>
      </c>
      <c r="AR3" s="4">
        <v>4.827</v>
      </c>
      <c r="AS3" s="4">
        <v>5.019</v>
      </c>
      <c r="AT3" s="4">
        <v>4.904</v>
      </c>
      <c r="AU3" s="4">
        <v>4.955</v>
      </c>
    </row>
    <row x14ac:dyDescent="0.25" r="4" customHeight="1" ht="18.75">
      <c r="A4" s="3" t="s">
        <v>8</v>
      </c>
      <c r="B4" s="3"/>
      <c r="C4" s="8">
        <v>193179811840</v>
      </c>
      <c r="D4" s="8">
        <v>208554147840</v>
      </c>
      <c r="E4" s="8">
        <v>223420301312</v>
      </c>
      <c r="F4" s="8">
        <v>245360885760</v>
      </c>
      <c r="G4" s="8">
        <v>273568645120</v>
      </c>
      <c r="H4" s="8">
        <v>296773615616</v>
      </c>
      <c r="I4" s="8">
        <v>326854475776</v>
      </c>
      <c r="J4" s="8">
        <v>345705349120</v>
      </c>
      <c r="K4" s="8">
        <v>371665207296</v>
      </c>
      <c r="L4" s="8">
        <v>395658559488</v>
      </c>
      <c r="M4" s="8">
        <v>418247671808</v>
      </c>
      <c r="N4" s="8">
        <v>450705883136</v>
      </c>
      <c r="O4" s="8">
        <v>482034778112</v>
      </c>
      <c r="P4" s="8">
        <v>497923358720</v>
      </c>
      <c r="Q4" s="8">
        <v>511887736832</v>
      </c>
      <c r="R4" s="8">
        <v>531308085248</v>
      </c>
      <c r="S4" s="8">
        <v>551519125504</v>
      </c>
      <c r="T4" s="8">
        <v>574696128512</v>
      </c>
      <c r="U4" s="8">
        <v>582167232512</v>
      </c>
      <c r="V4" s="8">
        <v>590317551616</v>
      </c>
      <c r="W4" s="3"/>
      <c r="X4" s="4">
        <v>91.449</v>
      </c>
      <c r="Y4" s="4">
        <v>85.399</v>
      </c>
      <c r="Z4" s="4">
        <v>86.839</v>
      </c>
      <c r="AA4" s="4">
        <v>90.692</v>
      </c>
      <c r="AB4" s="4">
        <v>94.581</v>
      </c>
      <c r="AC4" s="4">
        <v>91.714</v>
      </c>
      <c r="AD4" s="4">
        <v>110.993</v>
      </c>
      <c r="AE4" s="4">
        <v>105.896</v>
      </c>
      <c r="AF4" s="4">
        <v>109.889</v>
      </c>
      <c r="AG4" s="4">
        <v>111.087</v>
      </c>
      <c r="AH4" s="4">
        <v>118.856</v>
      </c>
      <c r="AI4" s="4">
        <v>118.353</v>
      </c>
      <c r="AJ4" s="4">
        <v>125.095</v>
      </c>
      <c r="AK4" s="4">
        <v>135.674</v>
      </c>
      <c r="AL4" s="4">
        <v>140.786</v>
      </c>
      <c r="AM4" s="4">
        <v>151.283</v>
      </c>
      <c r="AN4" s="4">
        <v>160.087</v>
      </c>
      <c r="AO4" s="4">
        <v>158.482</v>
      </c>
      <c r="AP4" s="4">
        <v>165.09</v>
      </c>
      <c r="AQ4" s="4">
        <v>171.276</v>
      </c>
      <c r="AR4" s="4">
        <v>178.577</v>
      </c>
      <c r="AS4" s="4">
        <v>169.893</v>
      </c>
      <c r="AT4" s="4">
        <v>180.225</v>
      </c>
      <c r="AU4" s="4">
        <v>176.345</v>
      </c>
    </row>
    <row x14ac:dyDescent="0.25" r="5" customHeight="1" ht="18.75">
      <c r="A5" s="3" t="s">
        <v>9</v>
      </c>
      <c r="B5" s="3"/>
      <c r="C5" s="8">
        <v>21527384064</v>
      </c>
      <c r="D5" s="8">
        <v>23512020992</v>
      </c>
      <c r="E5" s="8">
        <v>26014777344</v>
      </c>
      <c r="F5" s="8">
        <v>31389599744</v>
      </c>
      <c r="G5" s="8">
        <v>35081187328</v>
      </c>
      <c r="H5" s="8">
        <v>41307009024</v>
      </c>
      <c r="I5" s="8">
        <v>51967275008</v>
      </c>
      <c r="J5" s="8">
        <v>66748907520</v>
      </c>
      <c r="K5" s="8">
        <v>87085293568</v>
      </c>
      <c r="L5" s="8">
        <v>105591652352</v>
      </c>
      <c r="M5" s="8">
        <v>115245899776</v>
      </c>
      <c r="N5" s="8">
        <v>126981791744</v>
      </c>
      <c r="O5" s="8">
        <v>140474318848</v>
      </c>
      <c r="P5" s="8">
        <v>149070692352</v>
      </c>
      <c r="Q5" s="8">
        <v>160861175808</v>
      </c>
      <c r="R5" s="8">
        <v>170193272832</v>
      </c>
      <c r="S5" s="8">
        <v>176848732160</v>
      </c>
      <c r="T5" s="8">
        <v>178333876224</v>
      </c>
      <c r="U5" s="8">
        <v>178066374656</v>
      </c>
      <c r="V5" s="8">
        <v>175929573376</v>
      </c>
      <c r="W5" s="3"/>
      <c r="X5" s="4">
        <v>17.261</v>
      </c>
      <c r="Y5" s="4">
        <v>15.995</v>
      </c>
      <c r="Z5" s="4">
        <v>15.908</v>
      </c>
      <c r="AA5" s="4">
        <v>16.08</v>
      </c>
      <c r="AB5" s="4">
        <v>17.484</v>
      </c>
      <c r="AC5" s="4">
        <v>17.016</v>
      </c>
      <c r="AD5" s="4">
        <v>15.387</v>
      </c>
      <c r="AE5" s="4">
        <v>17.145</v>
      </c>
      <c r="AF5" s="4">
        <v>17.588</v>
      </c>
      <c r="AG5" s="4">
        <v>18.75</v>
      </c>
      <c r="AH5" s="4">
        <v>20.668</v>
      </c>
      <c r="AI5" s="4">
        <v>22.983</v>
      </c>
      <c r="AJ5" s="4">
        <v>23.397</v>
      </c>
      <c r="AK5" s="4">
        <v>25.941</v>
      </c>
      <c r="AL5" s="4">
        <v>25.71</v>
      </c>
      <c r="AM5" s="4">
        <v>24.768</v>
      </c>
      <c r="AN5" s="4">
        <v>26.03</v>
      </c>
      <c r="AO5" s="4">
        <v>23.993</v>
      </c>
      <c r="AP5" s="4">
        <v>22.617</v>
      </c>
      <c r="AQ5" s="4">
        <v>21.434</v>
      </c>
      <c r="AR5" s="4">
        <v>19.222</v>
      </c>
      <c r="AS5" s="4">
        <v>16.765</v>
      </c>
      <c r="AT5" s="4">
        <v>17.506</v>
      </c>
      <c r="AU5" s="4">
        <v>16.07</v>
      </c>
    </row>
    <row x14ac:dyDescent="0.25" r="6" customHeight="1" ht="18.75">
      <c r="A6" s="3" t="s">
        <v>11</v>
      </c>
      <c r="B6" s="3"/>
      <c r="C6" s="8">
        <v>538270564352</v>
      </c>
      <c r="D6" s="8">
        <v>536481038336</v>
      </c>
      <c r="E6" s="8">
        <v>515221291008</v>
      </c>
      <c r="F6" s="8">
        <v>461203406848</v>
      </c>
      <c r="G6" s="8">
        <v>504301027328</v>
      </c>
      <c r="H6" s="8">
        <v>552377778176</v>
      </c>
      <c r="I6" s="8">
        <v>604065431552</v>
      </c>
      <c r="J6" s="8">
        <v>655699017728</v>
      </c>
      <c r="K6" s="8">
        <v>718084636672</v>
      </c>
      <c r="L6" s="8">
        <v>750663630848</v>
      </c>
      <c r="M6" s="8">
        <v>709525635072</v>
      </c>
      <c r="N6" s="8">
        <v>784986275840</v>
      </c>
      <c r="O6" s="8">
        <v>835970465792</v>
      </c>
      <c r="P6" s="8">
        <v>827404779520</v>
      </c>
      <c r="Q6" s="8">
        <v>847305113600</v>
      </c>
      <c r="R6" s="8">
        <v>825981468672</v>
      </c>
      <c r="S6" s="8">
        <v>847854960640</v>
      </c>
      <c r="T6" s="8">
        <v>828372942848</v>
      </c>
      <c r="U6" s="8">
        <v>850482233344</v>
      </c>
      <c r="V6" s="8">
        <v>829373284352</v>
      </c>
      <c r="W6" s="3"/>
      <c r="X6" s="4">
        <v>147.674</v>
      </c>
      <c r="Y6" s="4">
        <v>142.765</v>
      </c>
      <c r="Z6" s="4">
        <v>134.422</v>
      </c>
      <c r="AA6" s="4">
        <v>124.455</v>
      </c>
      <c r="AB6" s="4">
        <v>133.994</v>
      </c>
      <c r="AC6" s="4">
        <v>156.712</v>
      </c>
      <c r="AD6" s="4">
        <v>161.189</v>
      </c>
      <c r="AE6" s="4">
        <v>174.21</v>
      </c>
      <c r="AF6" s="4">
        <v>173.482</v>
      </c>
      <c r="AG6" s="4">
        <v>187.243</v>
      </c>
      <c r="AH6" s="4">
        <v>178.111</v>
      </c>
      <c r="AI6" s="4">
        <v>185.854</v>
      </c>
      <c r="AJ6" s="4">
        <v>189.676</v>
      </c>
      <c r="AK6" s="4">
        <v>191.292</v>
      </c>
      <c r="AL6" s="4">
        <v>189.538</v>
      </c>
      <c r="AM6" s="4">
        <v>188.397</v>
      </c>
      <c r="AN6" s="4">
        <v>191.744</v>
      </c>
      <c r="AO6" s="4">
        <v>189.92</v>
      </c>
      <c r="AP6" s="4">
        <v>186.899</v>
      </c>
      <c r="AQ6" s="4">
        <v>180.599</v>
      </c>
      <c r="AR6" s="4">
        <v>178.512</v>
      </c>
      <c r="AS6" s="4">
        <v>166.88</v>
      </c>
      <c r="AT6" s="4">
        <v>189.744</v>
      </c>
      <c r="AU6" s="4">
        <v>192.864</v>
      </c>
    </row>
    <row x14ac:dyDescent="0.25" r="7" customHeight="1" ht="18.75">
      <c r="A7" s="3" t="s">
        <v>12</v>
      </c>
      <c r="B7" s="3"/>
      <c r="C7" s="8">
        <v>14850691072</v>
      </c>
      <c r="D7" s="8">
        <v>15244832768</v>
      </c>
      <c r="E7" s="8">
        <v>16184125440</v>
      </c>
      <c r="F7" s="8">
        <v>18018121728</v>
      </c>
      <c r="G7" s="8">
        <v>19928737792</v>
      </c>
      <c r="H7" s="8">
        <v>21350940672</v>
      </c>
      <c r="I7" s="8">
        <v>23626534912</v>
      </c>
      <c r="J7" s="8">
        <v>25937829888</v>
      </c>
      <c r="K7" s="8">
        <v>28610387968</v>
      </c>
      <c r="L7" s="8">
        <v>29672505344</v>
      </c>
      <c r="M7" s="8">
        <v>24704751616</v>
      </c>
      <c r="N7" s="8">
        <v>24485627904</v>
      </c>
      <c r="O7" s="8">
        <v>24860479488</v>
      </c>
      <c r="P7" s="8">
        <v>26635751424</v>
      </c>
      <c r="Q7" s="8">
        <v>27513477120</v>
      </c>
      <c r="R7" s="8">
        <v>28507138048</v>
      </c>
      <c r="S7" s="8">
        <v>29365307392</v>
      </c>
      <c r="T7" s="8">
        <v>29426933760</v>
      </c>
      <c r="U7" s="8">
        <v>31639250944</v>
      </c>
      <c r="V7" s="8">
        <v>33296515072</v>
      </c>
      <c r="W7" s="3"/>
      <c r="X7" s="4">
        <v>3.04</v>
      </c>
      <c r="Y7" s="4">
        <v>3.491</v>
      </c>
      <c r="Z7" s="4">
        <v>3.533</v>
      </c>
      <c r="AA7" s="4">
        <v>3.077</v>
      </c>
      <c r="AB7" s="4">
        <v>3.456</v>
      </c>
      <c r="AC7" s="4">
        <v>3.691</v>
      </c>
      <c r="AD7" s="4">
        <v>4.376</v>
      </c>
      <c r="AE7" s="4">
        <v>4.402</v>
      </c>
      <c r="AF7" s="4">
        <v>5.1</v>
      </c>
      <c r="AG7" s="4">
        <v>5.575</v>
      </c>
      <c r="AH7" s="4">
        <v>4.363</v>
      </c>
      <c r="AI7" s="4">
        <v>4.253</v>
      </c>
      <c r="AJ7" s="4">
        <v>4.969</v>
      </c>
      <c r="AK7" s="4">
        <v>5.748</v>
      </c>
      <c r="AL7" s="4">
        <v>5.535</v>
      </c>
      <c r="AM7" s="4">
        <v>5.604</v>
      </c>
      <c r="AN7" s="4">
        <v>5.469</v>
      </c>
      <c r="AO7" s="4">
        <v>5.203</v>
      </c>
      <c r="AP7" s="4">
        <v>5.54</v>
      </c>
      <c r="AQ7" s="4">
        <v>5.826</v>
      </c>
      <c r="AR7" s="4">
        <v>6.284</v>
      </c>
      <c r="AS7" s="4">
        <v>6.799</v>
      </c>
      <c r="AT7" s="4">
        <v>7.064</v>
      </c>
      <c r="AU7" s="4">
        <v>6.408</v>
      </c>
    </row>
    <row x14ac:dyDescent="0.25" r="8" customHeight="1" ht="18.75">
      <c r="A8" s="3" t="s">
        <v>14</v>
      </c>
      <c r="B8" s="3"/>
      <c r="C8" s="8">
        <v>664206835712</v>
      </c>
      <c r="D8" s="8">
        <v>691886620672</v>
      </c>
      <c r="E8" s="8">
        <v>713625763840</v>
      </c>
      <c r="F8" s="8">
        <v>746683498496</v>
      </c>
      <c r="G8" s="8">
        <v>773868617728</v>
      </c>
      <c r="H8" s="8">
        <v>809419735040</v>
      </c>
      <c r="I8" s="8">
        <v>840554577920</v>
      </c>
      <c r="J8" s="8">
        <v>868838998016</v>
      </c>
      <c r="K8" s="8">
        <v>913875861504</v>
      </c>
      <c r="L8" s="8">
        <v>942108901376</v>
      </c>
      <c r="M8" s="8">
        <v>964937515008</v>
      </c>
      <c r="N8" s="8">
        <v>994067742720</v>
      </c>
      <c r="O8" s="8">
        <v>1026035417088</v>
      </c>
      <c r="P8" s="8">
        <v>1064162361344</v>
      </c>
      <c r="Q8" s="8">
        <v>1087110184960</v>
      </c>
      <c r="R8" s="8">
        <v>1117472423936</v>
      </c>
      <c r="S8" s="8">
        <v>1145386827776</v>
      </c>
      <c r="T8" s="8">
        <v>1176481300480</v>
      </c>
      <c r="U8" s="8">
        <v>1205343092736</v>
      </c>
      <c r="V8" s="8">
        <v>1238559621120</v>
      </c>
      <c r="W8" s="3"/>
      <c r="X8" s="4">
        <v>343.959</v>
      </c>
      <c r="Y8" s="4">
        <v>350.008</v>
      </c>
      <c r="Z8" s="4">
        <v>357.783</v>
      </c>
      <c r="AA8" s="4">
        <v>362.537</v>
      </c>
      <c r="AB8" s="4">
        <v>369.442</v>
      </c>
      <c r="AC8" s="4">
        <v>382.873</v>
      </c>
      <c r="AD8" s="4">
        <v>386.205</v>
      </c>
      <c r="AE8" s="4">
        <v>392.436</v>
      </c>
      <c r="AF8" s="4">
        <v>399.676</v>
      </c>
      <c r="AG8" s="4">
        <v>404.256</v>
      </c>
      <c r="AH8" s="4">
        <v>407.477</v>
      </c>
      <c r="AI8" s="4">
        <v>405.512</v>
      </c>
      <c r="AJ8" s="4">
        <v>404.257</v>
      </c>
      <c r="AK8" s="4">
        <v>406.58</v>
      </c>
      <c r="AL8" s="4">
        <v>399.288</v>
      </c>
      <c r="AM8" s="4">
        <v>393.049</v>
      </c>
      <c r="AN8" s="4">
        <v>401.378</v>
      </c>
      <c r="AO8" s="4">
        <v>410.254</v>
      </c>
      <c r="AP8" s="4">
        <v>413.655</v>
      </c>
      <c r="AQ8" s="4">
        <v>415.351</v>
      </c>
      <c r="AR8" s="4">
        <v>415.811</v>
      </c>
      <c r="AS8" s="4">
        <v>396.685</v>
      </c>
      <c r="AT8" s="4">
        <v>386.607</v>
      </c>
      <c r="AU8" s="4">
        <v>392.279</v>
      </c>
    </row>
    <row x14ac:dyDescent="0.25" r="9" customHeight="1" ht="18.75">
      <c r="A9" s="3" t="s">
        <v>15</v>
      </c>
      <c r="B9" s="3"/>
      <c r="C9" s="8">
        <v>270186299392</v>
      </c>
      <c r="D9" s="8">
        <v>280410161152</v>
      </c>
      <c r="E9" s="8">
        <v>285335945216</v>
      </c>
      <c r="F9" s="8">
        <v>291225468928</v>
      </c>
      <c r="G9" s="8">
        <v>294604374016</v>
      </c>
      <c r="H9" s="8">
        <v>303786426368</v>
      </c>
      <c r="I9" s="8">
        <v>311537598464</v>
      </c>
      <c r="J9" s="8">
        <v>323263922176</v>
      </c>
      <c r="K9" s="8">
        <v>336315973632</v>
      </c>
      <c r="L9" s="8">
        <v>342890905600</v>
      </c>
      <c r="M9" s="8">
        <v>331192238080</v>
      </c>
      <c r="N9" s="8">
        <v>338927091712</v>
      </c>
      <c r="O9" s="8">
        <v>349843128320</v>
      </c>
      <c r="P9" s="8">
        <v>352450904064</v>
      </c>
      <c r="Q9" s="8">
        <v>352913752064</v>
      </c>
      <c r="R9" s="8">
        <v>355364634624</v>
      </c>
      <c r="S9" s="8">
        <v>358988120064</v>
      </c>
      <c r="T9" s="8">
        <v>364218286080</v>
      </c>
      <c r="U9" s="8">
        <v>373237972992</v>
      </c>
      <c r="V9" s="8">
        <v>382269456384</v>
      </c>
      <c r="W9" s="3"/>
      <c r="X9" s="4">
        <v>65.671</v>
      </c>
      <c r="Y9" s="4">
        <v>66.172</v>
      </c>
      <c r="Z9" s="4">
        <v>70.171</v>
      </c>
      <c r="AA9" s="4">
        <v>71.975</v>
      </c>
      <c r="AB9" s="4">
        <v>77.402</v>
      </c>
      <c r="AC9" s="4">
        <v>77.699</v>
      </c>
      <c r="AD9" s="4">
        <v>79.097</v>
      </c>
      <c r="AE9" s="4">
        <v>76.817</v>
      </c>
      <c r="AF9" s="4">
        <v>74.118</v>
      </c>
      <c r="AG9" s="4">
        <v>73.495</v>
      </c>
      <c r="AH9" s="4">
        <v>67.315</v>
      </c>
      <c r="AI9" s="4">
        <v>72.017</v>
      </c>
      <c r="AJ9" s="4">
        <v>69.909</v>
      </c>
      <c r="AK9" s="4">
        <v>67.283</v>
      </c>
      <c r="AL9" s="4">
        <v>67.776</v>
      </c>
      <c r="AM9" s="4">
        <v>64.176</v>
      </c>
      <c r="AN9" s="4">
        <v>66.366</v>
      </c>
      <c r="AO9" s="4">
        <v>67.227</v>
      </c>
      <c r="AP9" s="4">
        <v>69.609</v>
      </c>
      <c r="AQ9" s="4">
        <v>66.572</v>
      </c>
      <c r="AR9" s="4">
        <v>67.956</v>
      </c>
      <c r="AS9" s="4">
        <v>62.121</v>
      </c>
      <c r="AT9" s="4">
        <v>66.019</v>
      </c>
      <c r="AU9" s="4">
        <v>61.488</v>
      </c>
    </row>
    <row x14ac:dyDescent="0.25" r="10" customHeight="1" ht="18.75">
      <c r="A10" s="3" t="s">
        <v>16</v>
      </c>
      <c r="B10" s="3"/>
      <c r="C10" s="8">
        <v>31898568704</v>
      </c>
      <c r="D10" s="8">
        <v>34255695872</v>
      </c>
      <c r="E10" s="8">
        <v>36862193664</v>
      </c>
      <c r="F10" s="8">
        <v>40295239680</v>
      </c>
      <c r="G10" s="8">
        <v>44994662400</v>
      </c>
      <c r="H10" s="8">
        <v>50107478016</v>
      </c>
      <c r="I10" s="8">
        <v>64019197952</v>
      </c>
      <c r="J10" s="8">
        <v>87026458624</v>
      </c>
      <c r="K10" s="8">
        <v>109944250368</v>
      </c>
      <c r="L10" s="8">
        <v>123129995264</v>
      </c>
      <c r="M10" s="8">
        <v>136020254720</v>
      </c>
      <c r="N10" s="8">
        <v>144296296448</v>
      </c>
      <c r="O10" s="8">
        <v>145979441152</v>
      </c>
      <c r="P10" s="8">
        <v>149144109056</v>
      </c>
      <c r="Q10" s="8">
        <v>157789339648</v>
      </c>
      <c r="R10" s="8">
        <v>162216067072</v>
      </c>
      <c r="S10" s="8">
        <v>163997089792</v>
      </c>
      <c r="T10" s="8">
        <v>157812359168</v>
      </c>
      <c r="U10" s="8">
        <v>158055383040</v>
      </c>
      <c r="V10" s="8">
        <v>160426229760</v>
      </c>
      <c r="W10" s="3"/>
      <c r="X10" s="4">
        <v>28.822</v>
      </c>
      <c r="Y10" s="4">
        <v>29.765</v>
      </c>
      <c r="Z10" s="4">
        <v>28.415</v>
      </c>
      <c r="AA10" s="4">
        <v>28.57</v>
      </c>
      <c r="AB10" s="4">
        <v>30.488</v>
      </c>
      <c r="AC10" s="4">
        <v>32.253</v>
      </c>
      <c r="AD10" s="4">
        <v>34.194</v>
      </c>
      <c r="AE10" s="4">
        <v>34.522</v>
      </c>
      <c r="AF10" s="4">
        <v>30.037</v>
      </c>
      <c r="AG10" s="4">
        <v>33.037</v>
      </c>
      <c r="AH10" s="4">
        <v>29.103</v>
      </c>
      <c r="AI10" s="4">
        <v>27.549</v>
      </c>
      <c r="AJ10" s="4">
        <v>30.21</v>
      </c>
      <c r="AK10" s="4">
        <v>32.773</v>
      </c>
      <c r="AL10" s="4">
        <v>33.555</v>
      </c>
      <c r="AM10" s="4">
        <v>34.348</v>
      </c>
      <c r="AN10" s="4">
        <v>34.683</v>
      </c>
      <c r="AO10" s="4">
        <v>34.727</v>
      </c>
      <c r="AP10" s="4">
        <v>34.607</v>
      </c>
      <c r="AQ10" s="4">
        <v>34.576</v>
      </c>
      <c r="AR10" s="4">
        <v>37.738</v>
      </c>
      <c r="AS10" s="4">
        <v>36.149</v>
      </c>
      <c r="AT10" s="4">
        <v>38.334</v>
      </c>
      <c r="AU10" s="4">
        <v>38.063</v>
      </c>
    </row>
    <row x14ac:dyDescent="0.25" r="11" customHeight="1" ht="18.75">
      <c r="A11" s="3" t="s">
        <v>17</v>
      </c>
      <c r="B11" s="3"/>
      <c r="C11" s="8">
        <v>9805050880</v>
      </c>
      <c r="D11" s="8">
        <v>11416501248</v>
      </c>
      <c r="E11" s="8">
        <v>12778555392</v>
      </c>
      <c r="F11" s="8">
        <v>14457704448</v>
      </c>
      <c r="G11" s="8">
        <v>16810481664</v>
      </c>
      <c r="H11" s="8">
        <v>19587602432</v>
      </c>
      <c r="I11" s="8">
        <v>22640009216</v>
      </c>
      <c r="J11" s="8">
        <v>25959809024</v>
      </c>
      <c r="K11" s="8">
        <v>30196430848</v>
      </c>
      <c r="L11" s="8">
        <v>34434658304</v>
      </c>
      <c r="M11" s="8">
        <v>37946552320</v>
      </c>
      <c r="N11" s="8">
        <v>42648158208</v>
      </c>
      <c r="O11" s="8">
        <v>46914961408</v>
      </c>
      <c r="P11" s="8">
        <v>48471822336</v>
      </c>
      <c r="Q11" s="8">
        <v>51083276288</v>
      </c>
      <c r="R11" s="8">
        <v>53661769728</v>
      </c>
      <c r="S11" s="8">
        <v>56045613056</v>
      </c>
      <c r="T11" s="8">
        <v>59105439744</v>
      </c>
      <c r="U11" s="8">
        <v>61359722496</v>
      </c>
      <c r="V11" s="8">
        <v>62559305728</v>
      </c>
      <c r="W11" s="3"/>
      <c r="X11" s="4">
        <v>18.315</v>
      </c>
      <c r="Y11" s="4">
        <v>19.234</v>
      </c>
      <c r="Z11" s="4">
        <v>15.375</v>
      </c>
      <c r="AA11" s="4">
        <v>15.868</v>
      </c>
      <c r="AB11" s="4">
        <v>16.769</v>
      </c>
      <c r="AC11" s="4">
        <v>17.884</v>
      </c>
      <c r="AD11" s="4">
        <v>19.804</v>
      </c>
      <c r="AE11" s="4">
        <v>19.421</v>
      </c>
      <c r="AF11" s="4">
        <v>26.771</v>
      </c>
      <c r="AG11" s="4">
        <v>29.681</v>
      </c>
      <c r="AH11" s="4">
        <v>28.098</v>
      </c>
      <c r="AI11" s="4">
        <v>29.075</v>
      </c>
      <c r="AJ11" s="4">
        <v>28.468</v>
      </c>
      <c r="AK11" s="4">
        <v>27.119</v>
      </c>
      <c r="AL11" s="4">
        <v>31.158</v>
      </c>
      <c r="AM11" s="4">
        <v>30.9</v>
      </c>
      <c r="AN11" s="4">
        <v>32.46</v>
      </c>
      <c r="AO11" s="4">
        <v>31.56</v>
      </c>
      <c r="AP11" s="4">
        <v>32.835</v>
      </c>
      <c r="AQ11" s="4">
        <v>32.637</v>
      </c>
      <c r="AR11" s="4">
        <v>37.583</v>
      </c>
      <c r="AS11" s="4">
        <v>37.396</v>
      </c>
      <c r="AT11" s="4">
        <v>38.122</v>
      </c>
      <c r="AU11" s="4">
        <v>37.796</v>
      </c>
    </row>
    <row x14ac:dyDescent="0.25" r="12" customHeight="1" ht="18.75">
      <c r="A12" s="3" t="s">
        <v>18</v>
      </c>
      <c r="B12" s="3"/>
      <c r="C12" s="8">
        <v>187796340736</v>
      </c>
      <c r="D12" s="8">
        <v>200830320640</v>
      </c>
      <c r="E12" s="8">
        <v>213178122240</v>
      </c>
      <c r="F12" s="8">
        <v>226307964928</v>
      </c>
      <c r="G12" s="8">
        <v>242360090624</v>
      </c>
      <c r="H12" s="8">
        <v>260420370432</v>
      </c>
      <c r="I12" s="8">
        <v>280327127040</v>
      </c>
      <c r="J12" s="8">
        <v>303335342080</v>
      </c>
      <c r="K12" s="8">
        <v>327171244032</v>
      </c>
      <c r="L12" s="8">
        <v>349580427264</v>
      </c>
      <c r="M12" s="8">
        <v>372835123200</v>
      </c>
      <c r="N12" s="8">
        <v>400257024000</v>
      </c>
      <c r="O12" s="8">
        <v>431620194304</v>
      </c>
      <c r="P12" s="8">
        <v>458682957824</v>
      </c>
      <c r="Q12" s="8">
        <v>486328205312</v>
      </c>
      <c r="R12" s="8">
        <v>517114527744</v>
      </c>
      <c r="S12" s="8">
        <v>552394686464</v>
      </c>
      <c r="T12" s="8">
        <v>591216050176</v>
      </c>
      <c r="U12" s="8">
        <v>636054798336</v>
      </c>
      <c r="V12" s="8">
        <v>686521778176</v>
      </c>
      <c r="W12" s="3"/>
      <c r="X12" s="4">
        <v>25.075</v>
      </c>
      <c r="Y12" s="4">
        <v>26.525</v>
      </c>
      <c r="Z12" s="4">
        <v>31.035</v>
      </c>
      <c r="AA12" s="4">
        <v>31.981</v>
      </c>
      <c r="AB12" s="4">
        <v>33.459</v>
      </c>
      <c r="AC12" s="4">
        <v>35.945</v>
      </c>
      <c r="AD12" s="4">
        <v>37.677</v>
      </c>
      <c r="AE12" s="4">
        <v>41.689</v>
      </c>
      <c r="AF12" s="4">
        <v>42.642</v>
      </c>
      <c r="AG12" s="4">
        <v>45.301</v>
      </c>
      <c r="AH12" s="4">
        <v>49.148</v>
      </c>
      <c r="AI12" s="4">
        <v>53.992</v>
      </c>
      <c r="AJ12" s="4">
        <v>56.556</v>
      </c>
      <c r="AK12" s="4">
        <v>60.708</v>
      </c>
      <c r="AL12" s="4">
        <v>61.799</v>
      </c>
      <c r="AM12" s="4">
        <v>66.009</v>
      </c>
      <c r="AN12" s="4">
        <v>73.158</v>
      </c>
      <c r="AO12" s="4">
        <v>76.203</v>
      </c>
      <c r="AP12" s="4">
        <v>80.742</v>
      </c>
      <c r="AQ12" s="4">
        <v>82.556</v>
      </c>
      <c r="AR12" s="4">
        <v>100.792</v>
      </c>
      <c r="AS12" s="4">
        <v>93.615</v>
      </c>
      <c r="AT12" s="4">
        <v>98.76</v>
      </c>
      <c r="AU12" s="4">
        <v>102.103</v>
      </c>
    </row>
    <row x14ac:dyDescent="0.25" r="13" customHeight="1" ht="18.75">
      <c r="A13" s="3" t="s">
        <v>20</v>
      </c>
      <c r="B13" s="3"/>
      <c r="C13" s="8">
        <v>3340960000</v>
      </c>
      <c r="D13" s="8">
        <v>3452406272</v>
      </c>
      <c r="E13" s="8">
        <v>3330849792</v>
      </c>
      <c r="F13" s="8">
        <v>3319030528</v>
      </c>
      <c r="G13" s="8">
        <v>3362359808</v>
      </c>
      <c r="H13" s="8">
        <v>3369967104</v>
      </c>
      <c r="I13" s="8">
        <v>3466246144</v>
      </c>
      <c r="J13" s="8">
        <v>3622055424</v>
      </c>
      <c r="K13" s="8">
        <v>3642717696</v>
      </c>
      <c r="L13" s="8">
        <v>3618468352</v>
      </c>
      <c r="M13" s="8">
        <v>3446882304</v>
      </c>
      <c r="N13" s="8">
        <v>3418936064</v>
      </c>
      <c r="O13" s="8">
        <v>3406690048</v>
      </c>
      <c r="P13" s="8">
        <v>3415680000</v>
      </c>
      <c r="Q13" s="8">
        <v>3412801024</v>
      </c>
      <c r="R13" s="8">
        <v>3416199936</v>
      </c>
      <c r="S13" s="8">
        <v>3448058880</v>
      </c>
      <c r="T13" s="8">
        <v>3492872960</v>
      </c>
      <c r="U13" s="8">
        <v>3525892864</v>
      </c>
      <c r="V13" s="8">
        <v>3516161024</v>
      </c>
      <c r="W13" s="3"/>
      <c r="X13" s="4">
        <v>1.653</v>
      </c>
      <c r="Y13" s="4">
        <v>1.749</v>
      </c>
      <c r="Z13" s="4">
        <v>1.652</v>
      </c>
      <c r="AA13" s="4">
        <v>1.658</v>
      </c>
      <c r="AB13" s="4">
        <v>1.699</v>
      </c>
      <c r="AC13" s="4">
        <v>1.72</v>
      </c>
      <c r="AD13" s="4">
        <v>1.762</v>
      </c>
      <c r="AE13" s="4">
        <v>1.775</v>
      </c>
      <c r="AF13" s="4">
        <v>1.802</v>
      </c>
      <c r="AG13" s="4">
        <v>2.081</v>
      </c>
      <c r="AH13" s="8">
        <v>2</v>
      </c>
      <c r="AI13" s="4">
        <v>1.845</v>
      </c>
      <c r="AJ13" s="4">
        <v>1.942</v>
      </c>
      <c r="AK13" s="4">
        <v>1.803</v>
      </c>
      <c r="AL13" s="4">
        <v>1.822</v>
      </c>
      <c r="AM13" s="4">
        <v>1.69</v>
      </c>
      <c r="AN13" s="4">
        <v>1.686</v>
      </c>
      <c r="AO13" s="4">
        <v>1.694</v>
      </c>
      <c r="AP13" s="4">
        <v>1.645</v>
      </c>
      <c r="AQ13" s="4">
        <v>1.656</v>
      </c>
      <c r="AR13" s="4">
        <v>1.667</v>
      </c>
      <c r="AS13" s="4">
        <v>1.234</v>
      </c>
      <c r="AT13" s="4">
        <v>1.226</v>
      </c>
      <c r="AU13" s="4">
        <v>1.233</v>
      </c>
    </row>
    <row x14ac:dyDescent="0.25" r="14" customHeight="1" ht="18.75">
      <c r="A14" s="3" t="s">
        <v>21</v>
      </c>
      <c r="B14" s="3"/>
      <c r="C14" s="8">
        <v>87455039488</v>
      </c>
      <c r="D14" s="8">
        <v>91419115520</v>
      </c>
      <c r="E14" s="8">
        <v>94624129024</v>
      </c>
      <c r="F14" s="8">
        <v>98263244800</v>
      </c>
      <c r="G14" s="8">
        <v>103937826816</v>
      </c>
      <c r="H14" s="8">
        <v>114486460416</v>
      </c>
      <c r="I14" s="8">
        <v>123858051072</v>
      </c>
      <c r="J14" s="8">
        <v>134674022400</v>
      </c>
      <c r="K14" s="8">
        <v>144615653376</v>
      </c>
      <c r="L14" s="8">
        <v>157577084928</v>
      </c>
      <c r="M14" s="8">
        <v>156010315776</v>
      </c>
      <c r="N14" s="8">
        <v>166239846400</v>
      </c>
      <c r="O14" s="8">
        <v>173124534272</v>
      </c>
      <c r="P14" s="8">
        <v>176014524416</v>
      </c>
      <c r="Q14" s="8">
        <v>177742299136</v>
      </c>
      <c r="R14" s="8">
        <v>180852932608</v>
      </c>
      <c r="S14" s="8">
        <v>173928284160</v>
      </c>
      <c r="T14" s="8">
        <v>168715976704</v>
      </c>
      <c r="U14" s="8">
        <v>172987875328</v>
      </c>
      <c r="V14" s="8">
        <v>178435260416</v>
      </c>
      <c r="W14" s="3"/>
      <c r="X14" s="4">
        <v>57.966</v>
      </c>
      <c r="Y14" s="4">
        <v>54.906</v>
      </c>
      <c r="Z14" s="4">
        <v>54.003</v>
      </c>
      <c r="AA14" s="4">
        <v>53.844</v>
      </c>
      <c r="AB14" s="4">
        <v>55.088</v>
      </c>
      <c r="AC14" s="4">
        <v>58.254</v>
      </c>
      <c r="AD14" s="4">
        <v>59.31</v>
      </c>
      <c r="AE14" s="4">
        <v>61.744</v>
      </c>
      <c r="AF14" s="4">
        <v>60.218</v>
      </c>
      <c r="AG14" s="4">
        <v>62.836</v>
      </c>
      <c r="AH14" s="4">
        <v>60.578</v>
      </c>
      <c r="AI14" s="4">
        <v>62.445</v>
      </c>
      <c r="AJ14" s="4">
        <v>61.308</v>
      </c>
      <c r="AK14" s="4">
        <v>62.545</v>
      </c>
      <c r="AL14" s="4">
        <v>64.126</v>
      </c>
      <c r="AM14" s="4">
        <v>63.649</v>
      </c>
      <c r="AN14" s="4">
        <v>58.799</v>
      </c>
      <c r="AO14" s="4">
        <v>58.134</v>
      </c>
      <c r="AP14" s="4">
        <v>59.382</v>
      </c>
      <c r="AQ14" s="4">
        <v>62.157</v>
      </c>
      <c r="AR14" s="4">
        <v>62.096</v>
      </c>
      <c r="AS14" s="4">
        <v>59.056</v>
      </c>
      <c r="AT14" s="4">
        <v>60.938</v>
      </c>
      <c r="AU14" s="4">
        <v>58.801</v>
      </c>
    </row>
    <row x14ac:dyDescent="0.25" r="15" customHeight="1" ht="18.75">
      <c r="A15" s="3" t="s">
        <v>22</v>
      </c>
      <c r="B15" s="3"/>
      <c r="C15" s="8">
        <v>333156122624</v>
      </c>
      <c r="D15" s="8">
        <v>345736773632</v>
      </c>
      <c r="E15" s="8">
        <v>349022420992</v>
      </c>
      <c r="F15" s="8">
        <v>355720200192</v>
      </c>
      <c r="G15" s="8">
        <v>358964166656</v>
      </c>
      <c r="H15" s="8">
        <v>372527267840</v>
      </c>
      <c r="I15" s="8">
        <v>380849782784</v>
      </c>
      <c r="J15" s="8">
        <v>390897631232</v>
      </c>
      <c r="K15" s="8">
        <v>404735590400</v>
      </c>
      <c r="L15" s="8">
        <v>408314871808</v>
      </c>
      <c r="M15" s="8">
        <v>399533047808</v>
      </c>
      <c r="N15" s="8">
        <v>412203548672</v>
      </c>
      <c r="O15" s="8">
        <v>420970561536</v>
      </c>
      <c r="P15" s="8">
        <v>421100945408</v>
      </c>
      <c r="Q15" s="8">
        <v>421204131840</v>
      </c>
      <c r="R15" s="8">
        <v>428582862848</v>
      </c>
      <c r="S15" s="8">
        <v>434918719488</v>
      </c>
      <c r="T15" s="8">
        <v>439359012864</v>
      </c>
      <c r="U15" s="8">
        <v>447723831296</v>
      </c>
      <c r="V15" s="8">
        <v>454384320512</v>
      </c>
      <c r="W15" s="3"/>
      <c r="X15" s="4">
        <v>124.681</v>
      </c>
      <c r="Y15" s="4">
        <v>126.722</v>
      </c>
      <c r="Z15" s="4">
        <v>126.066</v>
      </c>
      <c r="AA15" s="4">
        <v>126.863</v>
      </c>
      <c r="AB15" s="4">
        <v>128.248</v>
      </c>
      <c r="AC15" s="4">
        <v>128.771</v>
      </c>
      <c r="AD15" s="4">
        <v>125.628</v>
      </c>
      <c r="AE15" s="4">
        <v>123.873</v>
      </c>
      <c r="AF15" s="4">
        <v>120.463</v>
      </c>
      <c r="AG15" s="4">
        <v>120.17</v>
      </c>
      <c r="AH15" s="4">
        <v>107.765</v>
      </c>
      <c r="AI15" s="4">
        <v>114.604</v>
      </c>
      <c r="AJ15" s="4">
        <v>105.069</v>
      </c>
      <c r="AK15" s="4">
        <v>102.405</v>
      </c>
      <c r="AL15" s="4">
        <v>102.715</v>
      </c>
      <c r="AM15" s="4">
        <v>97.029</v>
      </c>
      <c r="AN15" s="4">
        <v>101.146</v>
      </c>
      <c r="AO15" s="4">
        <v>99.623</v>
      </c>
      <c r="AP15" s="4">
        <v>99.055</v>
      </c>
      <c r="AQ15" s="4">
        <v>99.967</v>
      </c>
      <c r="AR15" s="4">
        <v>99.47</v>
      </c>
      <c r="AS15" s="4">
        <v>91.101</v>
      </c>
      <c r="AT15" s="4">
        <v>95.668</v>
      </c>
      <c r="AU15" s="4">
        <v>89.605</v>
      </c>
    </row>
    <row x14ac:dyDescent="0.25" r="16" customHeight="1" ht="18.75">
      <c r="A16" s="3" t="s">
        <v>23</v>
      </c>
      <c r="B16" s="3"/>
      <c r="C16" s="8">
        <v>12157430784</v>
      </c>
      <c r="D16" s="8">
        <v>12746225664</v>
      </c>
      <c r="E16" s="8">
        <v>13306903552</v>
      </c>
      <c r="F16" s="8">
        <v>13793054720</v>
      </c>
      <c r="G16" s="8">
        <v>14127733760</v>
      </c>
      <c r="H16" s="8">
        <v>14599812096</v>
      </c>
      <c r="I16" s="8">
        <v>14703565824</v>
      </c>
      <c r="J16" s="8">
        <v>15130030080</v>
      </c>
      <c r="K16" s="8">
        <v>15874980864</v>
      </c>
      <c r="L16" s="8">
        <v>16519715840</v>
      </c>
      <c r="M16" s="8">
        <v>16780075008</v>
      </c>
      <c r="N16" s="8">
        <v>17023196160</v>
      </c>
      <c r="O16" s="8">
        <v>17416239104</v>
      </c>
      <c r="P16" s="8">
        <v>18305935360</v>
      </c>
      <c r="Q16" s="8">
        <v>19651418112</v>
      </c>
      <c r="R16" s="8">
        <v>21043177472</v>
      </c>
      <c r="S16" s="8">
        <v>22279708672</v>
      </c>
      <c r="T16" s="8">
        <v>23337750528</v>
      </c>
      <c r="U16" s="8">
        <v>24870051840</v>
      </c>
      <c r="V16" s="8">
        <v>26682034176</v>
      </c>
      <c r="W16" s="3"/>
      <c r="X16" s="4">
        <v>1.462</v>
      </c>
      <c r="Y16" s="4">
        <v>1.473</v>
      </c>
      <c r="Z16" s="4">
        <v>1.689</v>
      </c>
      <c r="AA16" s="4">
        <v>2.11</v>
      </c>
      <c r="AB16" s="4">
        <v>2.394</v>
      </c>
      <c r="AC16" s="4">
        <v>2.594</v>
      </c>
      <c r="AD16" s="4">
        <v>2.49</v>
      </c>
      <c r="AE16" s="4">
        <v>3.351</v>
      </c>
      <c r="AF16" s="4">
        <v>3.931</v>
      </c>
      <c r="AG16" s="4">
        <v>3.919</v>
      </c>
      <c r="AH16" s="4">
        <v>4.225</v>
      </c>
      <c r="AI16" s="4">
        <v>4.679</v>
      </c>
      <c r="AJ16" s="4">
        <v>4.48</v>
      </c>
      <c r="AK16" s="4">
        <v>4.403</v>
      </c>
      <c r="AL16" s="4">
        <v>4.566</v>
      </c>
      <c r="AM16" s="4">
        <v>4.796</v>
      </c>
      <c r="AN16" s="4">
        <v>5.329</v>
      </c>
      <c r="AO16" s="4">
        <v>6.494</v>
      </c>
      <c r="AP16" s="4">
        <v>6.804</v>
      </c>
      <c r="AQ16" s="4">
        <v>7.434</v>
      </c>
      <c r="AR16" s="4">
        <v>7.116</v>
      </c>
      <c r="AS16" s="4">
        <v>7.745</v>
      </c>
      <c r="AT16" s="4">
        <v>8.312</v>
      </c>
      <c r="AU16" s="4">
        <v>8.432</v>
      </c>
    </row>
    <row x14ac:dyDescent="0.25" r="17" customHeight="1" ht="18.75">
      <c r="A17" s="3" t="s">
        <v>24</v>
      </c>
      <c r="B17" s="3"/>
      <c r="C17" s="8">
        <v>33277726720</v>
      </c>
      <c r="D17" s="8">
        <v>34202658816</v>
      </c>
      <c r="E17" s="8">
        <v>34862903296</v>
      </c>
      <c r="F17" s="8">
        <v>35825102848</v>
      </c>
      <c r="G17" s="8">
        <v>36884889600</v>
      </c>
      <c r="H17" s="8">
        <v>38524473344</v>
      </c>
      <c r="I17" s="8">
        <v>40332390400</v>
      </c>
      <c r="J17" s="8">
        <v>42381266944</v>
      </c>
      <c r="K17" s="8">
        <v>44428664832</v>
      </c>
      <c r="L17" s="8">
        <v>47276900352</v>
      </c>
      <c r="M17" s="8">
        <v>48987066368</v>
      </c>
      <c r="N17" s="8">
        <v>51147223040</v>
      </c>
      <c r="O17" s="8">
        <v>53942697984</v>
      </c>
      <c r="P17" s="8">
        <v>56708206592</v>
      </c>
      <c r="Q17" s="8">
        <v>60559036416</v>
      </c>
      <c r="R17" s="8">
        <v>63863336960</v>
      </c>
      <c r="S17" s="8">
        <v>66965467136</v>
      </c>
      <c r="T17" s="8">
        <v>69712117760</v>
      </c>
      <c r="U17" s="8">
        <v>72636538880</v>
      </c>
      <c r="V17" s="8">
        <v>75704713216</v>
      </c>
      <c r="W17" s="3"/>
      <c r="X17" s="4">
        <v>10.94</v>
      </c>
      <c r="Y17" s="4">
        <v>8.434</v>
      </c>
      <c r="Z17" s="4">
        <v>8.743</v>
      </c>
      <c r="AA17" s="4">
        <v>10.403</v>
      </c>
      <c r="AB17" s="4">
        <v>10.968</v>
      </c>
      <c r="AC17" s="4">
        <v>11.032</v>
      </c>
      <c r="AD17" s="4">
        <v>12.313</v>
      </c>
      <c r="AE17" s="4">
        <v>12.332</v>
      </c>
      <c r="AF17" s="4">
        <v>12.695</v>
      </c>
      <c r="AG17" s="4">
        <v>12.965</v>
      </c>
      <c r="AH17" s="4">
        <v>13.538</v>
      </c>
      <c r="AI17" s="4">
        <v>14.719</v>
      </c>
      <c r="AJ17" s="4">
        <v>15.949</v>
      </c>
      <c r="AK17" s="4">
        <v>17.535</v>
      </c>
      <c r="AL17" s="4">
        <v>17.769</v>
      </c>
      <c r="AM17" s="4">
        <v>19.888</v>
      </c>
      <c r="AN17" s="4">
        <v>19.887</v>
      </c>
      <c r="AO17" s="4">
        <v>21.239</v>
      </c>
      <c r="AP17" s="4">
        <v>22.171</v>
      </c>
      <c r="AQ17" s="4">
        <v>22.502</v>
      </c>
      <c r="AR17" s="4">
        <v>22.605</v>
      </c>
      <c r="AS17" s="4">
        <v>18.326</v>
      </c>
      <c r="AT17" s="4">
        <v>21.726</v>
      </c>
      <c r="AU17" s="4">
        <v>21.494</v>
      </c>
    </row>
    <row x14ac:dyDescent="0.25" r="18" customHeight="1" ht="18.75">
      <c r="A18" s="3" t="s">
        <v>25</v>
      </c>
      <c r="B18" s="3"/>
      <c r="C18" s="8">
        <v>26775072768</v>
      </c>
      <c r="D18" s="8">
        <v>27629668352</v>
      </c>
      <c r="E18" s="8">
        <v>27937523712</v>
      </c>
      <c r="F18" s="8">
        <v>28997447680</v>
      </c>
      <c r="G18" s="8">
        <v>29749018624</v>
      </c>
      <c r="H18" s="8">
        <v>31229566976</v>
      </c>
      <c r="I18" s="8">
        <v>32159545344</v>
      </c>
      <c r="J18" s="8">
        <v>33580218368</v>
      </c>
      <c r="K18" s="8">
        <v>35158286336</v>
      </c>
      <c r="L18" s="8">
        <v>36676653056</v>
      </c>
      <c r="M18" s="8">
        <v>35937406976</v>
      </c>
      <c r="N18" s="8">
        <v>35774980096</v>
      </c>
      <c r="O18" s="8">
        <v>35666186240</v>
      </c>
      <c r="P18" s="8">
        <v>35288068096</v>
      </c>
      <c r="Q18" s="8">
        <v>36129705984</v>
      </c>
      <c r="R18" s="8">
        <v>36520341504</v>
      </c>
      <c r="S18" s="8">
        <v>37642616832</v>
      </c>
      <c r="T18" s="8">
        <v>38586310656</v>
      </c>
      <c r="U18" s="8">
        <v>39806906368</v>
      </c>
      <c r="V18" s="8">
        <v>41286324224</v>
      </c>
      <c r="W18" s="3"/>
      <c r="X18" s="4">
        <v>10.333</v>
      </c>
      <c r="Y18" s="4">
        <v>13.702</v>
      </c>
      <c r="Z18" s="4">
        <v>13.263</v>
      </c>
      <c r="AA18" s="4">
        <v>14.173</v>
      </c>
      <c r="AB18" s="4">
        <v>14.358</v>
      </c>
      <c r="AC18" s="4">
        <v>15.462</v>
      </c>
      <c r="AD18" s="4">
        <v>16.046</v>
      </c>
      <c r="AE18" s="4">
        <v>17.387</v>
      </c>
      <c r="AF18" s="4">
        <v>17.474</v>
      </c>
      <c r="AG18" s="4">
        <v>19.959</v>
      </c>
      <c r="AH18" s="4">
        <v>20.537</v>
      </c>
      <c r="AI18" s="4">
        <v>21.146</v>
      </c>
      <c r="AJ18" s="4">
        <v>23.761</v>
      </c>
      <c r="AK18" s="4">
        <v>22.134</v>
      </c>
      <c r="AL18" s="4">
        <v>21.801</v>
      </c>
      <c r="AM18" s="4">
        <v>19.312</v>
      </c>
      <c r="AN18" s="4">
        <v>18.46</v>
      </c>
      <c r="AO18" s="4">
        <v>21.73</v>
      </c>
      <c r="AP18" s="4">
        <v>22.156</v>
      </c>
      <c r="AQ18" s="4">
        <v>22.075</v>
      </c>
      <c r="AR18" s="4">
        <v>20.81</v>
      </c>
      <c r="AS18" s="4">
        <v>20.832</v>
      </c>
      <c r="AT18" s="4">
        <v>19.938</v>
      </c>
      <c r="AU18" s="4">
        <v>19.736</v>
      </c>
    </row>
    <row x14ac:dyDescent="0.25" r="19" customHeight="1" ht="18.75">
      <c r="A19" s="3" t="s">
        <v>26</v>
      </c>
      <c r="B19" s="3"/>
      <c r="C19" s="8">
        <v>12841606144</v>
      </c>
      <c r="D19" s="8">
        <v>13390984192</v>
      </c>
      <c r="E19" s="8">
        <v>13725142016</v>
      </c>
      <c r="F19" s="8">
        <v>14885487616</v>
      </c>
      <c r="G19" s="8">
        <v>15922276352</v>
      </c>
      <c r="H19" s="8">
        <v>16721032192</v>
      </c>
      <c r="I19" s="8">
        <v>17874606080</v>
      </c>
      <c r="J19" s="8">
        <v>19803983872</v>
      </c>
      <c r="K19" s="8">
        <v>21924130816</v>
      </c>
      <c r="L19" s="8">
        <v>23814438912</v>
      </c>
      <c r="M19" s="8">
        <v>22485499904</v>
      </c>
      <c r="N19" s="8">
        <v>24958828544</v>
      </c>
      <c r="O19" s="8">
        <v>27061133312</v>
      </c>
      <c r="P19" s="8">
        <v>28266780672</v>
      </c>
      <c r="Q19" s="8">
        <v>31054362624</v>
      </c>
      <c r="R19" s="8">
        <v>32048893952</v>
      </c>
      <c r="S19" s="8">
        <v>31968200704</v>
      </c>
      <c r="T19" s="8">
        <v>33339518976</v>
      </c>
      <c r="U19" s="8">
        <v>34307698688</v>
      </c>
      <c r="V19" s="8">
        <v>35844341760</v>
      </c>
      <c r="W19" s="3"/>
      <c r="X19" s="4">
        <v>3.158</v>
      </c>
      <c r="Y19" s="4">
        <v>3.778</v>
      </c>
      <c r="Z19" s="4">
        <v>3.847</v>
      </c>
      <c r="AA19" s="4">
        <v>3.975</v>
      </c>
      <c r="AB19" s="4">
        <v>3.825</v>
      </c>
      <c r="AC19" s="4">
        <v>3.895</v>
      </c>
      <c r="AD19" s="4">
        <v>4.093</v>
      </c>
      <c r="AE19" s="4">
        <v>4.133</v>
      </c>
      <c r="AF19" s="4">
        <v>4.228</v>
      </c>
      <c r="AG19" s="4">
        <v>4.503</v>
      </c>
      <c r="AH19" s="4">
        <v>3.855</v>
      </c>
      <c r="AI19" s="4">
        <v>4.537</v>
      </c>
      <c r="AJ19" s="4">
        <v>4.029</v>
      </c>
      <c r="AK19" s="4">
        <v>5.077</v>
      </c>
      <c r="AL19" s="4">
        <v>5.663</v>
      </c>
      <c r="AM19" s="4">
        <v>6.85</v>
      </c>
      <c r="AN19" s="4">
        <v>5.421</v>
      </c>
      <c r="AO19" s="4">
        <v>6.348</v>
      </c>
      <c r="AP19" s="4">
        <v>7.077</v>
      </c>
      <c r="AQ19" s="4">
        <v>7.504</v>
      </c>
      <c r="AR19" s="4">
        <v>6.782</v>
      </c>
      <c r="AS19" s="4">
        <v>5.551</v>
      </c>
      <c r="AT19" s="4">
        <v>6.136</v>
      </c>
      <c r="AU19" s="4">
        <v>7.467</v>
      </c>
    </row>
    <row x14ac:dyDescent="0.25" r="20" customHeight="1" ht="18.75">
      <c r="A20" s="3" t="s">
        <v>27</v>
      </c>
      <c r="B20" s="3"/>
      <c r="C20" s="8">
        <v>1641348464640</v>
      </c>
      <c r="D20" s="8">
        <v>1734491242496</v>
      </c>
      <c r="E20" s="8">
        <v>1780379287552</v>
      </c>
      <c r="F20" s="8">
        <v>1857599307776</v>
      </c>
      <c r="G20" s="8">
        <v>1902060896256</v>
      </c>
      <c r="H20" s="8">
        <v>2036566851584</v>
      </c>
      <c r="I20" s="8">
        <v>2127880912896</v>
      </c>
      <c r="J20" s="8">
        <v>2239747850240</v>
      </c>
      <c r="K20" s="8">
        <v>2405103566848</v>
      </c>
      <c r="L20" s="8">
        <v>2559006998528</v>
      </c>
      <c r="M20" s="8">
        <v>2587477671936</v>
      </c>
      <c r="N20" s="8">
        <v>2816706084864</v>
      </c>
      <c r="O20" s="8">
        <v>2965069889536</v>
      </c>
      <c r="P20" s="8">
        <v>3022025654272</v>
      </c>
      <c r="Q20" s="8">
        <v>3112905998336</v>
      </c>
      <c r="R20" s="8">
        <v>3128572510208</v>
      </c>
      <c r="S20" s="8">
        <v>3270706200576</v>
      </c>
      <c r="T20" s="8">
        <v>2889037381632</v>
      </c>
      <c r="U20" s="8">
        <v>2926999240704</v>
      </c>
      <c r="V20" s="8">
        <v>2965401501696</v>
      </c>
      <c r="W20" s="3"/>
      <c r="X20" s="4">
        <v>327.256</v>
      </c>
      <c r="Y20" s="4">
        <v>340.183</v>
      </c>
      <c r="Z20" s="4">
        <v>346.166</v>
      </c>
      <c r="AA20" s="4">
        <v>347.765</v>
      </c>
      <c r="AB20" s="4">
        <v>344.645</v>
      </c>
      <c r="AC20" s="4">
        <v>361.434</v>
      </c>
      <c r="AD20" s="4">
        <v>364.371</v>
      </c>
      <c r="AE20" s="4">
        <v>368.871</v>
      </c>
      <c r="AF20" s="4">
        <v>390.573</v>
      </c>
      <c r="AG20" s="4">
        <v>412.638</v>
      </c>
      <c r="AH20" s="4">
        <v>389.775</v>
      </c>
      <c r="AI20" s="4">
        <v>440.269</v>
      </c>
      <c r="AJ20" s="4">
        <v>462.58</v>
      </c>
      <c r="AK20" s="4">
        <v>498.309</v>
      </c>
      <c r="AL20" s="4">
        <v>532.418</v>
      </c>
      <c r="AM20" s="4">
        <v>557.901</v>
      </c>
      <c r="AN20" s="4">
        <v>529.353</v>
      </c>
      <c r="AO20" s="4">
        <v>492.748</v>
      </c>
      <c r="AP20" s="4">
        <v>497.121</v>
      </c>
      <c r="AQ20" s="4">
        <v>477.999</v>
      </c>
      <c r="AR20" s="4">
        <v>473.464</v>
      </c>
      <c r="AS20" s="4">
        <v>444.504</v>
      </c>
      <c r="AT20" s="4">
        <v>497.206</v>
      </c>
      <c r="AU20" s="4">
        <v>483.477</v>
      </c>
    </row>
    <row x14ac:dyDescent="0.25" r="21" customHeight="1" ht="18.75">
      <c r="A21" s="3" t="s">
        <v>28</v>
      </c>
      <c r="B21" s="3"/>
      <c r="C21" s="8">
        <v>66353733632</v>
      </c>
      <c r="D21" s="8">
        <v>70102818816</v>
      </c>
      <c r="E21" s="8">
        <v>72164990976</v>
      </c>
      <c r="F21" s="8">
        <v>75728076800</v>
      </c>
      <c r="G21" s="8">
        <v>79961358336</v>
      </c>
      <c r="H21" s="8">
        <v>85445484544</v>
      </c>
      <c r="I21" s="8">
        <v>91870126080</v>
      </c>
      <c r="J21" s="8">
        <v>98526781440</v>
      </c>
      <c r="K21" s="8">
        <v>106110869504</v>
      </c>
      <c r="L21" s="8">
        <v>112832528384</v>
      </c>
      <c r="M21" s="8">
        <v>109081829376</v>
      </c>
      <c r="N21" s="8">
        <v>110804590592</v>
      </c>
      <c r="O21" s="8">
        <v>113286381568</v>
      </c>
      <c r="P21" s="8">
        <v>113317797888</v>
      </c>
      <c r="Q21" s="8">
        <v>114286280704</v>
      </c>
      <c r="R21" s="8">
        <v>115783073792</v>
      </c>
      <c r="S21" s="8">
        <v>119894269952</v>
      </c>
      <c r="T21" s="8">
        <v>123884560384</v>
      </c>
      <c r="U21" s="8">
        <v>128228638720</v>
      </c>
      <c r="V21" s="8">
        <v>132183449600</v>
      </c>
      <c r="W21" s="3"/>
      <c r="X21" s="4">
        <v>46.318</v>
      </c>
      <c r="Y21" s="4">
        <v>45.413</v>
      </c>
      <c r="Z21" s="4">
        <v>48.922</v>
      </c>
      <c r="AA21" s="4">
        <v>46.099</v>
      </c>
      <c r="AB21" s="4">
        <v>50.474</v>
      </c>
      <c r="AC21" s="4">
        <v>49.526</v>
      </c>
      <c r="AD21" s="4">
        <v>50.598</v>
      </c>
      <c r="AE21" s="4">
        <v>51.837</v>
      </c>
      <c r="AF21" s="4">
        <v>55.684</v>
      </c>
      <c r="AG21" s="4">
        <v>54.022</v>
      </c>
      <c r="AH21" s="4">
        <v>45.76</v>
      </c>
      <c r="AI21" s="4">
        <v>47.808</v>
      </c>
      <c r="AJ21" s="4">
        <v>53.125</v>
      </c>
      <c r="AK21" s="4">
        <v>48.29</v>
      </c>
      <c r="AL21" s="4">
        <v>42.587</v>
      </c>
      <c r="AM21" s="4">
        <v>45.162</v>
      </c>
      <c r="AN21" s="4">
        <v>48.121</v>
      </c>
      <c r="AO21" s="4">
        <v>45.337</v>
      </c>
      <c r="AP21" s="4">
        <v>47.431</v>
      </c>
      <c r="AQ21" s="4">
        <v>43.48</v>
      </c>
      <c r="AR21" s="4">
        <v>42.233</v>
      </c>
      <c r="AS21" s="4">
        <v>36.534</v>
      </c>
      <c r="AT21" s="4">
        <v>42.282</v>
      </c>
      <c r="AU21" s="4">
        <v>46.147</v>
      </c>
    </row>
    <row x14ac:dyDescent="0.25" r="22" customHeight="1" ht="18.75">
      <c r="A22" s="3" t="s">
        <v>29</v>
      </c>
      <c r="B22" s="3"/>
      <c r="C22" s="8">
        <v>14604707840</v>
      </c>
      <c r="D22" s="8">
        <v>14546977792</v>
      </c>
      <c r="E22" s="8">
        <v>15179807744</v>
      </c>
      <c r="F22" s="8">
        <v>15543233536</v>
      </c>
      <c r="G22" s="8">
        <v>16390236160</v>
      </c>
      <c r="H22" s="8">
        <v>16718429184</v>
      </c>
      <c r="I22" s="8">
        <v>17737646080</v>
      </c>
      <c r="J22" s="8">
        <v>18406715392</v>
      </c>
      <c r="K22" s="8">
        <v>18724202496</v>
      </c>
      <c r="L22" s="8">
        <v>19365615616</v>
      </c>
      <c r="M22" s="8">
        <v>19506448384</v>
      </c>
      <c r="N22" s="8">
        <v>20688340992</v>
      </c>
      <c r="O22" s="8">
        <v>21589788672</v>
      </c>
      <c r="P22" s="8">
        <v>22989312000</v>
      </c>
      <c r="Q22" s="8">
        <v>24276594688</v>
      </c>
      <c r="R22" s="8">
        <v>25255886848</v>
      </c>
      <c r="S22" s="8">
        <v>26236008448</v>
      </c>
      <c r="T22" s="8">
        <v>27615414272</v>
      </c>
      <c r="U22" s="8">
        <v>29315420160</v>
      </c>
      <c r="V22" s="8">
        <v>31315025920</v>
      </c>
      <c r="W22" s="3"/>
      <c r="X22" s="4">
        <v>0.916</v>
      </c>
      <c r="Y22" s="4">
        <v>1.03</v>
      </c>
      <c r="Z22" s="4">
        <v>0.991</v>
      </c>
      <c r="AA22" s="4">
        <v>1.001</v>
      </c>
      <c r="AB22" s="4">
        <v>1.075</v>
      </c>
      <c r="AC22" s="4">
        <v>1.1</v>
      </c>
      <c r="AD22" s="4">
        <v>1.122</v>
      </c>
      <c r="AE22" s="4">
        <v>1.36</v>
      </c>
      <c r="AF22" s="4">
        <v>1.591</v>
      </c>
      <c r="AG22" s="4">
        <v>1.734</v>
      </c>
      <c r="AH22" s="4">
        <v>1.829</v>
      </c>
      <c r="AI22" s="4">
        <v>2.036</v>
      </c>
      <c r="AJ22" s="4">
        <v>2.131</v>
      </c>
      <c r="AK22" s="4">
        <v>2.619</v>
      </c>
      <c r="AL22" s="4">
        <v>2.864</v>
      </c>
      <c r="AM22" s="4">
        <v>2.911</v>
      </c>
      <c r="AN22" s="4">
        <v>3.715</v>
      </c>
      <c r="AO22" s="4">
        <v>3.904</v>
      </c>
      <c r="AP22" s="4">
        <v>4.519</v>
      </c>
      <c r="AQ22" s="4">
        <v>5.01</v>
      </c>
      <c r="AR22" s="4">
        <v>5.508</v>
      </c>
      <c r="AS22" s="4">
        <v>5.194</v>
      </c>
      <c r="AT22" s="4">
        <v>5.879</v>
      </c>
      <c r="AU22" s="4">
        <v>5.962</v>
      </c>
    </row>
    <row x14ac:dyDescent="0.25" r="23" customHeight="1" ht="18.75">
      <c r="A23" s="3" t="s">
        <v>30</v>
      </c>
      <c r="B23" s="3"/>
      <c r="C23" s="8">
        <v>4732759552</v>
      </c>
      <c r="D23" s="8">
        <v>4647177728</v>
      </c>
      <c r="E23" s="8">
        <v>4722946048</v>
      </c>
      <c r="F23" s="8">
        <v>4917697536</v>
      </c>
      <c r="G23" s="8">
        <v>4852463616</v>
      </c>
      <c r="H23" s="8">
        <v>5086686720</v>
      </c>
      <c r="I23" s="8">
        <v>5144958976</v>
      </c>
      <c r="J23" s="8">
        <v>5422210048</v>
      </c>
      <c r="K23" s="8">
        <v>5601360896</v>
      </c>
      <c r="L23" s="8">
        <v>5894788608</v>
      </c>
      <c r="M23" s="8">
        <v>6197654016</v>
      </c>
      <c r="N23" s="8">
        <v>6558969344</v>
      </c>
      <c r="O23" s="8">
        <v>6787359744</v>
      </c>
      <c r="P23" s="8">
        <v>7086795776</v>
      </c>
      <c r="Q23" s="8">
        <v>7430922240</v>
      </c>
      <c r="R23" s="8">
        <v>7764239872</v>
      </c>
      <c r="S23" s="8">
        <v>7340438016</v>
      </c>
      <c r="T23" s="8">
        <v>7129464832</v>
      </c>
      <c r="U23" s="8">
        <v>7354276864</v>
      </c>
      <c r="V23" s="8">
        <v>7314108928</v>
      </c>
      <c r="W23" s="3"/>
      <c r="X23" s="4">
        <v>0.253</v>
      </c>
      <c r="Y23" s="4">
        <v>0.271</v>
      </c>
      <c r="Z23" s="4">
        <v>0.205</v>
      </c>
      <c r="AA23" s="4">
        <v>0.213</v>
      </c>
      <c r="AB23" s="4">
        <v>0.161</v>
      </c>
      <c r="AC23" s="4">
        <v>0.198</v>
      </c>
      <c r="AD23" s="4">
        <v>0.154</v>
      </c>
      <c r="AE23" s="4">
        <v>0.183</v>
      </c>
      <c r="AF23" s="4">
        <v>0.202</v>
      </c>
      <c r="AG23" s="4">
        <v>0.209</v>
      </c>
      <c r="AH23" s="4">
        <v>0.169</v>
      </c>
      <c r="AI23" s="4">
        <v>0.297</v>
      </c>
      <c r="AJ23" s="4">
        <v>0.341</v>
      </c>
      <c r="AK23" s="4">
        <v>0.352</v>
      </c>
      <c r="AL23" s="4">
        <v>0.359</v>
      </c>
      <c r="AM23" s="4">
        <v>0.348</v>
      </c>
      <c r="AN23" s="4">
        <v>0.355</v>
      </c>
      <c r="AO23" s="4">
        <v>0.429</v>
      </c>
      <c r="AP23" s="4">
        <v>0.513</v>
      </c>
      <c r="AQ23" s="4">
        <v>0.645</v>
      </c>
      <c r="AR23" s="4">
        <v>0.689</v>
      </c>
      <c r="AS23" s="4">
        <v>0.736</v>
      </c>
      <c r="AT23" s="4">
        <v>0.8</v>
      </c>
      <c r="AU23" s="4">
        <v>0.798</v>
      </c>
    </row>
    <row x14ac:dyDescent="0.25" r="24" customHeight="1" ht="18.75">
      <c r="A24" s="3" t="s">
        <v>31</v>
      </c>
      <c r="B24" s="3"/>
      <c r="C24" s="8">
        <v>19232620544</v>
      </c>
      <c r="D24" s="8">
        <v>20441458688</v>
      </c>
      <c r="E24" s="8">
        <v>21596243968</v>
      </c>
      <c r="F24" s="8">
        <v>22487644160</v>
      </c>
      <c r="G24" s="8">
        <v>23847374848</v>
      </c>
      <c r="H24" s="8">
        <v>25709400064</v>
      </c>
      <c r="I24" s="8">
        <v>28450983936</v>
      </c>
      <c r="J24" s="8">
        <v>30787633152</v>
      </c>
      <c r="K24" s="8">
        <v>33155622912</v>
      </c>
      <c r="L24" s="8">
        <v>34556530688</v>
      </c>
      <c r="M24" s="8">
        <v>34483417088</v>
      </c>
      <c r="N24" s="8">
        <v>34988625920</v>
      </c>
      <c r="O24" s="8">
        <v>36605583360</v>
      </c>
      <c r="P24" s="8">
        <v>39288827904</v>
      </c>
      <c r="Q24" s="8">
        <v>42198171648</v>
      </c>
      <c r="R24" s="8">
        <v>45181947904</v>
      </c>
      <c r="S24" s="8">
        <v>48358453248</v>
      </c>
      <c r="T24" s="8">
        <v>51749834752</v>
      </c>
      <c r="U24" s="8">
        <v>55370772480</v>
      </c>
      <c r="V24" s="8">
        <v>59541852160</v>
      </c>
      <c r="W24" s="3"/>
      <c r="X24" s="4">
        <v>1.894</v>
      </c>
      <c r="Y24" s="4">
        <v>1.975</v>
      </c>
      <c r="Z24" s="4">
        <v>2.25</v>
      </c>
      <c r="AA24" s="4">
        <v>2.206</v>
      </c>
      <c r="AB24" s="4">
        <v>2.378</v>
      </c>
      <c r="AC24" s="4">
        <v>2.444</v>
      </c>
      <c r="AD24" s="4">
        <v>2.774</v>
      </c>
      <c r="AE24" s="4">
        <v>2.997</v>
      </c>
      <c r="AF24" s="4">
        <v>3.471</v>
      </c>
      <c r="AG24" s="4">
        <v>3.867</v>
      </c>
      <c r="AH24" s="4">
        <v>4.557</v>
      </c>
      <c r="AI24" s="4">
        <v>5.078</v>
      </c>
      <c r="AJ24" s="4">
        <v>5.275</v>
      </c>
      <c r="AK24" s="4">
        <v>5.576</v>
      </c>
      <c r="AL24" s="4">
        <v>5.637</v>
      </c>
      <c r="AM24" s="4">
        <v>6.834</v>
      </c>
      <c r="AN24" s="4">
        <v>8.366</v>
      </c>
      <c r="AO24" s="4">
        <v>10.922</v>
      </c>
      <c r="AP24" s="4">
        <v>12.476</v>
      </c>
      <c r="AQ24" s="4">
        <v>13.934</v>
      </c>
      <c r="AR24" s="4">
        <v>18.22</v>
      </c>
      <c r="AS24" s="4">
        <v>19.034</v>
      </c>
      <c r="AT24" s="4">
        <v>20.13</v>
      </c>
      <c r="AU24" s="4">
        <v>19.955</v>
      </c>
    </row>
    <row x14ac:dyDescent="0.25" r="25" customHeight="1" ht="18.75">
      <c r="A25" s="3" t="s">
        <v>32</v>
      </c>
      <c r="B25" s="3"/>
      <c r="C25" s="8">
        <v>29453676544</v>
      </c>
      <c r="D25" s="8">
        <v>31207909376</v>
      </c>
      <c r="E25" s="8">
        <v>33174106112</v>
      </c>
      <c r="F25" s="8">
        <v>35058536448</v>
      </c>
      <c r="G25" s="8">
        <v>37066948608</v>
      </c>
      <c r="H25" s="8">
        <v>39050518528</v>
      </c>
      <c r="I25" s="8">
        <v>40566829056</v>
      </c>
      <c r="J25" s="8">
        <v>42544930816</v>
      </c>
      <c r="K25" s="8">
        <v>44641144832</v>
      </c>
      <c r="L25" s="8">
        <v>46686605312</v>
      </c>
      <c r="M25" s="8">
        <v>48395714560</v>
      </c>
      <c r="N25" s="8">
        <v>50826797056</v>
      </c>
      <c r="O25" s="8">
        <v>53836398592</v>
      </c>
      <c r="P25" s="8">
        <v>56362106880</v>
      </c>
      <c r="Q25" s="8">
        <v>59554578432</v>
      </c>
      <c r="R25" s="8">
        <v>63390306304</v>
      </c>
      <c r="S25" s="8">
        <v>67430903808</v>
      </c>
      <c r="T25" s="8">
        <v>70686400512</v>
      </c>
      <c r="U25" s="8">
        <v>73195061248</v>
      </c>
      <c r="V25" s="8">
        <v>76168241152</v>
      </c>
      <c r="W25" s="3"/>
      <c r="X25" s="4">
        <v>5.219</v>
      </c>
      <c r="Y25" s="4">
        <v>5.589</v>
      </c>
      <c r="Z25" s="4">
        <v>5.562</v>
      </c>
      <c r="AA25" s="4">
        <v>5.351</v>
      </c>
      <c r="AB25" s="4">
        <v>5.705</v>
      </c>
      <c r="AC25" s="4">
        <v>5.698</v>
      </c>
      <c r="AD25" s="4">
        <v>5.424</v>
      </c>
      <c r="AE25" s="4">
        <v>5.486</v>
      </c>
      <c r="AF25" s="4">
        <v>7.409</v>
      </c>
      <c r="AG25" s="4">
        <v>7.321</v>
      </c>
      <c r="AH25" s="4">
        <v>8.555</v>
      </c>
      <c r="AI25" s="4">
        <v>8.383</v>
      </c>
      <c r="AJ25" s="4">
        <v>8.105</v>
      </c>
      <c r="AK25" s="4">
        <v>7.603</v>
      </c>
      <c r="AL25" s="4">
        <v>7.85</v>
      </c>
      <c r="AM25" s="4">
        <v>8.772</v>
      </c>
      <c r="AN25" s="4">
        <v>9.851</v>
      </c>
      <c r="AO25" s="4">
        <v>9.958</v>
      </c>
      <c r="AP25" s="4">
        <v>9.578</v>
      </c>
      <c r="AQ25" s="4">
        <v>9.645</v>
      </c>
      <c r="AR25" s="4">
        <v>9.592</v>
      </c>
      <c r="AS25" s="4">
        <v>9.702</v>
      </c>
      <c r="AT25" s="4">
        <v>10.298</v>
      </c>
      <c r="AU25" s="4">
        <v>9.573</v>
      </c>
    </row>
    <row x14ac:dyDescent="0.25" r="26" customHeight="1" ht="18.75">
      <c r="A26" s="3" t="s">
        <v>33</v>
      </c>
      <c r="B26" s="3"/>
      <c r="C26" s="8">
        <v>1079504207872</v>
      </c>
      <c r="D26" s="8">
        <v>1138677121024</v>
      </c>
      <c r="E26" s="8">
        <v>1162073341952</v>
      </c>
      <c r="F26" s="8">
        <v>1200474947584</v>
      </c>
      <c r="G26" s="8">
        <v>1225605382144</v>
      </c>
      <c r="H26" s="8">
        <v>1267051659264</v>
      </c>
      <c r="I26" s="8">
        <v>1311262900224</v>
      </c>
      <c r="J26" s="8">
        <v>1349429624832</v>
      </c>
      <c r="K26" s="8">
        <v>1381196103680</v>
      </c>
      <c r="L26" s="8">
        <v>1398902882304</v>
      </c>
      <c r="M26" s="8">
        <v>1361508171776</v>
      </c>
      <c r="N26" s="8">
        <v>1407421775872</v>
      </c>
      <c r="O26" s="8">
        <v>1455579594752</v>
      </c>
      <c r="P26" s="8">
        <v>1479801044992</v>
      </c>
      <c r="Q26" s="8">
        <v>1514897276928</v>
      </c>
      <c r="R26" s="8">
        <v>1552197222400</v>
      </c>
      <c r="S26" s="8">
        <v>1565171122176</v>
      </c>
      <c r="T26" s="8">
        <v>1586146836480</v>
      </c>
      <c r="U26" s="8">
        <v>1636443488256</v>
      </c>
      <c r="V26" s="8">
        <v>1669401542656</v>
      </c>
      <c r="W26" s="3"/>
      <c r="X26" s="4">
        <v>544.482</v>
      </c>
      <c r="Y26" s="4">
        <v>567.096</v>
      </c>
      <c r="Z26" s="4">
        <v>559.147</v>
      </c>
      <c r="AA26" s="4">
        <v>564.374</v>
      </c>
      <c r="AB26" s="4">
        <v>581.427</v>
      </c>
      <c r="AC26" s="4">
        <v>579.689</v>
      </c>
      <c r="AD26" s="4">
        <v>574.764</v>
      </c>
      <c r="AE26" s="4">
        <v>568.585</v>
      </c>
      <c r="AF26" s="4">
        <v>593.755</v>
      </c>
      <c r="AG26" s="4">
        <v>576.809</v>
      </c>
      <c r="AH26" s="4">
        <v>544.14</v>
      </c>
      <c r="AI26" s="4">
        <v>556.062</v>
      </c>
      <c r="AJ26" s="4">
        <v>565.254</v>
      </c>
      <c r="AK26" s="4">
        <v>565.782</v>
      </c>
      <c r="AL26" s="4">
        <v>569.54</v>
      </c>
      <c r="AM26" s="4">
        <v>566.353</v>
      </c>
      <c r="AN26" s="4">
        <v>570.68</v>
      </c>
      <c r="AO26" s="4">
        <v>557.69</v>
      </c>
      <c r="AP26" s="4">
        <v>566.652</v>
      </c>
      <c r="AQ26" s="4">
        <v>577.066</v>
      </c>
      <c r="AR26" s="4">
        <v>578.588</v>
      </c>
      <c r="AS26" s="4">
        <v>522.845</v>
      </c>
      <c r="AT26" s="4">
        <v>537.174</v>
      </c>
      <c r="AU26" s="4">
        <v>547.944</v>
      </c>
    </row>
    <row x14ac:dyDescent="0.25" r="27" customHeight="1" ht="18.75">
      <c r="A27" s="3" t="s">
        <v>34</v>
      </c>
      <c r="B27" s="3"/>
      <c r="C27" s="8">
        <v>1412383360</v>
      </c>
      <c r="D27" s="8">
        <v>1540942336</v>
      </c>
      <c r="E27" s="8">
        <v>1663976320</v>
      </c>
      <c r="F27" s="8">
        <v>1787223040</v>
      </c>
      <c r="G27" s="8">
        <v>1904397568</v>
      </c>
      <c r="H27" s="8">
        <v>2022409344</v>
      </c>
      <c r="I27" s="8">
        <v>2194575616</v>
      </c>
      <c r="J27" s="8">
        <v>2457336064</v>
      </c>
      <c r="K27" s="8">
        <v>2720555264</v>
      </c>
      <c r="L27" s="8">
        <v>2956642816</v>
      </c>
      <c r="M27" s="8">
        <v>2969179648</v>
      </c>
      <c r="N27" s="8">
        <v>3071163648</v>
      </c>
      <c r="O27" s="8">
        <v>3248219904</v>
      </c>
      <c r="P27" s="8">
        <v>3287052032</v>
      </c>
      <c r="Q27" s="8">
        <v>3310254080</v>
      </c>
      <c r="R27" s="8">
        <v>3375217920</v>
      </c>
      <c r="S27" s="8">
        <v>3421235968</v>
      </c>
      <c r="T27" s="8">
        <v>3549154048</v>
      </c>
      <c r="U27" s="8">
        <v>3695577600</v>
      </c>
      <c r="V27" s="8">
        <v>3882678784</v>
      </c>
      <c r="W27" s="3"/>
      <c r="X27" s="4">
        <v>0.289</v>
      </c>
      <c r="Y27" s="4">
        <v>0.297</v>
      </c>
      <c r="Z27" s="4">
        <v>0.348</v>
      </c>
      <c r="AA27" s="4">
        <v>0.381</v>
      </c>
      <c r="AB27" s="4">
        <v>0.414</v>
      </c>
      <c r="AC27" s="4">
        <v>0.425</v>
      </c>
      <c r="AD27" s="4">
        <v>0.447</v>
      </c>
      <c r="AE27" s="4">
        <v>0.495</v>
      </c>
      <c r="AF27" s="4">
        <v>0.506</v>
      </c>
      <c r="AG27" s="4">
        <v>0.469</v>
      </c>
      <c r="AH27" s="4">
        <v>0.52</v>
      </c>
      <c r="AI27" s="4">
        <v>0.557</v>
      </c>
      <c r="AJ27" s="4">
        <v>0.616</v>
      </c>
      <c r="AK27" s="4">
        <v>0.502</v>
      </c>
      <c r="AL27" s="4">
        <v>0.495</v>
      </c>
      <c r="AM27" s="4">
        <v>0.487</v>
      </c>
      <c r="AN27" s="4">
        <v>0.491</v>
      </c>
      <c r="AO27" s="4">
        <v>0.495</v>
      </c>
      <c r="AP27" s="4">
        <v>0.509</v>
      </c>
      <c r="AQ27" s="4">
        <v>0.539</v>
      </c>
      <c r="AR27" s="4">
        <v>0.561</v>
      </c>
      <c r="AS27" s="4">
        <v>0.517</v>
      </c>
      <c r="AT27" s="4">
        <v>0.559</v>
      </c>
      <c r="AU27" s="4">
        <v>0.569</v>
      </c>
    </row>
    <row x14ac:dyDescent="0.25" r="28" customHeight="1" ht="18.75">
      <c r="A28" s="3" t="s">
        <v>35</v>
      </c>
      <c r="B28" s="3"/>
      <c r="C28" s="8">
        <v>3763942144</v>
      </c>
      <c r="D28" s="8">
        <v>3836505856</v>
      </c>
      <c r="E28" s="8">
        <v>3861482752</v>
      </c>
      <c r="F28" s="8">
        <v>3833969152</v>
      </c>
      <c r="G28" s="8">
        <v>3563805696</v>
      </c>
      <c r="H28" s="8">
        <v>3659297536</v>
      </c>
      <c r="I28" s="8">
        <v>3745739008</v>
      </c>
      <c r="J28" s="8">
        <v>3921727744</v>
      </c>
      <c r="K28" s="8">
        <v>4078141440</v>
      </c>
      <c r="L28" s="8">
        <v>4185491968</v>
      </c>
      <c r="M28" s="8">
        <v>4261637888</v>
      </c>
      <c r="N28" s="8">
        <v>4410454016</v>
      </c>
      <c r="O28" s="8">
        <v>4499550208</v>
      </c>
      <c r="P28" s="8">
        <v>4632211968</v>
      </c>
      <c r="Q28" s="8">
        <v>2929689088</v>
      </c>
      <c r="R28" s="8">
        <v>2960957952</v>
      </c>
      <c r="S28" s="8">
        <v>3105792000</v>
      </c>
      <c r="T28" s="8">
        <v>3243622912</v>
      </c>
      <c r="U28" s="8">
        <v>3412740608</v>
      </c>
      <c r="V28" s="8">
        <v>3581982464</v>
      </c>
      <c r="W28" s="3"/>
      <c r="X28" s="4">
        <v>0.231</v>
      </c>
      <c r="Y28" s="4">
        <v>0.234</v>
      </c>
      <c r="Z28" s="4">
        <v>0.245</v>
      </c>
      <c r="AA28" s="4">
        <v>0.242</v>
      </c>
      <c r="AB28" s="4">
        <v>0.224</v>
      </c>
      <c r="AC28" s="4">
        <v>0.22</v>
      </c>
      <c r="AD28" s="4">
        <v>0.216</v>
      </c>
      <c r="AE28" s="4">
        <v>0.227</v>
      </c>
      <c r="AF28" s="4">
        <v>0.231</v>
      </c>
      <c r="AG28" s="4">
        <v>0.165</v>
      </c>
      <c r="AH28" s="4">
        <v>0.161</v>
      </c>
      <c r="AI28" s="4">
        <v>0.169</v>
      </c>
      <c r="AJ28" s="4">
        <v>0.187</v>
      </c>
      <c r="AK28" s="4">
        <v>0.191</v>
      </c>
      <c r="AL28" s="4">
        <v>0.117</v>
      </c>
      <c r="AM28" s="4">
        <v>0.125</v>
      </c>
      <c r="AN28" s="4">
        <v>0.18</v>
      </c>
      <c r="AO28" s="4">
        <v>0.198</v>
      </c>
      <c r="AP28" s="4">
        <v>0.216</v>
      </c>
      <c r="AQ28" s="4">
        <v>0.22</v>
      </c>
      <c r="AR28" s="4">
        <v>0.227</v>
      </c>
      <c r="AS28" s="4">
        <v>0.238</v>
      </c>
      <c r="AT28" s="4">
        <v>0.249</v>
      </c>
      <c r="AU28" s="4">
        <v>0.226</v>
      </c>
    </row>
    <row x14ac:dyDescent="0.25" r="29" customHeight="1" ht="18.75">
      <c r="A29" s="3" t="s">
        <v>36</v>
      </c>
      <c r="B29" s="3"/>
      <c r="C29" s="8">
        <v>5546915840</v>
      </c>
      <c r="D29" s="8">
        <v>5599909376</v>
      </c>
      <c r="E29" s="8">
        <v>6336876544</v>
      </c>
      <c r="F29" s="8">
        <v>6982869504</v>
      </c>
      <c r="G29" s="8">
        <v>8110154752</v>
      </c>
      <c r="H29" s="8">
        <v>11032176640</v>
      </c>
      <c r="I29" s="8">
        <v>12146548736</v>
      </c>
      <c r="J29" s="8">
        <v>12214650880</v>
      </c>
      <c r="K29" s="8">
        <v>14704552960</v>
      </c>
      <c r="L29" s="8">
        <v>15257525248</v>
      </c>
      <c r="M29" s="8">
        <v>17078455296</v>
      </c>
      <c r="N29" s="8">
        <v>19870312448</v>
      </c>
      <c r="O29" s="8">
        <v>19903760384</v>
      </c>
      <c r="P29" s="8">
        <v>22282383360</v>
      </c>
      <c r="Q29" s="8">
        <v>24345667584</v>
      </c>
      <c r="R29" s="8">
        <v>30490775552</v>
      </c>
      <c r="S29" s="8">
        <v>32955875328</v>
      </c>
      <c r="T29" s="8">
        <v>31254114304</v>
      </c>
      <c r="U29" s="8">
        <v>30510266368</v>
      </c>
      <c r="V29" s="8">
        <v>31212918784</v>
      </c>
      <c r="W29" s="3"/>
      <c r="X29" s="4">
        <v>0.477</v>
      </c>
      <c r="Y29" s="4">
        <v>0.488</v>
      </c>
      <c r="Z29" s="4">
        <v>0.506</v>
      </c>
      <c r="AA29" s="4">
        <v>0.528</v>
      </c>
      <c r="AB29" s="4">
        <v>0.882</v>
      </c>
      <c r="AC29" s="4">
        <v>0.903</v>
      </c>
      <c r="AD29" s="4">
        <v>0.926</v>
      </c>
      <c r="AE29" s="4">
        <v>0.961</v>
      </c>
      <c r="AF29" s="4">
        <v>1.089</v>
      </c>
      <c r="AG29" s="4">
        <v>0.872</v>
      </c>
      <c r="AH29" s="4">
        <v>1.216</v>
      </c>
      <c r="AI29" s="4">
        <v>1.236</v>
      </c>
      <c r="AJ29" s="4">
        <v>1.273</v>
      </c>
      <c r="AK29" s="4">
        <v>1.743</v>
      </c>
      <c r="AL29" s="4">
        <v>2.078</v>
      </c>
      <c r="AM29" s="4">
        <v>2.183</v>
      </c>
      <c r="AN29" s="4">
        <v>2.352</v>
      </c>
      <c r="AO29" s="4">
        <v>2.374</v>
      </c>
      <c r="AP29" s="4">
        <v>2.344</v>
      </c>
      <c r="AQ29" s="4">
        <v>2.384</v>
      </c>
      <c r="AR29" s="4">
        <v>2.303</v>
      </c>
      <c r="AS29" s="4">
        <v>2.279</v>
      </c>
      <c r="AT29" s="4">
        <v>2.467</v>
      </c>
      <c r="AU29" s="4">
        <v>2.369</v>
      </c>
    </row>
    <row x14ac:dyDescent="0.25" r="30" customHeight="1" ht="18.75">
      <c r="A30" s="3" t="s">
        <v>37</v>
      </c>
      <c r="B30" s="3"/>
      <c r="C30" s="8">
        <v>224247365632</v>
      </c>
      <c r="D30" s="8">
        <v>232506474496</v>
      </c>
      <c r="E30" s="8">
        <v>238843494400</v>
      </c>
      <c r="F30" s="8">
        <v>242409652224</v>
      </c>
      <c r="G30" s="8">
        <v>249686491136</v>
      </c>
      <c r="H30" s="8">
        <v>262973259776</v>
      </c>
      <c r="I30" s="8">
        <v>276230012928</v>
      </c>
      <c r="J30" s="8">
        <v>291801038848</v>
      </c>
      <c r="K30" s="8">
        <v>304165388288</v>
      </c>
      <c r="L30" s="8">
        <v>312737595392</v>
      </c>
      <c r="M30" s="8">
        <v>305748115456</v>
      </c>
      <c r="N30" s="8">
        <v>321390903296</v>
      </c>
      <c r="O30" s="8">
        <v>338634309632</v>
      </c>
      <c r="P30" s="8">
        <v>356694163456</v>
      </c>
      <c r="Q30" s="8">
        <v>370745311232</v>
      </c>
      <c r="R30" s="8">
        <v>377993625600</v>
      </c>
      <c r="S30" s="8">
        <v>386428796928</v>
      </c>
      <c r="T30" s="8">
        <v>392579481600</v>
      </c>
      <c r="U30" s="8">
        <v>397188366336</v>
      </c>
      <c r="V30" s="8">
        <v>412833611776</v>
      </c>
      <c r="W30" s="3"/>
      <c r="X30" s="4">
        <v>61.408</v>
      </c>
      <c r="Y30" s="4">
        <v>58.503</v>
      </c>
      <c r="Z30" s="4">
        <v>52.918</v>
      </c>
      <c r="AA30" s="4">
        <v>54.836</v>
      </c>
      <c r="AB30" s="4">
        <v>55.1</v>
      </c>
      <c r="AC30" s="4">
        <v>59.228</v>
      </c>
      <c r="AD30" s="4">
        <v>61.127</v>
      </c>
      <c r="AE30" s="4">
        <v>64.052</v>
      </c>
      <c r="AF30" s="4">
        <v>70.476</v>
      </c>
      <c r="AG30" s="4">
        <v>70.553</v>
      </c>
      <c r="AH30" s="4">
        <v>65.96</v>
      </c>
      <c r="AI30" s="4">
        <v>71.348</v>
      </c>
      <c r="AJ30" s="4">
        <v>78.071</v>
      </c>
      <c r="AK30" s="4">
        <v>79.621</v>
      </c>
      <c r="AL30" s="4">
        <v>81.737</v>
      </c>
      <c r="AM30" s="4">
        <v>77.59</v>
      </c>
      <c r="AN30" s="4">
        <v>81.782</v>
      </c>
      <c r="AO30" s="4">
        <v>84.25</v>
      </c>
      <c r="AP30" s="4">
        <v>84.138</v>
      </c>
      <c r="AQ30" s="4">
        <v>84.439</v>
      </c>
      <c r="AR30" s="4">
        <v>91.977</v>
      </c>
      <c r="AS30" s="4">
        <v>80.178</v>
      </c>
      <c r="AT30" s="4">
        <v>89.037</v>
      </c>
      <c r="AU30" s="4">
        <v>84.378</v>
      </c>
    </row>
    <row x14ac:dyDescent="0.25" r="31" customHeight="1" ht="18.75">
      <c r="A31" s="3" t="s">
        <v>38</v>
      </c>
      <c r="B31" s="3"/>
      <c r="C31" s="8">
        <v>5578502963200</v>
      </c>
      <c r="D31" s="8">
        <v>5952682590208</v>
      </c>
      <c r="E31" s="8">
        <v>6329737412608</v>
      </c>
      <c r="F31" s="8">
        <v>6814493573120</v>
      </c>
      <c r="G31" s="8">
        <v>7248622387200</v>
      </c>
      <c r="H31" s="8">
        <v>7830953263104</v>
      </c>
      <c r="I31" s="8">
        <v>8602940080128</v>
      </c>
      <c r="J31" s="8">
        <v>9489543593984</v>
      </c>
      <c r="K31" s="8">
        <v>10358205972480</v>
      </c>
      <c r="L31" s="8">
        <v>10799147909120</v>
      </c>
      <c r="M31" s="8">
        <v>11572544012288</v>
      </c>
      <c r="N31" s="8">
        <v>12858808074240</v>
      </c>
      <c r="O31" s="8">
        <v>13673158410240</v>
      </c>
      <c r="P31" s="8">
        <v>14358127050752</v>
      </c>
      <c r="Q31" s="8">
        <v>15304425996288</v>
      </c>
      <c r="R31" s="8">
        <v>16220856254464</v>
      </c>
      <c r="S31" s="8">
        <v>16710945996800</v>
      </c>
      <c r="T31" s="8">
        <v>17255473610752</v>
      </c>
      <c r="U31" s="8">
        <v>17575081672704</v>
      </c>
      <c r="V31" s="8">
        <v>18151620214784</v>
      </c>
      <c r="W31" s="3"/>
      <c r="X31" s="4">
        <v>3557.275</v>
      </c>
      <c r="Y31" s="4">
        <v>3649.201</v>
      </c>
      <c r="Z31" s="4">
        <v>3728.513</v>
      </c>
      <c r="AA31" s="4">
        <v>4103.042</v>
      </c>
      <c r="AB31" s="4">
        <v>4841.119</v>
      </c>
      <c r="AC31" s="4">
        <v>5217.351</v>
      </c>
      <c r="AD31" s="4">
        <v>5882.143</v>
      </c>
      <c r="AE31" s="4">
        <v>6494.338</v>
      </c>
      <c r="AF31" s="4">
        <v>6983.577</v>
      </c>
      <c r="AG31" s="4">
        <v>7501.498</v>
      </c>
      <c r="AH31" s="4">
        <v>7891.089</v>
      </c>
      <c r="AI31" s="4">
        <v>8620.627</v>
      </c>
      <c r="AJ31" s="4">
        <v>9532.409</v>
      </c>
      <c r="AK31" s="4">
        <v>9779.354</v>
      </c>
      <c r="AL31" s="4">
        <v>9956.376</v>
      </c>
      <c r="AM31" s="4">
        <v>9998.674</v>
      </c>
      <c r="AN31" s="4">
        <v>9866.951</v>
      </c>
      <c r="AO31" s="4">
        <v>9765.029</v>
      </c>
      <c r="AP31" s="4">
        <v>10011.151</v>
      </c>
      <c r="AQ31" s="4">
        <v>10353.935</v>
      </c>
      <c r="AR31" s="4">
        <v>10721.042</v>
      </c>
      <c r="AS31" s="4">
        <v>10914.012</v>
      </c>
      <c r="AT31" s="4">
        <v>11336.233</v>
      </c>
      <c r="AU31" s="4">
        <v>11396.777</v>
      </c>
    </row>
    <row x14ac:dyDescent="0.25" r="32" customHeight="1" ht="18.75">
      <c r="A32" s="3" t="s">
        <v>39</v>
      </c>
      <c r="B32" s="3"/>
      <c r="C32" s="8">
        <v>321381171200</v>
      </c>
      <c r="D32" s="8">
        <v>330667819008</v>
      </c>
      <c r="E32" s="8">
        <v>336149970944</v>
      </c>
      <c r="F32" s="8">
        <v>344483168256</v>
      </c>
      <c r="G32" s="8">
        <v>357898059776</v>
      </c>
      <c r="H32" s="8">
        <v>376905891840</v>
      </c>
      <c r="I32" s="8">
        <v>394523869184</v>
      </c>
      <c r="J32" s="8">
        <v>420866916352</v>
      </c>
      <c r="K32" s="8">
        <v>449786937344</v>
      </c>
      <c r="L32" s="8">
        <v>465645797376</v>
      </c>
      <c r="M32" s="8">
        <v>473234341888</v>
      </c>
      <c r="N32" s="8">
        <v>491900633088</v>
      </c>
      <c r="O32" s="8">
        <v>524200738816</v>
      </c>
      <c r="P32" s="8">
        <v>545385086976</v>
      </c>
      <c r="Q32" s="8">
        <v>571946893312</v>
      </c>
      <c r="R32" s="8">
        <v>597109833728</v>
      </c>
      <c r="S32" s="8">
        <v>615339524096</v>
      </c>
      <c r="T32" s="8">
        <v>627381370880</v>
      </c>
      <c r="U32" s="8">
        <v>635907473408</v>
      </c>
      <c r="V32" s="8">
        <v>651900551168</v>
      </c>
      <c r="W32" s="3"/>
      <c r="X32" s="4">
        <v>55.476</v>
      </c>
      <c r="Y32" s="4">
        <v>56.591</v>
      </c>
      <c r="Z32" s="4">
        <v>56.848</v>
      </c>
      <c r="AA32" s="4">
        <v>55.901</v>
      </c>
      <c r="AB32" s="4">
        <v>57.378</v>
      </c>
      <c r="AC32" s="4">
        <v>54.647</v>
      </c>
      <c r="AD32" s="4">
        <v>60.162</v>
      </c>
      <c r="AE32" s="4">
        <v>62.304</v>
      </c>
      <c r="AF32" s="4">
        <v>60.491</v>
      </c>
      <c r="AG32" s="4">
        <v>66.964</v>
      </c>
      <c r="AH32" s="4">
        <v>72.461</v>
      </c>
      <c r="AI32" s="4">
        <v>76.266</v>
      </c>
      <c r="AJ32" s="4">
        <v>76.224</v>
      </c>
      <c r="AK32" s="4">
        <v>80.255</v>
      </c>
      <c r="AL32" s="4">
        <v>88.105</v>
      </c>
      <c r="AM32" s="4">
        <v>98.284</v>
      </c>
      <c r="AN32" s="4">
        <v>96.774</v>
      </c>
      <c r="AO32" s="4">
        <v>99.686</v>
      </c>
      <c r="AP32" s="4">
        <v>92.275</v>
      </c>
      <c r="AQ32" s="4">
        <v>87.112</v>
      </c>
      <c r="AR32" s="4">
        <v>94.498</v>
      </c>
      <c r="AS32" s="4">
        <v>89.731</v>
      </c>
      <c r="AT32" s="4">
        <v>95.765</v>
      </c>
      <c r="AU32" s="4">
        <v>99.718</v>
      </c>
    </row>
    <row x14ac:dyDescent="0.25" r="33" customHeight="1" ht="18.75">
      <c r="A33" s="3" t="s">
        <v>40</v>
      </c>
      <c r="B33" s="3"/>
      <c r="C33" s="8">
        <v>631495296</v>
      </c>
      <c r="D33" s="8">
        <v>656399296</v>
      </c>
      <c r="E33" s="8">
        <v>680582080</v>
      </c>
      <c r="F33" s="8">
        <v>705937280</v>
      </c>
      <c r="G33" s="8">
        <v>731630272</v>
      </c>
      <c r="H33" s="8">
        <v>755848576</v>
      </c>
      <c r="I33" s="8">
        <v>788522816</v>
      </c>
      <c r="J33" s="8">
        <v>888321664</v>
      </c>
      <c r="K33" s="8">
        <v>908328192</v>
      </c>
      <c r="L33" s="8">
        <v>956653440</v>
      </c>
      <c r="M33" s="8">
        <v>1004144768</v>
      </c>
      <c r="N33" s="8">
        <v>1011389056</v>
      </c>
      <c r="O33" s="8">
        <v>1067838016</v>
      </c>
      <c r="P33" s="8">
        <v>1112132992</v>
      </c>
      <c r="Q33" s="8">
        <v>1217488000</v>
      </c>
      <c r="R33" s="8">
        <v>1263249024</v>
      </c>
      <c r="S33" s="8">
        <v>1324576000</v>
      </c>
      <c r="T33" s="8">
        <v>1353090048</v>
      </c>
      <c r="U33" s="8">
        <v>1384111232</v>
      </c>
      <c r="V33" s="8">
        <v>1416032128</v>
      </c>
      <c r="W33" s="3"/>
      <c r="X33" s="4">
        <v>0.095</v>
      </c>
      <c r="Y33" s="4">
        <v>0.103</v>
      </c>
      <c r="Z33" s="4">
        <v>0.106</v>
      </c>
      <c r="AA33" s="4">
        <v>0.106</v>
      </c>
      <c r="AB33" s="4">
        <v>0.136</v>
      </c>
      <c r="AC33" s="4">
        <v>0.147</v>
      </c>
      <c r="AD33" s="4">
        <v>0.143</v>
      </c>
      <c r="AE33" s="4">
        <v>0.165</v>
      </c>
      <c r="AF33" s="4">
        <v>0.106</v>
      </c>
      <c r="AG33" s="4">
        <v>0.11</v>
      </c>
      <c r="AH33" s="4">
        <v>0.136</v>
      </c>
      <c r="AI33" s="4">
        <v>0.161</v>
      </c>
      <c r="AJ33" s="4">
        <v>0.143</v>
      </c>
      <c r="AK33" s="4">
        <v>0.154</v>
      </c>
      <c r="AL33" s="4">
        <v>0.183</v>
      </c>
      <c r="AM33" s="4">
        <v>0.161</v>
      </c>
      <c r="AN33" s="4">
        <v>0.18</v>
      </c>
      <c r="AO33" s="4">
        <v>0.216</v>
      </c>
      <c r="AP33" s="4">
        <v>0.267</v>
      </c>
      <c r="AQ33" s="4">
        <v>0.293</v>
      </c>
      <c r="AR33" s="4">
        <v>0.311</v>
      </c>
      <c r="AS33" s="4">
        <v>0.381</v>
      </c>
      <c r="AT33" s="4">
        <v>0.415</v>
      </c>
      <c r="AU33" s="4">
        <v>0.413</v>
      </c>
    </row>
    <row x14ac:dyDescent="0.25" r="34" customHeight="1" ht="18.75">
      <c r="A34" s="3" t="s">
        <v>41</v>
      </c>
      <c r="B34" s="3"/>
      <c r="C34" s="8">
        <v>11329485824</v>
      </c>
      <c r="D34" s="8">
        <v>12472091648</v>
      </c>
      <c r="E34" s="8">
        <v>13249297408</v>
      </c>
      <c r="F34" s="8">
        <v>14180940800</v>
      </c>
      <c r="G34" s="8">
        <v>14627809280</v>
      </c>
      <c r="H34" s="8">
        <v>15504126976</v>
      </c>
      <c r="I34" s="8">
        <v>17078566912</v>
      </c>
      <c r="J34" s="8">
        <v>18567819264</v>
      </c>
      <c r="K34" s="8">
        <v>18699022336</v>
      </c>
      <c r="L34" s="8">
        <v>20269996032</v>
      </c>
      <c r="M34" s="8">
        <v>22298685440</v>
      </c>
      <c r="N34" s="8">
        <v>24809039872</v>
      </c>
      <c r="O34" s="8">
        <v>26249132032</v>
      </c>
      <c r="P34" s="8">
        <v>27252115456</v>
      </c>
      <c r="Q34" s="8">
        <v>28145424384</v>
      </c>
      <c r="R34" s="8">
        <v>30068551680</v>
      </c>
      <c r="S34" s="8">
        <v>30428346368</v>
      </c>
      <c r="T34" s="8">
        <v>29575751680</v>
      </c>
      <c r="U34" s="8">
        <v>29051668480</v>
      </c>
      <c r="V34" s="8">
        <v>29513590784</v>
      </c>
      <c r="W34" s="3"/>
      <c r="X34" s="4">
        <v>3.916</v>
      </c>
      <c r="Y34" s="4">
        <v>4.284</v>
      </c>
      <c r="Z34" s="4">
        <v>4.178</v>
      </c>
      <c r="AA34" s="4">
        <v>2.72</v>
      </c>
      <c r="AB34" s="4">
        <v>3.258</v>
      </c>
      <c r="AC34" s="4">
        <v>3.549</v>
      </c>
      <c r="AD34" s="4">
        <v>4.352</v>
      </c>
      <c r="AE34" s="4">
        <v>4.786</v>
      </c>
      <c r="AF34" s="4">
        <v>4.259</v>
      </c>
      <c r="AG34" s="4">
        <v>4.27</v>
      </c>
      <c r="AH34" s="4">
        <v>4.944</v>
      </c>
      <c r="AI34" s="4">
        <v>5.5</v>
      </c>
      <c r="AJ34" s="4">
        <v>5.046</v>
      </c>
      <c r="AK34" s="4">
        <v>5.02</v>
      </c>
      <c r="AL34" s="4">
        <v>5.892</v>
      </c>
      <c r="AM34" s="4">
        <v>5.47</v>
      </c>
      <c r="AN34" s="4">
        <v>5.633</v>
      </c>
      <c r="AO34" s="4">
        <v>5.729</v>
      </c>
      <c r="AP34" s="4">
        <v>5.651</v>
      </c>
      <c r="AQ34" s="4">
        <v>6.545</v>
      </c>
      <c r="AR34" s="4">
        <v>7.29</v>
      </c>
      <c r="AS34" s="4">
        <v>7.392</v>
      </c>
      <c r="AT34" s="4">
        <v>7.256</v>
      </c>
      <c r="AU34" s="4">
        <v>7.432</v>
      </c>
    </row>
    <row x14ac:dyDescent="0.25" r="35" customHeight="1" ht="18.75">
      <c r="A35" s="3" t="s">
        <v>42</v>
      </c>
      <c r="B35" s="3"/>
      <c r="C35" s="8">
        <v>34945409024</v>
      </c>
      <c r="D35" s="8">
        <v>36231462912</v>
      </c>
      <c r="E35" s="8">
        <v>37440827392</v>
      </c>
      <c r="F35" s="8">
        <v>38616899584</v>
      </c>
      <c r="G35" s="8">
        <v>40200847360</v>
      </c>
      <c r="H35" s="8">
        <v>41880821760</v>
      </c>
      <c r="I35" s="8">
        <v>43440771072</v>
      </c>
      <c r="J35" s="8">
        <v>46517063680</v>
      </c>
      <c r="K35" s="8">
        <v>50239516672</v>
      </c>
      <c r="L35" s="8">
        <v>52501716992</v>
      </c>
      <c r="M35" s="8">
        <v>51914768384</v>
      </c>
      <c r="N35" s="8">
        <v>54407368704</v>
      </c>
      <c r="O35" s="8">
        <v>56666828800</v>
      </c>
      <c r="P35" s="8">
        <v>59384729600</v>
      </c>
      <c r="Q35" s="8">
        <v>60731088896</v>
      </c>
      <c r="R35" s="8">
        <v>62954872832</v>
      </c>
      <c r="S35" s="8">
        <v>65928048640</v>
      </c>
      <c r="T35" s="8">
        <v>68781793280</v>
      </c>
      <c r="U35" s="8">
        <v>71436771328</v>
      </c>
      <c r="V35" s="8">
        <v>73336987648</v>
      </c>
      <c r="W35" s="3"/>
      <c r="X35" s="4">
        <v>5.438</v>
      </c>
      <c r="Y35" s="4">
        <v>5.394</v>
      </c>
      <c r="Z35" s="4">
        <v>5.667</v>
      </c>
      <c r="AA35" s="4">
        <v>6.245</v>
      </c>
      <c r="AB35" s="4">
        <v>6.583</v>
      </c>
      <c r="AC35" s="4">
        <v>6.842</v>
      </c>
      <c r="AD35" s="4">
        <v>6.723</v>
      </c>
      <c r="AE35" s="4">
        <v>7.007</v>
      </c>
      <c r="AF35" s="4">
        <v>7.961</v>
      </c>
      <c r="AG35" s="4">
        <v>7.99</v>
      </c>
      <c r="AH35" s="4">
        <v>7.748</v>
      </c>
      <c r="AI35" s="4">
        <v>7.493</v>
      </c>
      <c r="AJ35" s="4">
        <v>7.311</v>
      </c>
      <c r="AK35" s="4">
        <v>7.26</v>
      </c>
      <c r="AL35" s="4">
        <v>7.632</v>
      </c>
      <c r="AM35" s="4">
        <v>7.748</v>
      </c>
      <c r="AN35" s="4">
        <v>7.406</v>
      </c>
      <c r="AO35" s="4">
        <v>7.856</v>
      </c>
      <c r="AP35" s="4">
        <v>8.029</v>
      </c>
      <c r="AQ35" s="4">
        <v>8.012</v>
      </c>
      <c r="AR35" s="4">
        <v>7.698</v>
      </c>
      <c r="AS35" s="4">
        <v>6.763</v>
      </c>
      <c r="AT35" s="4">
        <v>7.655</v>
      </c>
      <c r="AU35" s="4">
        <v>7.889</v>
      </c>
    </row>
    <row x14ac:dyDescent="0.25" r="36" customHeight="1" ht="18.75">
      <c r="A36" s="3" t="s">
        <v>43</v>
      </c>
      <c r="B36" s="3"/>
      <c r="C36" s="8">
        <v>41352077312</v>
      </c>
      <c r="D36" s="8">
        <v>41297571840</v>
      </c>
      <c r="E36" s="8">
        <v>42194145280</v>
      </c>
      <c r="F36" s="8">
        <v>42379194368</v>
      </c>
      <c r="G36" s="8">
        <v>42761699328</v>
      </c>
      <c r="H36" s="8">
        <v>44320833536</v>
      </c>
      <c r="I36" s="8">
        <v>46182465536</v>
      </c>
      <c r="J36" s="8">
        <v>48080166912</v>
      </c>
      <c r="K36" s="8">
        <v>50213699584</v>
      </c>
      <c r="L36" s="8">
        <v>52843520000</v>
      </c>
      <c r="M36" s="8">
        <v>55909339136</v>
      </c>
      <c r="N36" s="8">
        <v>58372517888</v>
      </c>
      <c r="O36" s="8">
        <v>57054912512</v>
      </c>
      <c r="P36" s="8">
        <v>62949928960</v>
      </c>
      <c r="Q36" s="8">
        <v>69149548544</v>
      </c>
      <c r="R36" s="8">
        <v>75601084416</v>
      </c>
      <c r="S36" s="8">
        <v>82779693056</v>
      </c>
      <c r="T36" s="8">
        <v>89471442944</v>
      </c>
      <c r="U36" s="8">
        <v>96056541184</v>
      </c>
      <c r="V36" s="8">
        <v>102581665792</v>
      </c>
      <c r="W36" s="3"/>
      <c r="X36" s="4">
        <v>6.092</v>
      </c>
      <c r="Y36" s="4">
        <v>6.634</v>
      </c>
      <c r="Z36" s="4">
        <v>7.65</v>
      </c>
      <c r="AA36" s="4">
        <v>7.45</v>
      </c>
      <c r="AB36" s="4">
        <v>5.301</v>
      </c>
      <c r="AC36" s="4">
        <v>7.386</v>
      </c>
      <c r="AD36" s="4">
        <v>7.564</v>
      </c>
      <c r="AE36" s="4">
        <v>6.887</v>
      </c>
      <c r="AF36" s="4">
        <v>6.653</v>
      </c>
      <c r="AG36" s="4">
        <v>6.713</v>
      </c>
      <c r="AH36" s="4">
        <v>5.66</v>
      </c>
      <c r="AI36" s="4">
        <v>6.225</v>
      </c>
      <c r="AJ36" s="4">
        <v>6.523</v>
      </c>
      <c r="AK36" s="4">
        <v>8.54</v>
      </c>
      <c r="AL36" s="4">
        <v>9.68</v>
      </c>
      <c r="AM36" s="4">
        <v>9.903</v>
      </c>
      <c r="AN36" s="4">
        <v>9.555</v>
      </c>
      <c r="AO36" s="4">
        <v>11.983</v>
      </c>
      <c r="AP36" s="4">
        <v>12.002</v>
      </c>
      <c r="AQ36" s="4">
        <v>10.352</v>
      </c>
      <c r="AR36" s="4">
        <v>10.535</v>
      </c>
      <c r="AS36" s="4">
        <v>11.019</v>
      </c>
      <c r="AT36" s="4">
        <v>11.729</v>
      </c>
      <c r="AU36" s="4">
        <v>11.734</v>
      </c>
    </row>
    <row x14ac:dyDescent="0.25" r="37" customHeight="1" ht="18.75">
      <c r="A37" s="3" t="s">
        <v>44</v>
      </c>
      <c r="B37" s="3"/>
      <c r="C37" s="8">
        <v>53571235840</v>
      </c>
      <c r="D37" s="8">
        <v>54951510016</v>
      </c>
      <c r="E37" s="8">
        <v>56076091392</v>
      </c>
      <c r="F37" s="8">
        <v>59660337152</v>
      </c>
      <c r="G37" s="8">
        <v>63955259392</v>
      </c>
      <c r="H37" s="8">
        <v>67606573056</v>
      </c>
      <c r="I37" s="8">
        <v>71536394240</v>
      </c>
      <c r="J37" s="8">
        <v>76142043136</v>
      </c>
      <c r="K37" s="8">
        <v>81332862976</v>
      </c>
      <c r="L37" s="8">
        <v>84280721408</v>
      </c>
      <c r="M37" s="8">
        <v>79251070976</v>
      </c>
      <c r="N37" s="8">
        <v>79107170304</v>
      </c>
      <c r="O37" s="8">
        <v>80079052800</v>
      </c>
      <c r="P37" s="8">
        <v>78321270784</v>
      </c>
      <c r="Q37" s="8">
        <v>77479518208</v>
      </c>
      <c r="R37" s="8">
        <v>77088243712</v>
      </c>
      <c r="S37" s="8">
        <v>78221434880</v>
      </c>
      <c r="T37" s="8">
        <v>80230187008</v>
      </c>
      <c r="U37" s="8">
        <v>82748776448</v>
      </c>
      <c r="V37" s="8">
        <v>84978688000</v>
      </c>
      <c r="W37" s="3"/>
      <c r="X37" s="4">
        <v>20.022</v>
      </c>
      <c r="Y37" s="4">
        <v>19.66</v>
      </c>
      <c r="Z37" s="4">
        <v>20.782</v>
      </c>
      <c r="AA37" s="4">
        <v>21.887</v>
      </c>
      <c r="AB37" s="4">
        <v>23.213</v>
      </c>
      <c r="AC37" s="4">
        <v>22.885</v>
      </c>
      <c r="AD37" s="4">
        <v>23.34</v>
      </c>
      <c r="AE37" s="4">
        <v>23.547</v>
      </c>
      <c r="AF37" s="4">
        <v>24.86</v>
      </c>
      <c r="AG37" s="4">
        <v>23.594</v>
      </c>
      <c r="AH37" s="4">
        <v>21.805</v>
      </c>
      <c r="AI37" s="4">
        <v>21.018</v>
      </c>
      <c r="AJ37" s="4">
        <v>20.65</v>
      </c>
      <c r="AK37" s="4">
        <v>19.081</v>
      </c>
      <c r="AL37" s="4">
        <v>18.432</v>
      </c>
      <c r="AM37" s="4">
        <v>17.682</v>
      </c>
      <c r="AN37" s="4">
        <v>17.825</v>
      </c>
      <c r="AO37" s="4">
        <v>18.109</v>
      </c>
      <c r="AP37" s="4">
        <v>18.744</v>
      </c>
      <c r="AQ37" s="4">
        <v>17.724</v>
      </c>
      <c r="AR37" s="4">
        <v>17.857</v>
      </c>
      <c r="AS37" s="4">
        <v>16.871</v>
      </c>
      <c r="AT37" s="4">
        <v>17.411</v>
      </c>
      <c r="AU37" s="4">
        <v>17.526</v>
      </c>
    </row>
    <row x14ac:dyDescent="0.25" r="38" customHeight="1" ht="18.75">
      <c r="A38" s="3" t="s">
        <v>45</v>
      </c>
      <c r="B38" s="3"/>
      <c r="C38" s="8">
        <v>40250896384</v>
      </c>
      <c r="D38" s="8">
        <v>44692111360</v>
      </c>
      <c r="E38" s="8">
        <v>47301967872</v>
      </c>
      <c r="F38" s="8">
        <v>48976941056</v>
      </c>
      <c r="G38" s="8">
        <v>50659545088</v>
      </c>
      <c r="H38" s="8">
        <v>51357048832</v>
      </c>
      <c r="I38" s="8">
        <v>53114044416</v>
      </c>
      <c r="J38" s="8">
        <v>61018247168</v>
      </c>
      <c r="K38" s="8">
        <v>63463485440</v>
      </c>
      <c r="L38" s="8">
        <v>67603095552</v>
      </c>
      <c r="M38" s="8">
        <v>70355910656</v>
      </c>
      <c r="N38" s="8">
        <v>74083581952</v>
      </c>
      <c r="O38" s="8">
        <v>78036992000</v>
      </c>
      <c r="P38" s="8">
        <v>80388153344</v>
      </c>
      <c r="Q38" s="8">
        <v>83013746688</v>
      </c>
      <c r="R38" s="8">
        <v>85723463680</v>
      </c>
      <c r="S38" s="8">
        <v>88467243008</v>
      </c>
      <c r="T38" s="8">
        <v>89440002048</v>
      </c>
      <c r="U38" s="8">
        <v>90759331840</v>
      </c>
      <c r="V38" s="8">
        <v>92551012352</v>
      </c>
      <c r="W38" s="3"/>
      <c r="X38" s="4">
        <v>24.467</v>
      </c>
      <c r="Y38" s="4">
        <v>25.775</v>
      </c>
      <c r="Z38" s="4">
        <v>25.216</v>
      </c>
      <c r="AA38" s="4">
        <v>25.524</v>
      </c>
      <c r="AB38" s="4">
        <v>25.943</v>
      </c>
      <c r="AC38" s="4">
        <v>25.221</v>
      </c>
      <c r="AD38" s="4">
        <v>26.212</v>
      </c>
      <c r="AE38" s="4">
        <v>26.818</v>
      </c>
      <c r="AF38" s="4">
        <v>26.204</v>
      </c>
      <c r="AG38" s="4">
        <v>28.108</v>
      </c>
      <c r="AH38" s="4">
        <v>28.396</v>
      </c>
      <c r="AI38" s="4">
        <v>34.2</v>
      </c>
      <c r="AJ38" s="4">
        <v>29.431</v>
      </c>
      <c r="AK38" s="4">
        <v>29.839</v>
      </c>
      <c r="AL38" s="4">
        <v>28.125</v>
      </c>
      <c r="AM38" s="4">
        <v>27.608</v>
      </c>
      <c r="AN38" s="4">
        <v>29.469</v>
      </c>
      <c r="AO38" s="4">
        <v>28.172</v>
      </c>
      <c r="AP38" s="4">
        <v>24.948</v>
      </c>
      <c r="AQ38" s="4">
        <v>23.133</v>
      </c>
      <c r="AR38" s="4">
        <v>22.619</v>
      </c>
      <c r="AS38" s="4">
        <v>21.277</v>
      </c>
      <c r="AT38" s="4">
        <v>20.94</v>
      </c>
      <c r="AU38" s="4">
        <v>20.921</v>
      </c>
    </row>
    <row x14ac:dyDescent="0.25" r="39" customHeight="1" ht="18.75">
      <c r="A39" s="3" t="s">
        <v>46</v>
      </c>
      <c r="B39" s="3"/>
      <c r="C39" s="8">
        <v>17062067200</v>
      </c>
      <c r="D39" s="8">
        <v>18206158848</v>
      </c>
      <c r="E39" s="8">
        <v>19037272064</v>
      </c>
      <c r="F39" s="8">
        <v>19867287552</v>
      </c>
      <c r="G39" s="8">
        <v>20548239360</v>
      </c>
      <c r="H39" s="8">
        <v>21687285760</v>
      </c>
      <c r="I39" s="8">
        <v>22703857664</v>
      </c>
      <c r="J39" s="8">
        <v>23948568576</v>
      </c>
      <c r="K39" s="8">
        <v>25336385536</v>
      </c>
      <c r="L39" s="8">
        <v>26560141312</v>
      </c>
      <c r="M39" s="8">
        <v>26331576320</v>
      </c>
      <c r="N39" s="8">
        <v>26927026176</v>
      </c>
      <c r="O39" s="8">
        <v>27264894976</v>
      </c>
      <c r="P39" s="8">
        <v>26403463168</v>
      </c>
      <c r="Q39" s="8">
        <v>24831176704</v>
      </c>
      <c r="R39" s="8">
        <v>24451190784</v>
      </c>
      <c r="S39" s="8">
        <v>24862126080</v>
      </c>
      <c r="T39" s="8">
        <v>25590757376</v>
      </c>
      <c r="U39" s="8">
        <v>26706794496</v>
      </c>
      <c r="V39" s="8">
        <v>27790155776</v>
      </c>
      <c r="W39" s="3"/>
      <c r="X39" s="4">
        <v>6.859</v>
      </c>
      <c r="Y39" s="4">
        <v>7.105</v>
      </c>
      <c r="Z39" s="4">
        <v>6.978</v>
      </c>
      <c r="AA39" s="4">
        <v>7.169</v>
      </c>
      <c r="AB39" s="4">
        <v>7.56</v>
      </c>
      <c r="AC39" s="4">
        <v>7.789</v>
      </c>
      <c r="AD39" s="4">
        <v>7.957</v>
      </c>
      <c r="AE39" s="4">
        <v>8.185</v>
      </c>
      <c r="AF39" s="4">
        <v>8.503</v>
      </c>
      <c r="AG39" s="4">
        <v>8.716</v>
      </c>
      <c r="AH39" s="4">
        <v>8.47</v>
      </c>
      <c r="AI39" s="4">
        <v>8.101</v>
      </c>
      <c r="AJ39" s="4">
        <v>7.788</v>
      </c>
      <c r="AK39" s="4">
        <v>7.263</v>
      </c>
      <c r="AL39" s="4">
        <v>6.583</v>
      </c>
      <c r="AM39" s="4">
        <v>6.951</v>
      </c>
      <c r="AN39" s="4">
        <v>6.972</v>
      </c>
      <c r="AO39" s="4">
        <v>7.374</v>
      </c>
      <c r="AP39" s="4">
        <v>7.504</v>
      </c>
      <c r="AQ39" s="4">
        <v>7.322</v>
      </c>
      <c r="AR39" s="4">
        <v>7.342</v>
      </c>
      <c r="AS39" s="4">
        <v>6.911</v>
      </c>
      <c r="AT39" s="4">
        <v>7.029</v>
      </c>
      <c r="AU39" s="4">
        <v>7.029</v>
      </c>
    </row>
    <row x14ac:dyDescent="0.25" r="40" customHeight="1" ht="18.75">
      <c r="A40" s="3" t="s">
        <v>47</v>
      </c>
      <c r="B40" s="3"/>
      <c r="C40" s="8">
        <v>165213880320</v>
      </c>
      <c r="D40" s="8">
        <v>174508441600</v>
      </c>
      <c r="E40" s="8">
        <v>182134898688</v>
      </c>
      <c r="F40" s="8">
        <v>187506016256</v>
      </c>
      <c r="G40" s="8">
        <v>196738662400</v>
      </c>
      <c r="H40" s="8">
        <v>209118199808</v>
      </c>
      <c r="I40" s="8">
        <v>225438384128</v>
      </c>
      <c r="J40" s="8">
        <v>244024344576</v>
      </c>
      <c r="K40" s="8">
        <v>260810031104</v>
      </c>
      <c r="L40" s="8">
        <v>271304294400</v>
      </c>
      <c r="M40" s="8">
        <v>261474025472</v>
      </c>
      <c r="N40" s="8">
        <v>270895333376</v>
      </c>
      <c r="O40" s="8">
        <v>279860772864</v>
      </c>
      <c r="P40" s="8">
        <v>277620523008</v>
      </c>
      <c r="Q40" s="8">
        <v>276285980672</v>
      </c>
      <c r="R40" s="8">
        <v>283780743168</v>
      </c>
      <c r="S40" s="8">
        <v>296649588736</v>
      </c>
      <c r="T40" s="8">
        <v>303850717184</v>
      </c>
      <c r="U40" s="8">
        <v>317076144128</v>
      </c>
      <c r="V40" s="8">
        <v>326100320256</v>
      </c>
      <c r="W40" s="3"/>
      <c r="X40" s="4">
        <v>116.672</v>
      </c>
      <c r="Y40" s="4">
        <v>127.236</v>
      </c>
      <c r="Z40" s="4">
        <v>127.144</v>
      </c>
      <c r="AA40" s="4">
        <v>123.97</v>
      </c>
      <c r="AB40" s="4">
        <v>127.572</v>
      </c>
      <c r="AC40" s="4">
        <v>128.292</v>
      </c>
      <c r="AD40" s="4">
        <v>125.691</v>
      </c>
      <c r="AE40" s="4">
        <v>126.555</v>
      </c>
      <c r="AF40" s="4">
        <v>128.382</v>
      </c>
      <c r="AG40" s="4">
        <v>122.951</v>
      </c>
      <c r="AH40" s="4">
        <v>114.999</v>
      </c>
      <c r="AI40" s="4">
        <v>117.491</v>
      </c>
      <c r="AJ40" s="4">
        <v>115.202</v>
      </c>
      <c r="AK40" s="4">
        <v>111.298</v>
      </c>
      <c r="AL40" s="4">
        <v>106.733</v>
      </c>
      <c r="AM40" s="4">
        <v>104.256</v>
      </c>
      <c r="AN40" s="4">
        <v>105.022</v>
      </c>
      <c r="AO40" s="4">
        <v>106.681</v>
      </c>
      <c r="AP40" s="4">
        <v>107.777</v>
      </c>
      <c r="AQ40" s="4">
        <v>106.358</v>
      </c>
      <c r="AR40" s="4">
        <v>101.033</v>
      </c>
      <c r="AS40" s="4">
        <v>91.697</v>
      </c>
      <c r="AT40" s="4">
        <v>96.665</v>
      </c>
      <c r="AU40" s="4">
        <v>97.969</v>
      </c>
    </row>
    <row x14ac:dyDescent="0.25" r="41" customHeight="1" ht="18.75">
      <c r="A41" s="3" t="s">
        <v>48</v>
      </c>
      <c r="B41" s="3"/>
      <c r="C41" s="8">
        <v>23134195712</v>
      </c>
      <c r="D41" s="8">
        <v>21854111744</v>
      </c>
      <c r="E41" s="8">
        <v>21977292800</v>
      </c>
      <c r="F41" s="8">
        <v>23244763136</v>
      </c>
      <c r="G41" s="8">
        <v>25228486656</v>
      </c>
      <c r="H41" s="8">
        <v>27653537792</v>
      </c>
      <c r="I41" s="8">
        <v>30164654080</v>
      </c>
      <c r="J41" s="8">
        <v>32708308992</v>
      </c>
      <c r="K41" s="8">
        <v>35814301696</v>
      </c>
      <c r="L41" s="8">
        <v>39245770752</v>
      </c>
      <c r="M41" s="8">
        <v>41718894592</v>
      </c>
      <c r="N41" s="8">
        <v>46223523840</v>
      </c>
      <c r="O41" s="8">
        <v>51169099776</v>
      </c>
      <c r="P41" s="8">
        <v>55232446464</v>
      </c>
      <c r="Q41" s="8">
        <v>60481138688</v>
      </c>
      <c r="R41" s="8">
        <v>66862399488</v>
      </c>
      <c r="S41" s="8">
        <v>72089763840</v>
      </c>
      <c r="T41" s="8">
        <v>74568654848</v>
      </c>
      <c r="U41" s="8">
        <v>77347831808</v>
      </c>
      <c r="V41" s="8">
        <v>81846378496</v>
      </c>
      <c r="W41" s="3"/>
      <c r="X41" s="4">
        <v>2.199</v>
      </c>
      <c r="Y41" s="4">
        <v>1.705</v>
      </c>
      <c r="Z41" s="4">
        <v>1.647</v>
      </c>
      <c r="AA41" s="4">
        <v>1.734</v>
      </c>
      <c r="AB41" s="4">
        <v>2.096</v>
      </c>
      <c r="AC41" s="4">
        <v>2.028</v>
      </c>
      <c r="AD41" s="4">
        <v>2.288</v>
      </c>
      <c r="AE41" s="4">
        <v>2.353</v>
      </c>
      <c r="AF41" s="4">
        <v>2.624</v>
      </c>
      <c r="AG41" s="4">
        <v>2.687</v>
      </c>
      <c r="AH41" s="4">
        <v>2.447</v>
      </c>
      <c r="AI41" s="4">
        <v>2.737</v>
      </c>
      <c r="AJ41" s="4">
        <v>3.042</v>
      </c>
      <c r="AK41" s="4">
        <v>2.799</v>
      </c>
      <c r="AL41" s="4">
        <v>3.922</v>
      </c>
      <c r="AM41" s="4">
        <v>5.067</v>
      </c>
      <c r="AN41" s="4">
        <v>3.277</v>
      </c>
      <c r="AO41" s="4">
        <v>2.559</v>
      </c>
      <c r="AP41" s="4">
        <v>3.102</v>
      </c>
      <c r="AQ41" s="4">
        <v>3.375</v>
      </c>
      <c r="AR41" s="4">
        <v>3.592</v>
      </c>
      <c r="AS41" s="4">
        <v>3.71</v>
      </c>
      <c r="AT41" s="4">
        <v>3.941</v>
      </c>
      <c r="AU41" s="4">
        <v>3.602</v>
      </c>
    </row>
    <row x14ac:dyDescent="0.25" r="42" customHeight="1" ht="18.75">
      <c r="A42" s="3" t="s">
        <v>49</v>
      </c>
      <c r="B42" s="3"/>
      <c r="C42" s="8">
        <v>199692681216</v>
      </c>
      <c r="D42" s="8">
        <v>208358719488</v>
      </c>
      <c r="E42" s="8">
        <v>211275268096</v>
      </c>
      <c r="F42" s="8">
        <v>213475426304</v>
      </c>
      <c r="G42" s="8">
        <v>215532699648</v>
      </c>
      <c r="H42" s="8">
        <v>222551113728</v>
      </c>
      <c r="I42" s="8">
        <v>229050957824</v>
      </c>
      <c r="J42" s="8">
        <v>239379202048</v>
      </c>
      <c r="K42" s="8">
        <v>242933465088</v>
      </c>
      <c r="L42" s="8">
        <v>243073646592</v>
      </c>
      <c r="M42" s="8">
        <v>232468676608</v>
      </c>
      <c r="N42" s="8">
        <v>238176026624</v>
      </c>
      <c r="O42" s="8">
        <v>242738380800</v>
      </c>
      <c r="P42" s="8">
        <v>243290013696</v>
      </c>
      <c r="Q42" s="8">
        <v>245558509568</v>
      </c>
      <c r="R42" s="8">
        <v>249673711616</v>
      </c>
      <c r="S42" s="8">
        <v>253683007488</v>
      </c>
      <c r="T42" s="8">
        <v>256821805056</v>
      </c>
      <c r="U42" s="8">
        <v>262051119104</v>
      </c>
      <c r="V42" s="8">
        <v>268317622272</v>
      </c>
      <c r="W42" s="3"/>
      <c r="X42" s="4">
        <v>58.653</v>
      </c>
      <c r="Y42" s="4">
        <v>54.307</v>
      </c>
      <c r="Z42" s="4">
        <v>55.897</v>
      </c>
      <c r="AA42" s="4">
        <v>55.554</v>
      </c>
      <c r="AB42" s="4">
        <v>60.645</v>
      </c>
      <c r="AC42" s="4">
        <v>55.1</v>
      </c>
      <c r="AD42" s="4">
        <v>51.535</v>
      </c>
      <c r="AE42" s="4">
        <v>59.5</v>
      </c>
      <c r="AF42" s="4">
        <v>54.709</v>
      </c>
      <c r="AG42" s="4">
        <v>51.256</v>
      </c>
      <c r="AH42" s="4">
        <v>48.851</v>
      </c>
      <c r="AI42" s="4">
        <v>49.19</v>
      </c>
      <c r="AJ42" s="4">
        <v>44.237</v>
      </c>
      <c r="AK42" s="4">
        <v>39.861</v>
      </c>
      <c r="AL42" s="4">
        <v>41.763</v>
      </c>
      <c r="AM42" s="4">
        <v>37.571</v>
      </c>
      <c r="AN42" s="4">
        <v>35.111</v>
      </c>
      <c r="AO42" s="4">
        <v>36.917</v>
      </c>
      <c r="AP42" s="4">
        <v>34.665</v>
      </c>
      <c r="AQ42" s="4">
        <v>34.609</v>
      </c>
      <c r="AR42" s="4">
        <v>30.95</v>
      </c>
      <c r="AS42" s="4">
        <v>28.3</v>
      </c>
      <c r="AT42" s="4">
        <v>29.608</v>
      </c>
      <c r="AU42" s="4">
        <v>29.059</v>
      </c>
    </row>
    <row x14ac:dyDescent="0.25" r="43" customHeight="1" ht="18.75">
      <c r="A43" s="3" t="s">
        <v>50</v>
      </c>
      <c r="B43" s="3"/>
      <c r="C43" s="8">
        <v>1247108096</v>
      </c>
      <c r="D43" s="8">
        <v>1258388224</v>
      </c>
      <c r="E43" s="8">
        <v>1279069440</v>
      </c>
      <c r="F43" s="8">
        <v>1306309888</v>
      </c>
      <c r="G43" s="8">
        <v>1344454912</v>
      </c>
      <c r="H43" s="8">
        <v>1377810048</v>
      </c>
      <c r="I43" s="8">
        <v>1416452224</v>
      </c>
      <c r="J43" s="8">
        <v>1590366848</v>
      </c>
      <c r="K43" s="8">
        <v>1662836608</v>
      </c>
      <c r="L43" s="8">
        <v>1746582400</v>
      </c>
      <c r="M43" s="8">
        <v>1828090880</v>
      </c>
      <c r="N43" s="8">
        <v>1885010176</v>
      </c>
      <c r="O43" s="8">
        <v>1960630016</v>
      </c>
      <c r="P43" s="8">
        <v>2054195968</v>
      </c>
      <c r="Q43" s="8">
        <v>2157408000</v>
      </c>
      <c r="R43" s="8">
        <v>2286629888</v>
      </c>
      <c r="S43" s="8">
        <v>2435148032</v>
      </c>
      <c r="T43" s="8">
        <v>2595207936</v>
      </c>
      <c r="U43" s="8">
        <v>2741553152</v>
      </c>
      <c r="V43" s="8">
        <v>2913438464</v>
      </c>
      <c r="W43" s="3"/>
      <c r="X43" s="4">
        <v>0.385</v>
      </c>
      <c r="Y43" s="4">
        <v>0.366</v>
      </c>
      <c r="Z43" s="4">
        <v>0.366</v>
      </c>
      <c r="AA43" s="4">
        <v>0.399</v>
      </c>
      <c r="AB43" s="4">
        <v>0.421</v>
      </c>
      <c r="AC43" s="4">
        <v>0.407</v>
      </c>
      <c r="AD43" s="4">
        <v>0.414</v>
      </c>
      <c r="AE43" s="4">
        <v>0.414</v>
      </c>
      <c r="AF43" s="4">
        <v>0.462</v>
      </c>
      <c r="AG43" s="4">
        <v>0.498</v>
      </c>
      <c r="AH43" s="4">
        <v>0.443</v>
      </c>
      <c r="AI43" s="4">
        <v>0.517</v>
      </c>
      <c r="AJ43" s="4">
        <v>0.473</v>
      </c>
      <c r="AK43" s="4">
        <v>0.487</v>
      </c>
      <c r="AL43" s="4">
        <v>0.557</v>
      </c>
      <c r="AM43" s="4">
        <v>0.388</v>
      </c>
      <c r="AN43" s="4">
        <v>0.432</v>
      </c>
      <c r="AO43" s="4">
        <v>0.38</v>
      </c>
      <c r="AP43" s="4">
        <v>0.392</v>
      </c>
      <c r="AQ43" s="4">
        <v>0.435</v>
      </c>
      <c r="AR43" s="4">
        <v>0.449</v>
      </c>
      <c r="AS43" s="4">
        <v>0.382</v>
      </c>
      <c r="AT43" s="4">
        <v>0.455</v>
      </c>
      <c r="AU43" s="4">
        <v>0.453</v>
      </c>
    </row>
    <row x14ac:dyDescent="0.25" r="44" customHeight="1" ht="18.75">
      <c r="A44" s="3" t="s">
        <v>51</v>
      </c>
      <c r="B44" s="3"/>
      <c r="C44" s="8">
        <v>390881664</v>
      </c>
      <c r="D44" s="8">
        <v>404483808</v>
      </c>
      <c r="E44" s="8">
        <v>411786944</v>
      </c>
      <c r="F44" s="8">
        <v>415538976</v>
      </c>
      <c r="G44" s="8">
        <v>455180800</v>
      </c>
      <c r="H44" s="8">
        <v>475394400</v>
      </c>
      <c r="I44" s="8">
        <v>482222496</v>
      </c>
      <c r="J44" s="8">
        <v>513632256</v>
      </c>
      <c r="K44" s="8">
        <v>554311680</v>
      </c>
      <c r="L44" s="8">
        <v>617146560</v>
      </c>
      <c r="M44" s="8">
        <v>621365632</v>
      </c>
      <c r="N44" s="8">
        <v>640098880</v>
      </c>
      <c r="O44" s="8">
        <v>652912000</v>
      </c>
      <c r="P44" s="8">
        <v>644078976</v>
      </c>
      <c r="Q44" s="8">
        <v>667585024</v>
      </c>
      <c r="R44" s="8">
        <v>694011008</v>
      </c>
      <c r="S44" s="8">
        <v>689606016</v>
      </c>
      <c r="T44" s="8">
        <v>706700032</v>
      </c>
      <c r="U44" s="8">
        <v>653398976</v>
      </c>
      <c r="V44" s="8">
        <v>667810432</v>
      </c>
      <c r="W44" s="3"/>
      <c r="X44" s="4">
        <v>0.081</v>
      </c>
      <c r="Y44" s="4">
        <v>0.103</v>
      </c>
      <c r="Z44" s="4">
        <v>0.11</v>
      </c>
      <c r="AA44" s="4">
        <v>0.103</v>
      </c>
      <c r="AB44" s="4">
        <v>0.117</v>
      </c>
      <c r="AC44" s="4">
        <v>0.143</v>
      </c>
      <c r="AD44" s="4">
        <v>0.15</v>
      </c>
      <c r="AE44" s="4">
        <v>0.143</v>
      </c>
      <c r="AF44" s="4">
        <v>0.172</v>
      </c>
      <c r="AG44" s="4">
        <v>0.169</v>
      </c>
      <c r="AH44" s="4">
        <v>0.187</v>
      </c>
      <c r="AI44" s="4">
        <v>0.172</v>
      </c>
      <c r="AJ44" s="4">
        <v>0.154</v>
      </c>
      <c r="AK44" s="4">
        <v>0.165</v>
      </c>
      <c r="AL44" s="4">
        <v>0.158</v>
      </c>
      <c r="AM44" s="4">
        <v>0.165</v>
      </c>
      <c r="AN44" s="4">
        <v>0.176</v>
      </c>
      <c r="AO44" s="4">
        <v>0.172</v>
      </c>
      <c r="AP44" s="4">
        <v>0.154</v>
      </c>
      <c r="AQ44" s="4">
        <v>0.161</v>
      </c>
      <c r="AR44" s="4">
        <v>0.172</v>
      </c>
      <c r="AS44" s="4">
        <v>0.158</v>
      </c>
      <c r="AT44" s="4">
        <v>0.152</v>
      </c>
      <c r="AU44" s="4">
        <v>0.153</v>
      </c>
    </row>
    <row x14ac:dyDescent="0.25" r="45" customHeight="1" ht="18.75">
      <c r="A45" s="3" t="s">
        <v>52</v>
      </c>
      <c r="B45" s="3"/>
      <c r="C45" s="8">
        <v>52484542464</v>
      </c>
      <c r="D45" s="8">
        <v>56344829952</v>
      </c>
      <c r="E45" s="8">
        <v>58288340992</v>
      </c>
      <c r="F45" s="8">
        <v>62670835712</v>
      </c>
      <c r="G45" s="8">
        <v>63562706944</v>
      </c>
      <c r="H45" s="8">
        <v>65495216128</v>
      </c>
      <c r="I45" s="8">
        <v>72784388096</v>
      </c>
      <c r="J45" s="8">
        <v>81940078592</v>
      </c>
      <c r="K45" s="8">
        <v>90411704320</v>
      </c>
      <c r="L45" s="8">
        <v>94906286080</v>
      </c>
      <c r="M45" s="8">
        <v>97411112960</v>
      </c>
      <c r="N45" s="8">
        <v>107260354560</v>
      </c>
      <c r="O45" s="8">
        <v>112432726016</v>
      </c>
      <c r="P45" s="8">
        <v>115425804288</v>
      </c>
      <c r="Q45" s="8">
        <v>120732909568</v>
      </c>
      <c r="R45" s="8">
        <v>129713741824</v>
      </c>
      <c r="S45" s="8">
        <v>138611523584</v>
      </c>
      <c r="T45" s="8">
        <v>147459375104</v>
      </c>
      <c r="U45" s="8">
        <v>154422411264</v>
      </c>
      <c r="V45" s="8">
        <v>165255135232</v>
      </c>
      <c r="W45" s="3"/>
      <c r="X45" s="4">
        <v>17.821</v>
      </c>
      <c r="Y45" s="4">
        <v>18.992</v>
      </c>
      <c r="Z45" s="4">
        <v>19.145</v>
      </c>
      <c r="AA45" s="4">
        <v>20.949</v>
      </c>
      <c r="AB45" s="4">
        <v>21.345</v>
      </c>
      <c r="AC45" s="4">
        <v>17.333</v>
      </c>
      <c r="AD45" s="4">
        <v>17.941</v>
      </c>
      <c r="AE45" s="4">
        <v>19.112</v>
      </c>
      <c r="AF45" s="4">
        <v>19.993</v>
      </c>
      <c r="AG45" s="4">
        <v>20.332</v>
      </c>
      <c r="AH45" s="4">
        <v>19.781</v>
      </c>
      <c r="AI45" s="4">
        <v>20.553</v>
      </c>
      <c r="AJ45" s="4">
        <v>21.318</v>
      </c>
      <c r="AK45" s="4">
        <v>21.255</v>
      </c>
      <c r="AL45" s="4">
        <v>21.267</v>
      </c>
      <c r="AM45" s="4">
        <v>21.801</v>
      </c>
      <c r="AN45" s="4">
        <v>23.495</v>
      </c>
      <c r="AO45" s="4">
        <v>24.645</v>
      </c>
      <c r="AP45" s="4">
        <v>24.017</v>
      </c>
      <c r="AQ45" s="4">
        <v>25.756</v>
      </c>
      <c r="AR45" s="4">
        <v>28.375</v>
      </c>
      <c r="AS45" s="4">
        <v>23.502</v>
      </c>
      <c r="AT45" s="4">
        <v>23.785</v>
      </c>
      <c r="AU45" s="4">
        <v>23.638</v>
      </c>
    </row>
    <row x14ac:dyDescent="0.25" r="46" customHeight="1" ht="18.75">
      <c r="A46" s="3" t="s">
        <v>53</v>
      </c>
      <c r="B46" s="3"/>
      <c r="C46" s="8">
        <v>84464762880</v>
      </c>
      <c r="D46" s="8">
        <v>85978873856</v>
      </c>
      <c r="E46" s="8">
        <v>90060685312</v>
      </c>
      <c r="F46" s="8">
        <v>94405017600</v>
      </c>
      <c r="G46" s="8">
        <v>97644568576</v>
      </c>
      <c r="H46" s="8">
        <v>106398015488</v>
      </c>
      <c r="I46" s="8">
        <v>112806723584</v>
      </c>
      <c r="J46" s="8">
        <v>118595035136</v>
      </c>
      <c r="K46" s="8">
        <v>122035339264</v>
      </c>
      <c r="L46" s="8">
        <v>130681241600</v>
      </c>
      <c r="M46" s="8">
        <v>132343726080</v>
      </c>
      <c r="N46" s="8">
        <v>137955147776</v>
      </c>
      <c r="O46" s="8">
        <v>149848326144</v>
      </c>
      <c r="P46" s="8">
        <v>158295818240</v>
      </c>
      <c r="Q46" s="8">
        <v>166128254976</v>
      </c>
      <c r="R46" s="8">
        <v>172762087424</v>
      </c>
      <c r="S46" s="8">
        <v>173044858880</v>
      </c>
      <c r="T46" s="8">
        <v>169282355200</v>
      </c>
      <c r="U46" s="8">
        <v>173290962944</v>
      </c>
      <c r="V46" s="8">
        <v>175524675584</v>
      </c>
      <c r="W46" s="3"/>
      <c r="X46" s="4">
        <v>21.976</v>
      </c>
      <c r="Y46" s="4">
        <v>20.927</v>
      </c>
      <c r="Z46" s="4">
        <v>23.408</v>
      </c>
      <c r="AA46" s="4">
        <v>24.827</v>
      </c>
      <c r="AB46" s="4">
        <v>27.072</v>
      </c>
      <c r="AC46" s="4">
        <v>29.258</v>
      </c>
      <c r="AD46" s="4">
        <v>30.59</v>
      </c>
      <c r="AE46" s="4">
        <v>29.69</v>
      </c>
      <c r="AF46" s="4">
        <v>34.279</v>
      </c>
      <c r="AG46" s="4">
        <v>30.314</v>
      </c>
      <c r="AH46" s="4">
        <v>33.599</v>
      </c>
      <c r="AI46" s="4">
        <v>36.276</v>
      </c>
      <c r="AJ46" s="4">
        <v>38.264</v>
      </c>
      <c r="AK46" s="4">
        <v>37.409</v>
      </c>
      <c r="AL46" s="4">
        <v>39.655</v>
      </c>
      <c r="AM46" s="4">
        <v>43.731</v>
      </c>
      <c r="AN46" s="4">
        <v>41.276</v>
      </c>
      <c r="AO46" s="4">
        <v>39.357</v>
      </c>
      <c r="AP46" s="4">
        <v>39.174</v>
      </c>
      <c r="AQ46" s="4">
        <v>38.429</v>
      </c>
      <c r="AR46" s="4">
        <v>40.065</v>
      </c>
      <c r="AS46" s="4">
        <v>32.909</v>
      </c>
      <c r="AT46" s="4">
        <v>39.732</v>
      </c>
      <c r="AU46" s="4">
        <v>41.613</v>
      </c>
    </row>
    <row x14ac:dyDescent="0.25" r="47" customHeight="1" ht="18.75">
      <c r="A47" s="3" t="s">
        <v>54</v>
      </c>
      <c r="B47" s="3"/>
      <c r="C47" s="8">
        <v>409778257920</v>
      </c>
      <c r="D47" s="8">
        <v>443940929536</v>
      </c>
      <c r="E47" s="8">
        <v>475162705920</v>
      </c>
      <c r="F47" s="8">
        <v>501186265088</v>
      </c>
      <c r="G47" s="8">
        <v>527963291648</v>
      </c>
      <c r="H47" s="8">
        <v>560813244416</v>
      </c>
      <c r="I47" s="8">
        <v>599346511872</v>
      </c>
      <c r="J47" s="8">
        <v>649072410624</v>
      </c>
      <c r="K47" s="8">
        <v>711521730560</v>
      </c>
      <c r="L47" s="8">
        <v>772704108544</v>
      </c>
      <c r="M47" s="8">
        <v>828245147648</v>
      </c>
      <c r="N47" s="8">
        <v>895092326400</v>
      </c>
      <c r="O47" s="8">
        <v>919296081920</v>
      </c>
      <c r="P47" s="8">
        <v>945768431616</v>
      </c>
      <c r="Q47" s="8">
        <v>971071815680</v>
      </c>
      <c r="R47" s="8">
        <v>1018607042560</v>
      </c>
      <c r="S47" s="8">
        <v>1058643968000</v>
      </c>
      <c r="T47" s="8">
        <v>1104510713856</v>
      </c>
      <c r="U47" s="8">
        <v>1159010320384</v>
      </c>
      <c r="V47" s="8">
        <v>1221832605696</v>
      </c>
      <c r="W47" s="3"/>
      <c r="X47" s="4">
        <v>128.221</v>
      </c>
      <c r="Y47" s="4">
        <v>143.836</v>
      </c>
      <c r="Z47" s="4">
        <v>127.657</v>
      </c>
      <c r="AA47" s="4">
        <v>129.155</v>
      </c>
      <c r="AB47" s="4">
        <v>149.919</v>
      </c>
      <c r="AC47" s="4">
        <v>152.576</v>
      </c>
      <c r="AD47" s="4">
        <v>168.217</v>
      </c>
      <c r="AE47" s="4">
        <v>179.194</v>
      </c>
      <c r="AF47" s="4">
        <v>188.805</v>
      </c>
      <c r="AG47" s="4">
        <v>197.728</v>
      </c>
      <c r="AH47" s="4">
        <v>206.478</v>
      </c>
      <c r="AI47" s="4">
        <v>203.608</v>
      </c>
      <c r="AJ47" s="4">
        <v>216.917</v>
      </c>
      <c r="AK47" s="4">
        <v>213.734</v>
      </c>
      <c r="AL47" s="4">
        <v>211.419</v>
      </c>
      <c r="AM47" s="4">
        <v>226.899</v>
      </c>
      <c r="AN47" s="4">
        <v>224.48</v>
      </c>
      <c r="AO47" s="4">
        <v>239.386</v>
      </c>
      <c r="AP47" s="4">
        <v>260.111</v>
      </c>
      <c r="AQ47" s="4">
        <v>243.908</v>
      </c>
      <c r="AR47" s="4">
        <v>256.14</v>
      </c>
      <c r="AS47" s="4">
        <v>227.638</v>
      </c>
      <c r="AT47" s="4">
        <v>246.884</v>
      </c>
      <c r="AU47" s="4">
        <v>258.952</v>
      </c>
    </row>
    <row x14ac:dyDescent="0.25" r="48" customHeight="1" ht="18.75">
      <c r="A48" s="3" t="s">
        <v>55</v>
      </c>
      <c r="B48" s="3"/>
      <c r="C48" s="8">
        <v>30355224576</v>
      </c>
      <c r="D48" s="8">
        <v>31478454272</v>
      </c>
      <c r="E48" s="8">
        <v>32499939328</v>
      </c>
      <c r="F48" s="8">
        <v>33751220224</v>
      </c>
      <c r="G48" s="8">
        <v>35029540864</v>
      </c>
      <c r="H48" s="8">
        <v>36185186304</v>
      </c>
      <c r="I48" s="8">
        <v>38001442816</v>
      </c>
      <c r="J48" s="8">
        <v>40054317056</v>
      </c>
      <c r="K48" s="8">
        <v>42202460160</v>
      </c>
      <c r="L48" s="8">
        <v>43393064960</v>
      </c>
      <c r="M48" s="8">
        <v>42668179456</v>
      </c>
      <c r="N48" s="8">
        <v>43862777856</v>
      </c>
      <c r="O48" s="8">
        <v>45520506880</v>
      </c>
      <c r="P48" s="8">
        <v>46608113664</v>
      </c>
      <c r="Q48" s="8">
        <v>48017379328</v>
      </c>
      <c r="R48" s="8">
        <v>49026875392</v>
      </c>
      <c r="S48" s="8">
        <v>50319724544</v>
      </c>
      <c r="T48" s="8">
        <v>51736932352</v>
      </c>
      <c r="U48" s="8">
        <v>53130547200</v>
      </c>
      <c r="V48" s="8">
        <v>54756343808</v>
      </c>
      <c r="W48" s="3"/>
      <c r="X48" s="4">
        <v>5.588</v>
      </c>
      <c r="Y48" s="4">
        <v>5.671</v>
      </c>
      <c r="Z48" s="4">
        <v>5.857</v>
      </c>
      <c r="AA48" s="4">
        <v>6.07</v>
      </c>
      <c r="AB48" s="4">
        <v>6.435</v>
      </c>
      <c r="AC48" s="4">
        <v>6.254</v>
      </c>
      <c r="AD48" s="4">
        <v>6.298</v>
      </c>
      <c r="AE48" s="4">
        <v>6.718</v>
      </c>
      <c r="AF48" s="4">
        <v>6.846</v>
      </c>
      <c r="AG48" s="4">
        <v>6.405</v>
      </c>
      <c r="AH48" s="4">
        <v>6.312</v>
      </c>
      <c r="AI48" s="4">
        <v>6.319</v>
      </c>
      <c r="AJ48" s="4">
        <v>6.499</v>
      </c>
      <c r="AK48" s="4">
        <v>6.472</v>
      </c>
      <c r="AL48" s="4">
        <v>6.094</v>
      </c>
      <c r="AM48" s="4">
        <v>6.151</v>
      </c>
      <c r="AN48" s="4">
        <v>6.668</v>
      </c>
      <c r="AO48" s="4">
        <v>6.596</v>
      </c>
      <c r="AP48" s="4">
        <v>5.97</v>
      </c>
      <c r="AQ48" s="4">
        <v>6.263</v>
      </c>
      <c r="AR48" s="4">
        <v>7.55</v>
      </c>
      <c r="AS48" s="4">
        <v>6.594</v>
      </c>
      <c r="AT48" s="4">
        <v>7.488</v>
      </c>
      <c r="AU48" s="4">
        <v>7.714</v>
      </c>
    </row>
    <row x14ac:dyDescent="0.25" r="49" customHeight="1" ht="18.75">
      <c r="A49" s="3" t="s">
        <v>56</v>
      </c>
      <c r="B49" s="3"/>
      <c r="C49" s="8">
        <v>5587884544</v>
      </c>
      <c r="D49" s="8">
        <v>6341192192</v>
      </c>
      <c r="E49" s="8">
        <v>10710877184</v>
      </c>
      <c r="F49" s="8">
        <v>12944267264</v>
      </c>
      <c r="G49" s="8">
        <v>14778141696</v>
      </c>
      <c r="H49" s="8">
        <v>18414356480</v>
      </c>
      <c r="I49" s="8">
        <v>20168024064</v>
      </c>
      <c r="J49" s="8">
        <v>21346957312</v>
      </c>
      <c r="K49" s="8">
        <v>24766652416</v>
      </c>
      <c r="L49" s="8">
        <v>29298388992</v>
      </c>
      <c r="M49" s="8">
        <v>29853093888</v>
      </c>
      <c r="N49" s="8">
        <v>27366670336</v>
      </c>
      <c r="O49" s="8">
        <v>29285787648</v>
      </c>
      <c r="P49" s="8">
        <v>31730929664</v>
      </c>
      <c r="Q49" s="8">
        <v>30419136512</v>
      </c>
      <c r="R49" s="8">
        <v>30256852992</v>
      </c>
      <c r="S49" s="8">
        <v>28026101760</v>
      </c>
      <c r="T49" s="8">
        <v>25287602176</v>
      </c>
      <c r="U49" s="8">
        <v>24166326272</v>
      </c>
      <c r="V49" s="8">
        <v>22750613504</v>
      </c>
      <c r="W49" s="3"/>
      <c r="X49" s="4">
        <v>2.511</v>
      </c>
      <c r="Y49" s="4">
        <v>2.699</v>
      </c>
      <c r="Z49" s="4">
        <v>3.095</v>
      </c>
      <c r="AA49" s="4">
        <v>2.761</v>
      </c>
      <c r="AB49" s="4">
        <v>3.133</v>
      </c>
      <c r="AC49" s="4">
        <v>6.137</v>
      </c>
      <c r="AD49" s="4">
        <v>6.208</v>
      </c>
      <c r="AE49" s="4">
        <v>6.182</v>
      </c>
      <c r="AF49" s="4">
        <v>5.724</v>
      </c>
      <c r="AG49" s="4">
        <v>5.942</v>
      </c>
      <c r="AH49" s="4">
        <v>4.902</v>
      </c>
      <c r="AI49" s="4">
        <v>6.402</v>
      </c>
      <c r="AJ49" s="4">
        <v>6.095</v>
      </c>
      <c r="AK49" s="4">
        <v>6.901</v>
      </c>
      <c r="AL49" s="4">
        <v>8.196</v>
      </c>
      <c r="AM49" s="4">
        <v>7.672</v>
      </c>
      <c r="AN49" s="4">
        <v>7.033</v>
      </c>
      <c r="AO49" s="4">
        <v>7.558</v>
      </c>
      <c r="AP49" s="4">
        <v>7.862</v>
      </c>
      <c r="AQ49" s="4">
        <v>6.008</v>
      </c>
      <c r="AR49" s="4">
        <v>4.638</v>
      </c>
      <c r="AS49" s="4">
        <v>5.525</v>
      </c>
      <c r="AT49" s="4">
        <v>5.629</v>
      </c>
      <c r="AU49" s="4">
        <v>5.076</v>
      </c>
    </row>
    <row x14ac:dyDescent="0.25" r="50" customHeight="1" ht="18.75">
      <c r="A50" s="3" t="s">
        <v>57</v>
      </c>
      <c r="B50" s="3"/>
      <c r="C50" s="8">
        <v>21088651264</v>
      </c>
      <c r="D50" s="8">
        <v>22945026048</v>
      </c>
      <c r="E50" s="8">
        <v>24006164480</v>
      </c>
      <c r="F50" s="8">
        <v>25057701888</v>
      </c>
      <c r="G50" s="8">
        <v>26485059584</v>
      </c>
      <c r="H50" s="8">
        <v>27701385216</v>
      </c>
      <c r="I50" s="8">
        <v>29813616640</v>
      </c>
      <c r="J50" s="8">
        <v>32350019584</v>
      </c>
      <c r="K50" s="8">
        <v>34297835520</v>
      </c>
      <c r="L50" s="8">
        <v>31920816128</v>
      </c>
      <c r="M50" s="8">
        <v>26784890880</v>
      </c>
      <c r="N50" s="8">
        <v>26952075264</v>
      </c>
      <c r="O50" s="8">
        <v>28535476224</v>
      </c>
      <c r="P50" s="8">
        <v>29763610624</v>
      </c>
      <c r="Q50" s="8">
        <v>30185959424</v>
      </c>
      <c r="R50" s="8">
        <v>31037874176</v>
      </c>
      <c r="S50" s="8">
        <v>31485411328</v>
      </c>
      <c r="T50" s="8">
        <v>31962619904</v>
      </c>
      <c r="U50" s="8">
        <v>33800136704</v>
      </c>
      <c r="V50" s="8">
        <v>35409424384</v>
      </c>
      <c r="W50" s="3"/>
      <c r="X50" s="4">
        <v>15.938</v>
      </c>
      <c r="Y50" s="4">
        <v>15.482</v>
      </c>
      <c r="Z50" s="4">
        <v>15.882</v>
      </c>
      <c r="AA50" s="4">
        <v>15.37</v>
      </c>
      <c r="AB50" s="4">
        <v>17.264</v>
      </c>
      <c r="AC50" s="4">
        <v>17.327</v>
      </c>
      <c r="AD50" s="4">
        <v>17.097</v>
      </c>
      <c r="AE50" s="4">
        <v>16.445</v>
      </c>
      <c r="AF50" s="4">
        <v>19.942</v>
      </c>
      <c r="AG50" s="4">
        <v>17.822</v>
      </c>
      <c r="AH50" s="4">
        <v>14.417</v>
      </c>
      <c r="AI50" s="4">
        <v>18.975</v>
      </c>
      <c r="AJ50" s="4">
        <v>18.956</v>
      </c>
      <c r="AK50" s="4">
        <v>17.772</v>
      </c>
      <c r="AL50" s="4">
        <v>19.66</v>
      </c>
      <c r="AM50" s="4">
        <v>18.828</v>
      </c>
      <c r="AN50" s="4">
        <v>15.824</v>
      </c>
      <c r="AO50" s="4">
        <v>17.489</v>
      </c>
      <c r="AP50" s="4">
        <v>18.738</v>
      </c>
      <c r="AQ50" s="4">
        <v>17.885</v>
      </c>
      <c r="AR50" s="4">
        <v>12.324</v>
      </c>
      <c r="AS50" s="4">
        <v>9.239</v>
      </c>
      <c r="AT50" s="4">
        <v>10.42</v>
      </c>
      <c r="AU50" s="4">
        <v>10.312</v>
      </c>
    </row>
    <row x14ac:dyDescent="0.25" r="51" customHeight="1" ht="18.75">
      <c r="A51" s="3" t="s">
        <v>58</v>
      </c>
      <c r="B51" s="3"/>
      <c r="C51" s="8">
        <v>4986982400</v>
      </c>
      <c r="D51" s="8">
        <v>5050303488</v>
      </c>
      <c r="E51" s="8">
        <v>5125500416</v>
      </c>
      <c r="F51" s="8">
        <v>5280506880</v>
      </c>
      <c r="G51" s="8">
        <v>5518729216</v>
      </c>
      <c r="H51" s="8">
        <v>5696421888</v>
      </c>
      <c r="I51" s="8">
        <v>6002942464</v>
      </c>
      <c r="J51" s="8">
        <v>6319745024</v>
      </c>
      <c r="K51" s="8">
        <v>6589486592</v>
      </c>
      <c r="L51" s="8">
        <v>6906669056</v>
      </c>
      <c r="M51" s="8">
        <v>7131567104</v>
      </c>
      <c r="N51" s="8">
        <v>7332277248</v>
      </c>
      <c r="O51" s="8">
        <v>7567466496</v>
      </c>
      <c r="P51" s="8">
        <v>7793097728</v>
      </c>
      <c r="Q51" s="8">
        <v>8126636032</v>
      </c>
      <c r="R51" s="8">
        <v>8327527424</v>
      </c>
      <c r="S51" s="8">
        <v>8445665792</v>
      </c>
      <c r="T51" s="8">
        <v>8425262080</v>
      </c>
      <c r="U51" s="8">
        <v>8586136576</v>
      </c>
      <c r="V51" s="8">
        <v>8771760128</v>
      </c>
      <c r="W51" s="3"/>
      <c r="X51" s="4">
        <v>1.238</v>
      </c>
      <c r="Y51" s="4">
        <v>1.209</v>
      </c>
      <c r="Z51" s="4">
        <v>1.096</v>
      </c>
      <c r="AA51" s="4">
        <v>1.081</v>
      </c>
      <c r="AB51" s="4">
        <v>1.004</v>
      </c>
      <c r="AC51" s="8">
        <v>1</v>
      </c>
      <c r="AD51" s="4">
        <v>1.015</v>
      </c>
      <c r="AE51" s="4">
        <v>1.015</v>
      </c>
      <c r="AF51" s="4">
        <v>1.041</v>
      </c>
      <c r="AG51" s="4">
        <v>1.022</v>
      </c>
      <c r="AH51" s="4">
        <v>1.059</v>
      </c>
      <c r="AI51" s="4">
        <v>0.997</v>
      </c>
      <c r="AJ51" s="4">
        <v>1.008</v>
      </c>
      <c r="AK51" s="4">
        <v>1.169</v>
      </c>
      <c r="AL51" s="4">
        <v>1.4</v>
      </c>
      <c r="AM51" s="4">
        <v>0.769</v>
      </c>
      <c r="AN51" s="4">
        <v>0.868</v>
      </c>
      <c r="AO51" s="4">
        <v>1.055</v>
      </c>
      <c r="AP51" s="4">
        <v>0.986</v>
      </c>
      <c r="AQ51" s="4">
        <v>1.033</v>
      </c>
      <c r="AR51" s="4">
        <v>1.121</v>
      </c>
      <c r="AS51" s="4">
        <v>1.092</v>
      </c>
      <c r="AT51" s="4">
        <v>1.131</v>
      </c>
      <c r="AU51" s="4">
        <v>1.265</v>
      </c>
    </row>
    <row x14ac:dyDescent="0.25" r="52" customHeight="1" ht="18.75">
      <c r="A52" s="3" t="s">
        <v>59</v>
      </c>
      <c r="B52" s="3"/>
      <c r="C52" s="8">
        <v>48438292480</v>
      </c>
      <c r="D52" s="8">
        <v>50326962176</v>
      </c>
      <c r="E52" s="8">
        <v>52434132992</v>
      </c>
      <c r="F52" s="8">
        <v>54501777408</v>
      </c>
      <c r="G52" s="8">
        <v>53892042752</v>
      </c>
      <c r="H52" s="8">
        <v>55845388288</v>
      </c>
      <c r="I52" s="8">
        <v>61634772992</v>
      </c>
      <c r="J52" s="8">
        <v>67217117184</v>
      </c>
      <c r="K52" s="8">
        <v>73421791232</v>
      </c>
      <c r="L52" s="8">
        <v>79756500992</v>
      </c>
      <c r="M52" s="8">
        <v>86391037952</v>
      </c>
      <c r="N52" s="8">
        <v>94148632576</v>
      </c>
      <c r="O52" s="8">
        <v>104948621312</v>
      </c>
      <c r="P52" s="8">
        <v>115914989568</v>
      </c>
      <c r="Q52" s="8">
        <v>126443028480</v>
      </c>
      <c r="R52" s="8">
        <v>139096784896</v>
      </c>
      <c r="S52" s="8">
        <v>152372019200</v>
      </c>
      <c r="T52" s="8">
        <v>164904124416</v>
      </c>
      <c r="U52" s="8">
        <v>181740830720</v>
      </c>
      <c r="V52" s="8">
        <v>195740319744</v>
      </c>
      <c r="W52" s="3"/>
      <c r="X52" s="4">
        <v>3.094</v>
      </c>
      <c r="Y52" s="4">
        <v>3.463</v>
      </c>
      <c r="Z52" s="4">
        <v>4.265</v>
      </c>
      <c r="AA52" s="4">
        <v>4.432</v>
      </c>
      <c r="AB52" s="4">
        <v>4.87</v>
      </c>
      <c r="AC52" s="4">
        <v>5.159</v>
      </c>
      <c r="AD52" s="4">
        <v>4.956</v>
      </c>
      <c r="AE52" s="4">
        <v>5.318</v>
      </c>
      <c r="AF52" s="4">
        <v>5.84</v>
      </c>
      <c r="AG52" s="4">
        <v>6.418</v>
      </c>
      <c r="AH52" s="4">
        <v>6.453</v>
      </c>
      <c r="AI52" s="4">
        <v>6.337</v>
      </c>
      <c r="AJ52" s="4">
        <v>7.402</v>
      </c>
      <c r="AK52" s="4">
        <v>8.109</v>
      </c>
      <c r="AL52" s="4">
        <v>9.781</v>
      </c>
      <c r="AM52" s="4">
        <v>12.017</v>
      </c>
      <c r="AN52" s="4">
        <v>12.696</v>
      </c>
      <c r="AO52" s="4">
        <v>14.425</v>
      </c>
      <c r="AP52" s="4">
        <v>15.584</v>
      </c>
      <c r="AQ52" s="4">
        <v>15.989</v>
      </c>
      <c r="AR52" s="4">
        <v>16.675</v>
      </c>
      <c r="AS52" s="4">
        <v>17.81</v>
      </c>
      <c r="AT52" s="4">
        <v>18.919</v>
      </c>
      <c r="AU52" s="4">
        <v>19.073</v>
      </c>
    </row>
    <row x14ac:dyDescent="0.25" r="53" customHeight="1" ht="18.75">
      <c r="A53" s="3" t="s">
        <v>60</v>
      </c>
      <c r="B53" s="3"/>
      <c r="C53" s="8">
        <v>160061980672</v>
      </c>
      <c r="D53" s="8">
        <v>169209069568</v>
      </c>
      <c r="E53" s="8">
        <v>173703233536</v>
      </c>
      <c r="F53" s="8">
        <v>176750428160</v>
      </c>
      <c r="G53" s="8">
        <v>180407926784</v>
      </c>
      <c r="H53" s="8">
        <v>187631845376</v>
      </c>
      <c r="I53" s="8">
        <v>192989478912</v>
      </c>
      <c r="J53" s="8">
        <v>200964489216</v>
      </c>
      <c r="K53" s="8">
        <v>211541000192</v>
      </c>
      <c r="L53" s="8">
        <v>213224882176</v>
      </c>
      <c r="M53" s="8">
        <v>195736961024</v>
      </c>
      <c r="N53" s="8">
        <v>201743089664</v>
      </c>
      <c r="O53" s="8">
        <v>207082078208</v>
      </c>
      <c r="P53" s="8">
        <v>204128370688</v>
      </c>
      <c r="Q53" s="8">
        <v>202579968000</v>
      </c>
      <c r="R53" s="8">
        <v>201300410368</v>
      </c>
      <c r="S53" s="8">
        <v>201843998720</v>
      </c>
      <c r="T53" s="8">
        <v>204639584256</v>
      </c>
      <c r="U53" s="8">
        <v>211331219456</v>
      </c>
      <c r="V53" s="8">
        <v>214535733248</v>
      </c>
      <c r="W53" s="3"/>
      <c r="X53" s="4">
        <v>58.866</v>
      </c>
      <c r="Y53" s="4">
        <v>57.01</v>
      </c>
      <c r="Z53" s="4">
        <v>62.514</v>
      </c>
      <c r="AA53" s="4">
        <v>65.041</v>
      </c>
      <c r="AB53" s="4">
        <v>72.654</v>
      </c>
      <c r="AC53" s="4">
        <v>68.939</v>
      </c>
      <c r="AD53" s="4">
        <v>57.047</v>
      </c>
      <c r="AE53" s="4">
        <v>68.371</v>
      </c>
      <c r="AF53" s="4">
        <v>66.76</v>
      </c>
      <c r="AG53" s="4">
        <v>58.621</v>
      </c>
      <c r="AH53" s="4">
        <v>55.906</v>
      </c>
      <c r="AI53" s="4">
        <v>64.081</v>
      </c>
      <c r="AJ53" s="4">
        <v>56.638</v>
      </c>
      <c r="AK53" s="4">
        <v>51.146</v>
      </c>
      <c r="AL53" s="4">
        <v>51.715</v>
      </c>
      <c r="AM53" s="4">
        <v>47.619</v>
      </c>
      <c r="AN53" s="4">
        <v>44.186</v>
      </c>
      <c r="AO53" s="4">
        <v>47.248</v>
      </c>
      <c r="AP53" s="4">
        <v>44.654</v>
      </c>
      <c r="AQ53" s="4">
        <v>45.73</v>
      </c>
      <c r="AR53" s="4">
        <v>42.454</v>
      </c>
      <c r="AS53" s="4">
        <v>37.735</v>
      </c>
      <c r="AT53" s="4">
        <v>37.947</v>
      </c>
      <c r="AU53" s="4">
        <v>36.163</v>
      </c>
    </row>
    <row x14ac:dyDescent="0.25" r="54" customHeight="1" ht="18.75">
      <c r="A54" s="3" t="s">
        <v>61</v>
      </c>
      <c r="B54" s="3"/>
      <c r="C54" s="8">
        <v>1950261968896</v>
      </c>
      <c r="D54" s="8">
        <v>2031949578240</v>
      </c>
      <c r="E54" s="8">
        <v>2077914824704</v>
      </c>
      <c r="F54" s="8">
        <v>2107291205632</v>
      </c>
      <c r="G54" s="8">
        <v>2130783764480</v>
      </c>
      <c r="H54" s="8">
        <v>2196565655552</v>
      </c>
      <c r="I54" s="8">
        <v>2238357176320</v>
      </c>
      <c r="J54" s="8">
        <v>2296438063104</v>
      </c>
      <c r="K54" s="8">
        <v>2353924145152</v>
      </c>
      <c r="L54" s="8">
        <v>2361538117632</v>
      </c>
      <c r="M54" s="8">
        <v>2294314958848</v>
      </c>
      <c r="N54" s="8">
        <v>2341292736512</v>
      </c>
      <c r="O54" s="8">
        <v>2391848255488</v>
      </c>
      <c r="P54" s="8">
        <v>2395403190272</v>
      </c>
      <c r="Q54" s="8">
        <v>2415696805888</v>
      </c>
      <c r="R54" s="8">
        <v>2424453726208</v>
      </c>
      <c r="S54" s="8">
        <v>2453072773120</v>
      </c>
      <c r="T54" s="8">
        <v>2479389933568</v>
      </c>
      <c r="U54" s="8">
        <v>2536203354112</v>
      </c>
      <c r="V54" s="8">
        <v>2581673803776</v>
      </c>
      <c r="W54" s="3"/>
      <c r="X54" s="4">
        <v>412.37</v>
      </c>
      <c r="Y54" s="4">
        <v>406.508</v>
      </c>
      <c r="Z54" s="4">
        <v>411.016</v>
      </c>
      <c r="AA54" s="4">
        <v>406.431</v>
      </c>
      <c r="AB54" s="4">
        <v>412.457</v>
      </c>
      <c r="AC54" s="4">
        <v>413.663</v>
      </c>
      <c r="AD54" s="4">
        <v>416.151</v>
      </c>
      <c r="AE54" s="4">
        <v>406.31</v>
      </c>
      <c r="AF54" s="4">
        <v>396.198</v>
      </c>
      <c r="AG54" s="4">
        <v>389.427</v>
      </c>
      <c r="AH54" s="4">
        <v>370.966</v>
      </c>
      <c r="AI54" s="4">
        <v>376.564</v>
      </c>
      <c r="AJ54" s="4">
        <v>354.089</v>
      </c>
      <c r="AK54" s="4">
        <v>356.445</v>
      </c>
      <c r="AL54" s="4">
        <v>358.487</v>
      </c>
      <c r="AM54" s="4">
        <v>327.009</v>
      </c>
      <c r="AN54" s="4">
        <v>331.414</v>
      </c>
      <c r="AO54" s="4">
        <v>334.005</v>
      </c>
      <c r="AP54" s="4">
        <v>336.896</v>
      </c>
      <c r="AQ54" s="4">
        <v>322.079</v>
      </c>
      <c r="AR54" s="4">
        <v>315.45</v>
      </c>
      <c r="AS54" s="4">
        <v>281.539</v>
      </c>
      <c r="AT54" s="4">
        <v>306.776</v>
      </c>
      <c r="AU54" s="4">
        <v>297.534</v>
      </c>
    </row>
    <row x14ac:dyDescent="0.25" r="55" customHeight="1" ht="18.75">
      <c r="A55" s="3" t="s">
        <v>62</v>
      </c>
      <c r="B55" s="3"/>
      <c r="C55" s="8">
        <v>12170608640</v>
      </c>
      <c r="D55" s="8">
        <v>12538006528</v>
      </c>
      <c r="E55" s="8">
        <v>13408100352</v>
      </c>
      <c r="F55" s="8">
        <v>13745928192</v>
      </c>
      <c r="G55" s="8">
        <v>14717086720</v>
      </c>
      <c r="H55" s="8">
        <v>15597621248</v>
      </c>
      <c r="I55" s="8">
        <v>16662218752</v>
      </c>
      <c r="J55" s="8">
        <v>17083860992</v>
      </c>
      <c r="K55" s="8">
        <v>19294894080</v>
      </c>
      <c r="L55" s="8">
        <v>19821185024</v>
      </c>
      <c r="M55" s="8">
        <v>21001807872</v>
      </c>
      <c r="N55" s="8">
        <v>23885381632</v>
      </c>
      <c r="O55" s="8">
        <v>27165933568</v>
      </c>
      <c r="P55" s="8">
        <v>29020540928</v>
      </c>
      <c r="Q55" s="8">
        <v>31179700224</v>
      </c>
      <c r="R55" s="8">
        <v>33268465664</v>
      </c>
      <c r="S55" s="8">
        <v>35035176960</v>
      </c>
      <c r="T55" s="8">
        <v>36204781568</v>
      </c>
      <c r="U55" s="8">
        <v>36385443840</v>
      </c>
      <c r="V55" s="8">
        <v>36693262336</v>
      </c>
      <c r="W55" s="3"/>
      <c r="X55" s="4">
        <v>6.014</v>
      </c>
      <c r="Y55" s="4">
        <v>6.128</v>
      </c>
      <c r="Z55" s="4">
        <v>6.48</v>
      </c>
      <c r="AA55" s="4">
        <v>6.25</v>
      </c>
      <c r="AB55" s="4">
        <v>6.746</v>
      </c>
      <c r="AC55" s="4">
        <v>6.386</v>
      </c>
      <c r="AD55" s="4">
        <v>6.223</v>
      </c>
      <c r="AE55" s="4">
        <v>5.543</v>
      </c>
      <c r="AF55" s="4">
        <v>5.038</v>
      </c>
      <c r="AG55" s="4">
        <v>5.379</v>
      </c>
      <c r="AH55" s="4">
        <v>5.304</v>
      </c>
      <c r="AI55" s="4">
        <v>5.836</v>
      </c>
      <c r="AJ55" s="4">
        <v>5.828</v>
      </c>
      <c r="AK55" s="4">
        <v>5.63</v>
      </c>
      <c r="AL55" s="4">
        <v>5.927</v>
      </c>
      <c r="AM55" s="4">
        <v>6.369</v>
      </c>
      <c r="AN55" s="4">
        <v>6.476</v>
      </c>
      <c r="AO55" s="4">
        <v>6.522</v>
      </c>
      <c r="AP55" s="4">
        <v>5.879</v>
      </c>
      <c r="AQ55" s="4">
        <v>5.474</v>
      </c>
      <c r="AR55" s="4">
        <v>5.426</v>
      </c>
      <c r="AS55" s="4">
        <v>5.929</v>
      </c>
      <c r="AT55" s="4">
        <v>5.88</v>
      </c>
      <c r="AU55" s="4">
        <v>5.706</v>
      </c>
    </row>
    <row x14ac:dyDescent="0.25" r="56" customHeight="1" ht="18.75">
      <c r="A56" s="3" t="s">
        <v>63</v>
      </c>
      <c r="B56" s="3"/>
      <c r="C56" s="8">
        <v>1829033984</v>
      </c>
      <c r="D56" s="8">
        <v>1955249536</v>
      </c>
      <c r="E56" s="8">
        <v>2082662912</v>
      </c>
      <c r="F56" s="8">
        <v>2108436352</v>
      </c>
      <c r="G56" s="8">
        <v>2172586752</v>
      </c>
      <c r="H56" s="8">
        <v>2391385088</v>
      </c>
      <c r="I56" s="8">
        <v>2386414848</v>
      </c>
      <c r="J56" s="8">
        <v>2432257536</v>
      </c>
      <c r="K56" s="8">
        <v>2539291136</v>
      </c>
      <c r="L56" s="8">
        <v>2704420864</v>
      </c>
      <c r="M56" s="8">
        <v>2899496192</v>
      </c>
      <c r="N56" s="8">
        <v>3111135744</v>
      </c>
      <c r="O56" s="8">
        <v>3000861952</v>
      </c>
      <c r="P56" s="8">
        <v>3174000128</v>
      </c>
      <c r="Q56" s="8">
        <v>3327260928</v>
      </c>
      <c r="R56" s="8">
        <v>3357018112</v>
      </c>
      <c r="S56" s="8">
        <v>3514848000</v>
      </c>
      <c r="T56" s="8">
        <v>3593880064</v>
      </c>
      <c r="U56" s="8">
        <v>3732270080</v>
      </c>
      <c r="V56" s="8">
        <v>3939021824</v>
      </c>
      <c r="W56" s="3"/>
      <c r="X56" s="4">
        <v>0.275</v>
      </c>
      <c r="Y56" s="4">
        <v>0.275</v>
      </c>
      <c r="Z56" s="4">
        <v>0.3</v>
      </c>
      <c r="AA56" s="4">
        <v>0.297</v>
      </c>
      <c r="AB56" s="4">
        <v>0.297</v>
      </c>
      <c r="AC56" s="4">
        <v>0.319</v>
      </c>
      <c r="AD56" s="4">
        <v>0.322</v>
      </c>
      <c r="AE56" s="4">
        <v>0.348</v>
      </c>
      <c r="AF56" s="4">
        <v>0.348</v>
      </c>
      <c r="AG56" s="4">
        <v>0.363</v>
      </c>
      <c r="AH56" s="4">
        <v>0.374</v>
      </c>
      <c r="AI56" s="4">
        <v>0.425</v>
      </c>
      <c r="AJ56" s="4">
        <v>0.443</v>
      </c>
      <c r="AK56" s="4">
        <v>0.447</v>
      </c>
      <c r="AL56" s="4">
        <v>0.425</v>
      </c>
      <c r="AM56" s="4">
        <v>0.506</v>
      </c>
      <c r="AN56" s="4">
        <v>0.583</v>
      </c>
      <c r="AO56" s="4">
        <v>0.59</v>
      </c>
      <c r="AP56" s="4">
        <v>0.594</v>
      </c>
      <c r="AQ56" s="4">
        <v>0.649</v>
      </c>
      <c r="AR56" s="4">
        <v>0.711</v>
      </c>
      <c r="AS56" s="4">
        <v>0.7</v>
      </c>
      <c r="AT56" s="4">
        <v>0.757</v>
      </c>
      <c r="AU56" s="4">
        <v>0.77</v>
      </c>
    </row>
    <row x14ac:dyDescent="0.25" r="57" customHeight="1" ht="18.75">
      <c r="A57" s="3" t="s">
        <v>64</v>
      </c>
      <c r="B57" s="3"/>
      <c r="C57" s="8">
        <v>23091363840</v>
      </c>
      <c r="D57" s="8">
        <v>23550461952</v>
      </c>
      <c r="E57" s="8">
        <v>24543610880</v>
      </c>
      <c r="F57" s="8">
        <v>25794070528</v>
      </c>
      <c r="G57" s="8">
        <v>28539744256</v>
      </c>
      <c r="H57" s="8">
        <v>30055133184</v>
      </c>
      <c r="I57" s="8">
        <v>32780605440</v>
      </c>
      <c r="J57" s="8">
        <v>35705843712</v>
      </c>
      <c r="K57" s="8">
        <v>40006930432</v>
      </c>
      <c r="L57" s="8">
        <v>40781258752</v>
      </c>
      <c r="M57" s="8">
        <v>39112843264</v>
      </c>
      <c r="N57" s="8">
        <v>41359867904</v>
      </c>
      <c r="O57" s="8">
        <v>44138078208</v>
      </c>
      <c r="P57" s="8">
        <v>46940131328</v>
      </c>
      <c r="Q57" s="8">
        <v>48532123648</v>
      </c>
      <c r="R57" s="8">
        <v>50778370048</v>
      </c>
      <c r="S57" s="8">
        <v>52238069760</v>
      </c>
      <c r="T57" s="8">
        <v>53661818880</v>
      </c>
      <c r="U57" s="8">
        <v>56260120576</v>
      </c>
      <c r="V57" s="8">
        <v>58984800256</v>
      </c>
      <c r="W57" s="3"/>
      <c r="X57" s="4">
        <v>4.311</v>
      </c>
      <c r="Y57" s="4">
        <v>4.5</v>
      </c>
      <c r="Z57" s="4">
        <v>3.725</v>
      </c>
      <c r="AA57" s="4">
        <v>3.348</v>
      </c>
      <c r="AB57" s="4">
        <v>3.732</v>
      </c>
      <c r="AC57" s="4">
        <v>4.272</v>
      </c>
      <c r="AD57" s="4">
        <v>5.014</v>
      </c>
      <c r="AE57" s="4">
        <v>6.093</v>
      </c>
      <c r="AF57" s="4">
        <v>6.362</v>
      </c>
      <c r="AG57" s="4">
        <v>5.309</v>
      </c>
      <c r="AH57" s="4">
        <v>6.136</v>
      </c>
      <c r="AI57" s="4">
        <v>6.208</v>
      </c>
      <c r="AJ57" s="4">
        <v>7.805</v>
      </c>
      <c r="AK57" s="4">
        <v>8.254</v>
      </c>
      <c r="AL57" s="4">
        <v>8.013</v>
      </c>
      <c r="AM57" s="4">
        <v>8.939</v>
      </c>
      <c r="AN57" s="4">
        <v>9.756</v>
      </c>
      <c r="AO57" s="4">
        <v>10.068</v>
      </c>
      <c r="AP57" s="4">
        <v>10.173</v>
      </c>
      <c r="AQ57" s="4">
        <v>10.063</v>
      </c>
      <c r="AR57" s="4">
        <v>10.887</v>
      </c>
      <c r="AS57" s="4">
        <v>10.575</v>
      </c>
      <c r="AT57" s="4">
        <v>11.056</v>
      </c>
      <c r="AU57" s="4">
        <v>11.093</v>
      </c>
    </row>
    <row x14ac:dyDescent="0.25" r="58" customHeight="1" ht="18.75">
      <c r="A58" s="3" t="s">
        <v>65</v>
      </c>
      <c r="B58" s="3"/>
      <c r="C58" s="8">
        <v>2632654520320</v>
      </c>
      <c r="D58" s="8">
        <v>2741356986368</v>
      </c>
      <c r="E58" s="8">
        <v>2819462529024</v>
      </c>
      <c r="F58" s="8">
        <v>2851462971392</v>
      </c>
      <c r="G58" s="8">
        <v>2863394193408</v>
      </c>
      <c r="H58" s="8">
        <v>2929753849856</v>
      </c>
      <c r="I58" s="8">
        <v>2983874265088</v>
      </c>
      <c r="J58" s="8">
        <v>3129394593792</v>
      </c>
      <c r="K58" s="8">
        <v>3268102848512</v>
      </c>
      <c r="L58" s="8">
        <v>3340933005312</v>
      </c>
      <c r="M58" s="8">
        <v>3189039955968</v>
      </c>
      <c r="N58" s="8">
        <v>3356793241600</v>
      </c>
      <c r="O58" s="8">
        <v>3519131418624</v>
      </c>
      <c r="P58" s="8">
        <v>3536438165504</v>
      </c>
      <c r="Q58" s="8">
        <v>3553715290112</v>
      </c>
      <c r="R58" s="8">
        <v>3610400784384</v>
      </c>
      <c r="S58" s="8">
        <v>3672553029632</v>
      </c>
      <c r="T58" s="8">
        <v>3735419092992</v>
      </c>
      <c r="U58" s="8">
        <v>3827498221568</v>
      </c>
      <c r="V58" s="8">
        <v>3885961314304</v>
      </c>
      <c r="W58" s="3"/>
      <c r="X58" s="4">
        <v>895.402</v>
      </c>
      <c r="Y58" s="4">
        <v>898.938</v>
      </c>
      <c r="Z58" s="4">
        <v>915.242</v>
      </c>
      <c r="AA58" s="4">
        <v>898.835</v>
      </c>
      <c r="AB58" s="4">
        <v>899.858</v>
      </c>
      <c r="AC58" s="4">
        <v>885.633</v>
      </c>
      <c r="AD58" s="4">
        <v>865.471</v>
      </c>
      <c r="AE58" s="4">
        <v>877.498</v>
      </c>
      <c r="AF58" s="4">
        <v>850.23</v>
      </c>
      <c r="AG58" s="4">
        <v>852.858</v>
      </c>
      <c r="AH58" s="4">
        <v>788.286</v>
      </c>
      <c r="AI58" s="4">
        <v>831.13</v>
      </c>
      <c r="AJ58" s="4">
        <v>807.614</v>
      </c>
      <c r="AK58" s="4">
        <v>812.816</v>
      </c>
      <c r="AL58" s="4">
        <v>833.804</v>
      </c>
      <c r="AM58" s="4">
        <v>794.738</v>
      </c>
      <c r="AN58" s="4">
        <v>798.085</v>
      </c>
      <c r="AO58" s="4">
        <v>801.745</v>
      </c>
      <c r="AP58" s="4">
        <v>785.986</v>
      </c>
      <c r="AQ58" s="4">
        <v>754.811</v>
      </c>
      <c r="AR58" s="4">
        <v>707.491</v>
      </c>
      <c r="AS58" s="4">
        <v>647.252</v>
      </c>
      <c r="AT58" s="4">
        <v>678.799</v>
      </c>
      <c r="AU58" s="4">
        <v>665.605</v>
      </c>
    </row>
    <row x14ac:dyDescent="0.25" r="59" customHeight="1" ht="18.75">
      <c r="A59" s="3" t="s">
        <v>66</v>
      </c>
      <c r="B59" s="3"/>
      <c r="C59" s="8">
        <v>38131240960</v>
      </c>
      <c r="D59" s="8">
        <v>39519514624</v>
      </c>
      <c r="E59" s="8">
        <v>41144434688</v>
      </c>
      <c r="F59" s="8">
        <v>42979041280</v>
      </c>
      <c r="G59" s="8">
        <v>45217304576</v>
      </c>
      <c r="H59" s="8">
        <v>47687385088</v>
      </c>
      <c r="I59" s="8">
        <v>50453082112</v>
      </c>
      <c r="J59" s="8">
        <v>53573709824</v>
      </c>
      <c r="K59" s="8">
        <v>55855472640</v>
      </c>
      <c r="L59" s="8">
        <v>60944891904</v>
      </c>
      <c r="M59" s="8">
        <v>63844990976</v>
      </c>
      <c r="N59" s="8">
        <v>68838727680</v>
      </c>
      <c r="O59" s="8">
        <v>78458888192</v>
      </c>
      <c r="P59" s="8">
        <v>85729714176</v>
      </c>
      <c r="Q59" s="8">
        <v>92004286464</v>
      </c>
      <c r="R59" s="8">
        <v>95677579264</v>
      </c>
      <c r="S59" s="8">
        <v>99411263488</v>
      </c>
      <c r="T59" s="8">
        <v>103444160512</v>
      </c>
      <c r="U59" s="8">
        <v>111867617280</v>
      </c>
      <c r="V59" s="8">
        <v>118873890816</v>
      </c>
      <c r="W59" s="3"/>
      <c r="X59" s="4">
        <v>5.613</v>
      </c>
      <c r="Y59" s="4">
        <v>5.313</v>
      </c>
      <c r="Z59" s="4">
        <v>5.969</v>
      </c>
      <c r="AA59" s="4">
        <v>6.483</v>
      </c>
      <c r="AB59" s="4">
        <v>6.685</v>
      </c>
      <c r="AC59" s="4">
        <v>6.451</v>
      </c>
      <c r="AD59" s="4">
        <v>6.113</v>
      </c>
      <c r="AE59" s="4">
        <v>8.523</v>
      </c>
      <c r="AF59" s="4">
        <v>8.982</v>
      </c>
      <c r="AG59" s="4">
        <v>8.324</v>
      </c>
      <c r="AH59" s="4">
        <v>6.868</v>
      </c>
      <c r="AI59" s="4">
        <v>8.943</v>
      </c>
      <c r="AJ59" s="4">
        <v>10.336</v>
      </c>
      <c r="AK59" s="4">
        <v>12.644</v>
      </c>
      <c r="AL59" s="4">
        <v>12.606</v>
      </c>
      <c r="AM59" s="4">
        <v>13.252</v>
      </c>
      <c r="AN59" s="4">
        <v>14.568</v>
      </c>
      <c r="AO59" s="4">
        <v>13.917</v>
      </c>
      <c r="AP59" s="4">
        <v>12.438</v>
      </c>
      <c r="AQ59" s="4">
        <v>15.193</v>
      </c>
      <c r="AR59" s="4">
        <v>16.418</v>
      </c>
      <c r="AS59" s="4">
        <v>19.168</v>
      </c>
      <c r="AT59" s="4">
        <v>20.966</v>
      </c>
      <c r="AU59" s="4">
        <v>20.807</v>
      </c>
    </row>
    <row x14ac:dyDescent="0.25" r="60" customHeight="1" ht="18.75">
      <c r="A60" s="3" t="s">
        <v>67</v>
      </c>
      <c r="B60" s="3"/>
      <c r="C60" s="8">
        <v>214634217472</v>
      </c>
      <c r="D60" s="8">
        <v>225054588928</v>
      </c>
      <c r="E60" s="8">
        <v>236462129152</v>
      </c>
      <c r="F60" s="8">
        <v>247945854976</v>
      </c>
      <c r="G60" s="8">
        <v>264671526912</v>
      </c>
      <c r="H60" s="8">
        <v>280566759424</v>
      </c>
      <c r="I60" s="8">
        <v>284786819072</v>
      </c>
      <c r="J60" s="8">
        <v>303593193472</v>
      </c>
      <c r="K60" s="8">
        <v>316350857216</v>
      </c>
      <c r="L60" s="8">
        <v>318127308800</v>
      </c>
      <c r="M60" s="8">
        <v>307180732416</v>
      </c>
      <c r="N60" s="8">
        <v>292966531072</v>
      </c>
      <c r="O60" s="8">
        <v>268611518464</v>
      </c>
      <c r="P60" s="8">
        <v>248992874496</v>
      </c>
      <c r="Q60" s="8">
        <v>240930471936</v>
      </c>
      <c r="R60" s="8">
        <v>241776394240</v>
      </c>
      <c r="S60" s="8">
        <v>241242128384</v>
      </c>
      <c r="T60" s="8">
        <v>241653891072</v>
      </c>
      <c r="U60" s="8">
        <v>245290991616</v>
      </c>
      <c r="V60" s="8">
        <v>250035847168</v>
      </c>
      <c r="W60" s="3"/>
      <c r="X60" s="4">
        <v>97.935</v>
      </c>
      <c r="Y60" s="4">
        <v>102.973</v>
      </c>
      <c r="Z60" s="4">
        <v>105.362</v>
      </c>
      <c r="AA60" s="4">
        <v>105.001</v>
      </c>
      <c r="AB60" s="4">
        <v>109.067</v>
      </c>
      <c r="AC60" s="4">
        <v>109.485</v>
      </c>
      <c r="AD60" s="4">
        <v>113.889</v>
      </c>
      <c r="AE60" s="4">
        <v>112.42</v>
      </c>
      <c r="AF60" s="4">
        <v>114.546</v>
      </c>
      <c r="AG60" s="4">
        <v>111.08</v>
      </c>
      <c r="AH60" s="4">
        <v>104.32</v>
      </c>
      <c r="AI60" s="4">
        <v>97.354</v>
      </c>
      <c r="AJ60" s="4">
        <v>94.505</v>
      </c>
      <c r="AK60" s="4">
        <v>91.393</v>
      </c>
      <c r="AL60" s="4">
        <v>81.713</v>
      </c>
      <c r="AM60" s="4">
        <v>78.636</v>
      </c>
      <c r="AN60" s="4">
        <v>74.928</v>
      </c>
      <c r="AO60" s="4">
        <v>71.361</v>
      </c>
      <c r="AP60" s="4">
        <v>74.843</v>
      </c>
      <c r="AQ60" s="4">
        <v>71.781</v>
      </c>
      <c r="AR60" s="4">
        <v>65.759</v>
      </c>
      <c r="AS60" s="4">
        <v>55.62</v>
      </c>
      <c r="AT60" s="4">
        <v>57.556</v>
      </c>
      <c r="AU60" s="4">
        <v>59.663</v>
      </c>
    </row>
    <row x14ac:dyDescent="0.25" r="61" customHeight="1" ht="18.75">
      <c r="A61" s="3" t="s">
        <v>68</v>
      </c>
      <c r="B61" s="3"/>
      <c r="C61" s="8">
        <v>66900680704</v>
      </c>
      <c r="D61" s="8">
        <v>68715679744</v>
      </c>
      <c r="E61" s="8">
        <v>70380544000</v>
      </c>
      <c r="F61" s="8">
        <v>73277358080</v>
      </c>
      <c r="G61" s="8">
        <v>75358445568</v>
      </c>
      <c r="H61" s="8">
        <v>78110564352</v>
      </c>
      <c r="I61" s="8">
        <v>80887496704</v>
      </c>
      <c r="J61" s="8">
        <v>85203984384</v>
      </c>
      <c r="K61" s="8">
        <v>90478133248</v>
      </c>
      <c r="L61" s="8">
        <v>93355040768</v>
      </c>
      <c r="M61" s="8">
        <v>93747200000</v>
      </c>
      <c r="N61" s="8">
        <v>96368689152</v>
      </c>
      <c r="O61" s="8">
        <v>100319617024</v>
      </c>
      <c r="P61" s="8">
        <v>103417749504</v>
      </c>
      <c r="Q61" s="8">
        <v>107344740352</v>
      </c>
      <c r="R61" s="8">
        <v>111915376640</v>
      </c>
      <c r="S61" s="8">
        <v>116637179904</v>
      </c>
      <c r="T61" s="8">
        <v>120159256576</v>
      </c>
      <c r="U61" s="8">
        <v>123767644160</v>
      </c>
      <c r="V61" s="8">
        <v>127549980672</v>
      </c>
      <c r="W61" s="3"/>
      <c r="X61" s="4">
        <v>8.806</v>
      </c>
      <c r="Y61" s="4">
        <v>9.765</v>
      </c>
      <c r="Z61" s="4">
        <v>10.233</v>
      </c>
      <c r="AA61" s="4">
        <v>10.722</v>
      </c>
      <c r="AB61" s="4">
        <v>10.448</v>
      </c>
      <c r="AC61" s="4">
        <v>11.18</v>
      </c>
      <c r="AD61" s="4">
        <v>12.109</v>
      </c>
      <c r="AE61" s="4">
        <v>12.177</v>
      </c>
      <c r="AF61" s="4">
        <v>12.145</v>
      </c>
      <c r="AG61" s="4">
        <v>10.893</v>
      </c>
      <c r="AH61" s="4">
        <v>11.442</v>
      </c>
      <c r="AI61" s="4">
        <v>11.098</v>
      </c>
      <c r="AJ61" s="4">
        <v>11.237</v>
      </c>
      <c r="AK61" s="4">
        <v>11.577</v>
      </c>
      <c r="AL61" s="4">
        <v>12.812</v>
      </c>
      <c r="AM61" s="4">
        <v>13.827</v>
      </c>
      <c r="AN61" s="4">
        <v>15.952</v>
      </c>
      <c r="AO61" s="4">
        <v>16.926</v>
      </c>
      <c r="AP61" s="4">
        <v>17.321</v>
      </c>
      <c r="AQ61" s="4">
        <v>18.501</v>
      </c>
      <c r="AR61" s="4">
        <v>19.502</v>
      </c>
      <c r="AS61" s="4">
        <v>17.337</v>
      </c>
      <c r="AT61" s="4">
        <v>19.683</v>
      </c>
      <c r="AU61" s="4">
        <v>19.193</v>
      </c>
    </row>
    <row x14ac:dyDescent="0.25" r="62" customHeight="1" ht="18.75">
      <c r="A62" s="3" t="s">
        <v>69</v>
      </c>
      <c r="B62" s="3"/>
      <c r="C62" s="8">
        <v>7849296384</v>
      </c>
      <c r="D62" s="8">
        <v>8142368256</v>
      </c>
      <c r="E62" s="8">
        <v>8530150912</v>
      </c>
      <c r="F62" s="8">
        <v>9080053760</v>
      </c>
      <c r="G62" s="8">
        <v>9309106176</v>
      </c>
      <c r="H62" s="8">
        <v>9645747200</v>
      </c>
      <c r="I62" s="8">
        <v>10059821056</v>
      </c>
      <c r="J62" s="8">
        <v>10279821312</v>
      </c>
      <c r="K62" s="8">
        <v>11105668096</v>
      </c>
      <c r="L62" s="8">
        <v>11730749440</v>
      </c>
      <c r="M62" s="8">
        <v>11707655168</v>
      </c>
      <c r="N62" s="8">
        <v>12362233856</v>
      </c>
      <c r="O62" s="8">
        <v>13233698816</v>
      </c>
      <c r="P62" s="8">
        <v>14087314432</v>
      </c>
      <c r="Q62" s="8">
        <v>14709018624</v>
      </c>
      <c r="R62" s="8">
        <v>14874104832</v>
      </c>
      <c r="S62" s="8">
        <v>14900875264</v>
      </c>
      <c r="T62" s="8">
        <v>15905507328</v>
      </c>
      <c r="U62" s="8">
        <v>18022438912</v>
      </c>
      <c r="V62" s="8">
        <v>19045322752</v>
      </c>
      <c r="W62" s="3"/>
      <c r="X62" s="4">
        <v>1.433</v>
      </c>
      <c r="Y62" s="4">
        <v>1.491</v>
      </c>
      <c r="Z62" s="4">
        <v>1.561</v>
      </c>
      <c r="AA62" s="4">
        <v>1.623</v>
      </c>
      <c r="AB62" s="4">
        <v>1.7</v>
      </c>
      <c r="AC62" s="4">
        <v>1.762</v>
      </c>
      <c r="AD62" s="4">
        <v>1.825</v>
      </c>
      <c r="AE62" s="4">
        <v>1.891</v>
      </c>
      <c r="AF62" s="4">
        <v>1.968</v>
      </c>
      <c r="AG62" s="4">
        <v>1.997</v>
      </c>
      <c r="AH62" s="4">
        <v>2.11</v>
      </c>
      <c r="AI62" s="4">
        <v>2.484</v>
      </c>
      <c r="AJ62" s="4">
        <v>2.594</v>
      </c>
      <c r="AK62" s="4">
        <v>2.422</v>
      </c>
      <c r="AL62" s="4">
        <v>2.11</v>
      </c>
      <c r="AM62" s="4">
        <v>2.165</v>
      </c>
      <c r="AN62" s="4">
        <v>2.451</v>
      </c>
      <c r="AO62" s="4">
        <v>2.741</v>
      </c>
      <c r="AP62" s="4">
        <v>3.239</v>
      </c>
      <c r="AQ62" s="4">
        <v>3.162</v>
      </c>
      <c r="AR62" s="4">
        <v>3.921</v>
      </c>
      <c r="AS62" s="4">
        <v>4.499</v>
      </c>
      <c r="AT62" s="4">
        <v>4.867</v>
      </c>
      <c r="AU62" s="4">
        <v>4.954</v>
      </c>
    </row>
    <row x14ac:dyDescent="0.25" r="63" customHeight="1" ht="18.75">
      <c r="A63" s="3" t="s">
        <v>70</v>
      </c>
      <c r="B63" s="3"/>
      <c r="C63" s="8">
        <v>1485363968</v>
      </c>
      <c r="D63" s="8">
        <v>1486201600</v>
      </c>
      <c r="E63" s="8">
        <v>1520990592</v>
      </c>
      <c r="F63" s="8">
        <v>1507700352</v>
      </c>
      <c r="G63" s="8">
        <v>1522869248</v>
      </c>
      <c r="H63" s="8">
        <v>1573921408</v>
      </c>
      <c r="I63" s="8">
        <v>1653070464</v>
      </c>
      <c r="J63" s="8">
        <v>1701900928</v>
      </c>
      <c r="K63" s="8">
        <v>1768964992</v>
      </c>
      <c r="L63" s="8">
        <v>1837842560</v>
      </c>
      <c r="M63" s="8">
        <v>1913611648</v>
      </c>
      <c r="N63" s="8">
        <v>2015432192</v>
      </c>
      <c r="O63" s="8">
        <v>2192198912</v>
      </c>
      <c r="P63" s="8">
        <v>2160239104</v>
      </c>
      <c r="Q63" s="8">
        <v>2238347520</v>
      </c>
      <c r="R63" s="8">
        <v>2253617152</v>
      </c>
      <c r="S63" s="8">
        <v>2372699648</v>
      </c>
      <c r="T63" s="8">
        <v>2506111488</v>
      </c>
      <c r="U63" s="8">
        <v>2652453632</v>
      </c>
      <c r="V63" s="8">
        <v>2752462080</v>
      </c>
      <c r="W63" s="3"/>
      <c r="X63" s="4">
        <v>0.194</v>
      </c>
      <c r="Y63" s="4">
        <v>0.147</v>
      </c>
      <c r="Z63" s="4">
        <v>0.15</v>
      </c>
      <c r="AA63" s="4">
        <v>0.154</v>
      </c>
      <c r="AB63" s="4">
        <v>0.194</v>
      </c>
      <c r="AC63" s="4">
        <v>0.202</v>
      </c>
      <c r="AD63" s="4">
        <v>0.213</v>
      </c>
      <c r="AE63" s="4">
        <v>0.216</v>
      </c>
      <c r="AF63" s="4">
        <v>0.231</v>
      </c>
      <c r="AG63" s="4">
        <v>0.227</v>
      </c>
      <c r="AH63" s="4">
        <v>0.234</v>
      </c>
      <c r="AI63" s="4">
        <v>0.238</v>
      </c>
      <c r="AJ63" s="4">
        <v>0.242</v>
      </c>
      <c r="AK63" s="4">
        <v>0.245</v>
      </c>
      <c r="AL63" s="4">
        <v>0.245</v>
      </c>
      <c r="AM63" s="4">
        <v>0.26</v>
      </c>
      <c r="AN63" s="4">
        <v>0.278</v>
      </c>
      <c r="AO63" s="4">
        <v>0.304</v>
      </c>
      <c r="AP63" s="4">
        <v>0.304</v>
      </c>
      <c r="AQ63" s="4">
        <v>0.311</v>
      </c>
      <c r="AR63" s="4">
        <v>0.322</v>
      </c>
      <c r="AS63" s="4">
        <v>0.297</v>
      </c>
      <c r="AT63" s="4">
        <v>0.321</v>
      </c>
      <c r="AU63" s="4">
        <v>0.327</v>
      </c>
    </row>
    <row x14ac:dyDescent="0.25" r="64" customHeight="1" ht="18.75">
      <c r="A64" s="3" t="s">
        <v>71</v>
      </c>
      <c r="B64" s="3"/>
      <c r="C64" s="8">
        <v>12289767424</v>
      </c>
      <c r="D64" s="8">
        <v>12590116864</v>
      </c>
      <c r="E64" s="8">
        <v>12654294016</v>
      </c>
      <c r="F64" s="8">
        <v>12820096000</v>
      </c>
      <c r="G64" s="8">
        <v>13072601088</v>
      </c>
      <c r="H64" s="8">
        <v>12808948736</v>
      </c>
      <c r="I64" s="8">
        <v>13245369344</v>
      </c>
      <c r="J64" s="8">
        <v>13759840256</v>
      </c>
      <c r="K64" s="8">
        <v>14437109760</v>
      </c>
      <c r="L64" s="8">
        <v>14789628928</v>
      </c>
      <c r="M64" s="8">
        <v>15482895360</v>
      </c>
      <c r="N64" s="8">
        <v>14869726208</v>
      </c>
      <c r="O64" s="8">
        <v>15936159744</v>
      </c>
      <c r="P64" s="8">
        <v>16393482240</v>
      </c>
      <c r="Q64" s="8">
        <v>17085683712</v>
      </c>
      <c r="R64" s="8">
        <v>17572202496</v>
      </c>
      <c r="S64" s="8">
        <v>17862467584</v>
      </c>
      <c r="T64" s="8">
        <v>18119806976</v>
      </c>
      <c r="U64" s="8">
        <v>18372038656</v>
      </c>
      <c r="V64" s="8">
        <v>18653679616</v>
      </c>
      <c r="W64" s="3"/>
      <c r="X64" s="4">
        <v>1.271</v>
      </c>
      <c r="Y64" s="4">
        <v>1.634</v>
      </c>
      <c r="Z64" s="4">
        <v>1.471</v>
      </c>
      <c r="AA64" s="4">
        <v>1.785</v>
      </c>
      <c r="AB64" s="4">
        <v>1.7</v>
      </c>
      <c r="AC64" s="4">
        <v>1.652</v>
      </c>
      <c r="AD64" s="4">
        <v>1.724</v>
      </c>
      <c r="AE64" s="4">
        <v>1.752</v>
      </c>
      <c r="AF64" s="4">
        <v>1.772</v>
      </c>
      <c r="AG64" s="4">
        <v>1.761</v>
      </c>
      <c r="AH64" s="4">
        <v>1.888</v>
      </c>
      <c r="AI64" s="4">
        <v>2.137</v>
      </c>
      <c r="AJ64" s="4">
        <v>2.273</v>
      </c>
      <c r="AK64" s="4">
        <v>2.264</v>
      </c>
      <c r="AL64" s="4">
        <v>2.706</v>
      </c>
      <c r="AM64" s="4">
        <v>2.705</v>
      </c>
      <c r="AN64" s="4">
        <v>2.661</v>
      </c>
      <c r="AO64" s="4">
        <v>2.98</v>
      </c>
      <c r="AP64" s="4">
        <v>3.139</v>
      </c>
      <c r="AQ64" s="4">
        <v>3.41</v>
      </c>
      <c r="AR64" s="4">
        <v>3.091</v>
      </c>
      <c r="AS64" s="4">
        <v>2.513</v>
      </c>
      <c r="AT64" s="4">
        <v>2.425</v>
      </c>
      <c r="AU64" s="4">
        <v>2.447</v>
      </c>
    </row>
    <row x14ac:dyDescent="0.25" r="65" customHeight="1" ht="18.75">
      <c r="A65" s="3" t="s">
        <v>72</v>
      </c>
      <c r="B65" s="3"/>
      <c r="C65" s="8">
        <v>19928432640</v>
      </c>
      <c r="D65" s="8">
        <v>21239306240</v>
      </c>
      <c r="E65" s="8">
        <v>21992955904</v>
      </c>
      <c r="F65" s="8">
        <v>22983632896</v>
      </c>
      <c r="G65" s="8">
        <v>24205426688</v>
      </c>
      <c r="H65" s="8">
        <v>25910108160</v>
      </c>
      <c r="I65" s="8">
        <v>27704981504</v>
      </c>
      <c r="J65" s="8">
        <v>29769398272</v>
      </c>
      <c r="K65" s="8">
        <v>31871723520</v>
      </c>
      <c r="L65" s="8">
        <v>33484304384</v>
      </c>
      <c r="M65" s="8">
        <v>32923389952</v>
      </c>
      <c r="N65" s="8">
        <v>34409603072</v>
      </c>
      <c r="O65" s="8">
        <v>35990761472</v>
      </c>
      <c r="P65" s="8">
        <v>37443690496</v>
      </c>
      <c r="Q65" s="8">
        <v>38446698496</v>
      </c>
      <c r="R65" s="8">
        <v>39484542976</v>
      </c>
      <c r="S65" s="8">
        <v>40757800960</v>
      </c>
      <c r="T65" s="8">
        <v>42061463552</v>
      </c>
      <c r="U65" s="8">
        <v>43867512832</v>
      </c>
      <c r="V65" s="8">
        <v>45382746112</v>
      </c>
      <c r="W65" s="3"/>
      <c r="X65" s="4">
        <v>4.705</v>
      </c>
      <c r="Y65" s="4">
        <v>5.032</v>
      </c>
      <c r="Z65" s="4">
        <v>5.665</v>
      </c>
      <c r="AA65" s="4">
        <v>5.945</v>
      </c>
      <c r="AB65" s="4">
        <v>6.687</v>
      </c>
      <c r="AC65" s="4">
        <v>7.194</v>
      </c>
      <c r="AD65" s="4">
        <v>6.835</v>
      </c>
      <c r="AE65" s="4">
        <v>7.698</v>
      </c>
      <c r="AF65" s="4">
        <v>8.216</v>
      </c>
      <c r="AG65" s="4">
        <v>8.533</v>
      </c>
      <c r="AH65" s="4">
        <v>8.03</v>
      </c>
      <c r="AI65" s="4">
        <v>7.997</v>
      </c>
      <c r="AJ65" s="4">
        <v>8.86</v>
      </c>
      <c r="AK65" s="4">
        <v>9.218</v>
      </c>
      <c r="AL65" s="4">
        <v>9.365</v>
      </c>
      <c r="AM65" s="4">
        <v>9.481</v>
      </c>
      <c r="AN65" s="4">
        <v>10.348</v>
      </c>
      <c r="AO65" s="4">
        <v>9.722</v>
      </c>
      <c r="AP65" s="4">
        <v>10.231</v>
      </c>
      <c r="AQ65" s="4">
        <v>9.861</v>
      </c>
      <c r="AR65" s="4">
        <v>11.219</v>
      </c>
      <c r="AS65" s="4">
        <v>9.526</v>
      </c>
      <c r="AT65" s="4">
        <v>10.835</v>
      </c>
      <c r="AU65" s="4">
        <v>11.16</v>
      </c>
    </row>
    <row x14ac:dyDescent="0.25" r="66" customHeight="1" ht="18.75">
      <c r="A66" s="3" t="s">
        <v>73</v>
      </c>
      <c r="B66" s="3"/>
      <c r="C66" s="8">
        <v>202921197568</v>
      </c>
      <c r="D66" s="8">
        <v>216781242368</v>
      </c>
      <c r="E66" s="8">
        <v>216306581504</v>
      </c>
      <c r="F66" s="8">
        <v>218185318400</v>
      </c>
      <c r="G66" s="8">
        <v>223111692288</v>
      </c>
      <c r="H66" s="8">
        <v>240644194304</v>
      </c>
      <c r="I66" s="8">
        <v>256420806656</v>
      </c>
      <c r="J66" s="8">
        <v>272324296704</v>
      </c>
      <c r="K66" s="8">
        <v>287685148672</v>
      </c>
      <c r="L66" s="8">
        <v>291529719808</v>
      </c>
      <c r="M66" s="8">
        <v>282158628864</v>
      </c>
      <c r="N66" s="8">
        <v>298918510592</v>
      </c>
      <c r="O66" s="8">
        <v>310881386496</v>
      </c>
      <c r="P66" s="8">
        <v>316167815168</v>
      </c>
      <c r="Q66" s="8">
        <v>325974589440</v>
      </c>
      <c r="R66" s="8">
        <v>334980448256</v>
      </c>
      <c r="S66" s="8">
        <v>342917120000</v>
      </c>
      <c r="T66" s="8">
        <v>350065655808</v>
      </c>
      <c r="U66" s="8">
        <v>363336761344</v>
      </c>
      <c r="V66" s="8">
        <v>373682634752</v>
      </c>
      <c r="W66" s="3"/>
      <c r="X66" s="4">
        <v>42.549</v>
      </c>
      <c r="Y66" s="4">
        <v>40.283</v>
      </c>
      <c r="Z66" s="4">
        <v>37.802</v>
      </c>
      <c r="AA66" s="4">
        <v>39.485</v>
      </c>
      <c r="AB66" s="4">
        <v>43.202</v>
      </c>
      <c r="AC66" s="4">
        <v>41.569</v>
      </c>
      <c r="AD66" s="4">
        <v>43.731</v>
      </c>
      <c r="AE66" s="4">
        <v>41.915</v>
      </c>
      <c r="AF66" s="4">
        <v>43.572</v>
      </c>
      <c r="AG66" s="4">
        <v>42.791</v>
      </c>
      <c r="AH66" s="4">
        <v>41.579</v>
      </c>
      <c r="AI66" s="4">
        <v>40.063</v>
      </c>
      <c r="AJ66" s="4">
        <v>43.15</v>
      </c>
      <c r="AK66" s="4">
        <v>42.742</v>
      </c>
      <c r="AL66" s="4">
        <v>44.307</v>
      </c>
      <c r="AM66" s="4">
        <v>45.492</v>
      </c>
      <c r="AN66" s="4">
        <v>42.4</v>
      </c>
      <c r="AO66" s="4">
        <v>43.366</v>
      </c>
      <c r="AP66" s="4">
        <v>42.431</v>
      </c>
      <c r="AQ66" s="4">
        <v>42.601</v>
      </c>
      <c r="AR66" s="4">
        <v>41.9</v>
      </c>
      <c r="AS66" s="4">
        <v>33.497</v>
      </c>
      <c r="AT66" s="4">
        <v>32.776</v>
      </c>
      <c r="AU66" s="4">
        <v>30.569</v>
      </c>
    </row>
    <row x14ac:dyDescent="0.25" r="67" customHeight="1" ht="18.75">
      <c r="A67" s="3" t="s">
        <v>74</v>
      </c>
      <c r="B67" s="3"/>
      <c r="C67" s="8">
        <v>126067187712</v>
      </c>
      <c r="D67" s="8">
        <v>134035357696</v>
      </c>
      <c r="E67" s="8">
        <v>141920337920</v>
      </c>
      <c r="F67" s="8">
        <v>151325425664</v>
      </c>
      <c r="G67" s="8">
        <v>160317177856</v>
      </c>
      <c r="H67" s="8">
        <v>171776475136</v>
      </c>
      <c r="I67" s="8">
        <v>182948364288</v>
      </c>
      <c r="J67" s="8">
        <v>193865269248</v>
      </c>
      <c r="K67" s="8">
        <v>198699892736</v>
      </c>
      <c r="L67" s="8">
        <v>204543000576</v>
      </c>
      <c r="M67" s="8">
        <v>195011821568</v>
      </c>
      <c r="N67" s="8">
        <v>200323055616</v>
      </c>
      <c r="O67" s="8">
        <v>207957688320</v>
      </c>
      <c r="P67" s="8">
        <v>204625346560</v>
      </c>
      <c r="Q67" s="8">
        <v>208958734336</v>
      </c>
      <c r="R67" s="8">
        <v>217412730880</v>
      </c>
      <c r="S67" s="8">
        <v>224257294336</v>
      </c>
      <c r="T67" s="8">
        <v>228414177280</v>
      </c>
      <c r="U67" s="8">
        <v>238288093184</v>
      </c>
      <c r="V67" s="8">
        <v>250426490880</v>
      </c>
      <c r="W67" s="3"/>
      <c r="X67" s="4">
        <v>61.806</v>
      </c>
      <c r="Y67" s="4">
        <v>58.506</v>
      </c>
      <c r="Z67" s="4">
        <v>60.109</v>
      </c>
      <c r="AA67" s="4">
        <v>59.086</v>
      </c>
      <c r="AB67" s="4">
        <v>61.861</v>
      </c>
      <c r="AC67" s="4">
        <v>60.252</v>
      </c>
      <c r="AD67" s="4">
        <v>60.401</v>
      </c>
      <c r="AE67" s="4">
        <v>59.71</v>
      </c>
      <c r="AF67" s="4">
        <v>58.631</v>
      </c>
      <c r="AG67" s="4">
        <v>57.326</v>
      </c>
      <c r="AH67" s="4">
        <v>51.542</v>
      </c>
      <c r="AI67" s="4">
        <v>52.087</v>
      </c>
      <c r="AJ67" s="4">
        <v>50.253</v>
      </c>
      <c r="AK67" s="4">
        <v>46.819</v>
      </c>
      <c r="AL67" s="4">
        <v>43.67</v>
      </c>
      <c r="AM67" s="4">
        <v>43.792</v>
      </c>
      <c r="AN67" s="4">
        <v>46.717</v>
      </c>
      <c r="AO67" s="4">
        <v>47.179</v>
      </c>
      <c r="AP67" s="4">
        <v>49.58</v>
      </c>
      <c r="AQ67" s="4">
        <v>49.534</v>
      </c>
      <c r="AR67" s="4">
        <v>49.31</v>
      </c>
      <c r="AS67" s="4">
        <v>47.335</v>
      </c>
      <c r="AT67" s="4">
        <v>48.564</v>
      </c>
      <c r="AU67" s="4">
        <v>44.354</v>
      </c>
    </row>
    <row x14ac:dyDescent="0.25" r="68" customHeight="1" ht="18.75">
      <c r="A68" s="3" t="s">
        <v>75</v>
      </c>
      <c r="B68" s="3"/>
      <c r="C68" s="8">
        <v>8924296192</v>
      </c>
      <c r="D68" s="8">
        <v>9306326016</v>
      </c>
      <c r="E68" s="8">
        <v>9626312704</v>
      </c>
      <c r="F68" s="8">
        <v>9619515392</v>
      </c>
      <c r="G68" s="8">
        <v>9816636416</v>
      </c>
      <c r="H68" s="8">
        <v>10571340800</v>
      </c>
      <c r="I68" s="8">
        <v>11236789248</v>
      </c>
      <c r="J68" s="8">
        <v>11753620480</v>
      </c>
      <c r="K68" s="8">
        <v>12803464192</v>
      </c>
      <c r="L68" s="8">
        <v>12948303872</v>
      </c>
      <c r="M68" s="8">
        <v>12002982912</v>
      </c>
      <c r="N68" s="8">
        <v>11531380736</v>
      </c>
      <c r="O68" s="8">
        <v>11715657728</v>
      </c>
      <c r="P68" s="8">
        <v>11858326528</v>
      </c>
      <c r="Q68" s="8">
        <v>12381386752</v>
      </c>
      <c r="R68" s="8">
        <v>12619691008</v>
      </c>
      <c r="S68" s="8">
        <v>13136775168</v>
      </c>
      <c r="T68" s="8">
        <v>14111050752</v>
      </c>
      <c r="U68" s="8">
        <v>14752536576</v>
      </c>
      <c r="V68" s="8">
        <v>15315260416</v>
      </c>
      <c r="W68" s="3"/>
      <c r="X68" s="4">
        <v>2.841</v>
      </c>
      <c r="Y68" s="4">
        <v>2.933</v>
      </c>
      <c r="Z68" s="4">
        <v>2.865</v>
      </c>
      <c r="AA68" s="4">
        <v>2.992</v>
      </c>
      <c r="AB68" s="4">
        <v>2.986</v>
      </c>
      <c r="AC68" s="4">
        <v>3.11</v>
      </c>
      <c r="AD68" s="4">
        <v>2.978</v>
      </c>
      <c r="AE68" s="4">
        <v>3.156</v>
      </c>
      <c r="AF68" s="4">
        <v>3.495</v>
      </c>
      <c r="AG68" s="4">
        <v>3.813</v>
      </c>
      <c r="AH68" s="4">
        <v>3.731</v>
      </c>
      <c r="AI68" s="4">
        <v>3.627</v>
      </c>
      <c r="AJ68" s="4">
        <v>3.505</v>
      </c>
      <c r="AK68" s="4">
        <v>3.501</v>
      </c>
      <c r="AL68" s="4">
        <v>3.49</v>
      </c>
      <c r="AM68" s="4">
        <v>3.447</v>
      </c>
      <c r="AN68" s="4">
        <v>3.544</v>
      </c>
      <c r="AO68" s="4">
        <v>3.496</v>
      </c>
      <c r="AP68" s="4">
        <v>3.612</v>
      </c>
      <c r="AQ68" s="4">
        <v>3.669</v>
      </c>
      <c r="AR68" s="4">
        <v>3.559</v>
      </c>
      <c r="AS68" s="4">
        <v>3.34</v>
      </c>
      <c r="AT68" s="4">
        <v>3.51</v>
      </c>
      <c r="AU68" s="4">
        <v>3.543</v>
      </c>
    </row>
    <row x14ac:dyDescent="0.25" r="69" customHeight="1" ht="18.75">
      <c r="A69" s="3" t="s">
        <v>76</v>
      </c>
      <c r="B69" s="3"/>
      <c r="C69" s="8">
        <v>2681321029632</v>
      </c>
      <c r="D69" s="8">
        <v>2773211152384</v>
      </c>
      <c r="E69" s="8">
        <v>2906877853696</v>
      </c>
      <c r="F69" s="8">
        <v>2989575634944</v>
      </c>
      <c r="G69" s="8">
        <v>3212953780224</v>
      </c>
      <c r="H69" s="8">
        <v>3454210932736</v>
      </c>
      <c r="I69" s="8">
        <v>3709371154432</v>
      </c>
      <c r="J69" s="8">
        <v>4024058511360</v>
      </c>
      <c r="K69" s="8">
        <v>4355554279424</v>
      </c>
      <c r="L69" s="8">
        <v>4601841975296</v>
      </c>
      <c r="M69" s="8">
        <v>4945730863104</v>
      </c>
      <c r="N69" s="8">
        <v>5314516615168</v>
      </c>
      <c r="O69" s="8">
        <v>5675666636800</v>
      </c>
      <c r="P69" s="8">
        <v>5949387964416</v>
      </c>
      <c r="Q69" s="8">
        <v>6320315957248</v>
      </c>
      <c r="R69" s="8">
        <v>6754740994048</v>
      </c>
      <c r="S69" s="8">
        <v>7259602550784</v>
      </c>
      <c r="T69" s="8">
        <v>7767449403392</v>
      </c>
      <c r="U69" s="8">
        <v>8275647004672</v>
      </c>
      <c r="V69" s="8">
        <v>8835757506560</v>
      </c>
      <c r="W69" s="3"/>
      <c r="X69" s="4">
        <v>950.46</v>
      </c>
      <c r="Y69" s="4">
        <v>977.526</v>
      </c>
      <c r="Z69" s="4">
        <v>990.97</v>
      </c>
      <c r="AA69" s="4">
        <v>1021.664</v>
      </c>
      <c r="AB69" s="4">
        <v>1059.16</v>
      </c>
      <c r="AC69" s="4">
        <v>1125.096</v>
      </c>
      <c r="AD69" s="4">
        <v>1185.674</v>
      </c>
      <c r="AE69" s="4">
        <v>1292.485</v>
      </c>
      <c r="AF69" s="4">
        <v>1392.506</v>
      </c>
      <c r="AG69" s="4">
        <v>1489.437</v>
      </c>
      <c r="AH69" s="4">
        <v>1612.216</v>
      </c>
      <c r="AI69" s="4">
        <v>1677.337</v>
      </c>
      <c r="AJ69" s="4">
        <v>1764.712</v>
      </c>
      <c r="AK69" s="4">
        <v>1925.7</v>
      </c>
      <c r="AL69" s="4">
        <v>1995.098</v>
      </c>
      <c r="AM69" s="4">
        <v>2148.344</v>
      </c>
      <c r="AN69" s="4">
        <v>2234.219</v>
      </c>
      <c r="AO69" s="4">
        <v>2354.658</v>
      </c>
      <c r="AP69" s="4">
        <v>2426.607</v>
      </c>
      <c r="AQ69" s="4">
        <v>2593.058</v>
      </c>
      <c r="AR69" s="4">
        <v>2612.888</v>
      </c>
      <c r="AS69" s="4">
        <v>2421.552</v>
      </c>
      <c r="AT69" s="4">
        <v>2674.222</v>
      </c>
      <c r="AU69" s="4">
        <v>2829.644</v>
      </c>
    </row>
    <row x14ac:dyDescent="0.25" r="70" customHeight="1" ht="18.75">
      <c r="A70" s="3" t="s">
        <v>77</v>
      </c>
      <c r="B70" s="3"/>
      <c r="C70" s="8">
        <v>1079382573056</v>
      </c>
      <c r="D70" s="8">
        <v>1138300026880</v>
      </c>
      <c r="E70" s="8">
        <v>1185220919296</v>
      </c>
      <c r="F70" s="8">
        <v>1244249980928</v>
      </c>
      <c r="G70" s="8">
        <v>1309811277824</v>
      </c>
      <c r="H70" s="8">
        <v>1381839929344</v>
      </c>
      <c r="I70" s="8">
        <v>1467344879616</v>
      </c>
      <c r="J70" s="8">
        <v>1555183173632</v>
      </c>
      <c r="K70" s="8">
        <v>1661589520384</v>
      </c>
      <c r="L70" s="8">
        <v>1793465253888</v>
      </c>
      <c r="M70" s="8">
        <v>1886334484480</v>
      </c>
      <c r="N70" s="8">
        <v>2015864815616</v>
      </c>
      <c r="O70" s="8">
        <v>2150142705664</v>
      </c>
      <c r="P70" s="8">
        <v>2279736344576</v>
      </c>
      <c r="Q70" s="8">
        <v>2406465929216</v>
      </c>
      <c r="R70" s="8">
        <v>2526852677632</v>
      </c>
      <c r="S70" s="8">
        <v>2650203488256</v>
      </c>
      <c r="T70" s="8">
        <v>2783164760064</v>
      </c>
      <c r="U70" s="8">
        <v>2924271370240</v>
      </c>
      <c r="V70" s="8">
        <v>3075456106496</v>
      </c>
      <c r="W70" s="3"/>
      <c r="X70" s="4">
        <v>292.001</v>
      </c>
      <c r="Y70" s="4">
        <v>281.33</v>
      </c>
      <c r="Z70" s="4">
        <v>317.027</v>
      </c>
      <c r="AA70" s="4">
        <v>308.486</v>
      </c>
      <c r="AB70" s="4">
        <v>339.357</v>
      </c>
      <c r="AC70" s="4">
        <v>343.022</v>
      </c>
      <c r="AD70" s="4">
        <v>347.617</v>
      </c>
      <c r="AE70" s="4">
        <v>346.633</v>
      </c>
      <c r="AF70" s="4">
        <v>387.858</v>
      </c>
      <c r="AG70" s="4">
        <v>365.718</v>
      </c>
      <c r="AH70" s="4">
        <v>398.942</v>
      </c>
      <c r="AI70" s="4">
        <v>445.806</v>
      </c>
      <c r="AJ70" s="4">
        <v>500.725</v>
      </c>
      <c r="AK70" s="4">
        <v>515.954</v>
      </c>
      <c r="AL70" s="4">
        <v>489.055</v>
      </c>
      <c r="AM70" s="4">
        <v>487.89</v>
      </c>
      <c r="AN70" s="4">
        <v>539.149</v>
      </c>
      <c r="AO70" s="4">
        <v>540.086</v>
      </c>
      <c r="AP70" s="4">
        <v>556.944</v>
      </c>
      <c r="AQ70" s="4">
        <v>594.101</v>
      </c>
      <c r="AR70" s="4">
        <v>650.906</v>
      </c>
      <c r="AS70" s="4">
        <v>605.985</v>
      </c>
      <c r="AT70" s="4">
        <v>615.923</v>
      </c>
      <c r="AU70" s="4">
        <v>728.883</v>
      </c>
    </row>
    <row x14ac:dyDescent="0.25" r="71" customHeight="1" ht="18.75">
      <c r="A71" s="3" t="s">
        <v>78</v>
      </c>
      <c r="B71" s="3"/>
      <c r="C71" s="8">
        <v>567746232320</v>
      </c>
      <c r="D71" s="8">
        <v>600692162560</v>
      </c>
      <c r="E71" s="8">
        <v>642713059328</v>
      </c>
      <c r="F71" s="8">
        <v>708074733568</v>
      </c>
      <c r="G71" s="8">
        <v>787813564416</v>
      </c>
      <c r="H71" s="8">
        <v>859884224512</v>
      </c>
      <c r="I71" s="8">
        <v>919502782464</v>
      </c>
      <c r="J71" s="8">
        <v>1006243938304</v>
      </c>
      <c r="K71" s="8">
        <v>1109290516480</v>
      </c>
      <c r="L71" s="8">
        <v>1141269463040</v>
      </c>
      <c r="M71" s="8">
        <v>1215221465088</v>
      </c>
      <c r="N71" s="8">
        <v>1316410097664</v>
      </c>
      <c r="O71" s="8">
        <v>1352440086528</v>
      </c>
      <c r="P71" s="8">
        <v>1271703928832</v>
      </c>
      <c r="Q71" s="8">
        <v>1249348157440</v>
      </c>
      <c r="R71" s="8">
        <v>1284499832832</v>
      </c>
      <c r="S71" s="8">
        <v>1282580676608</v>
      </c>
      <c r="T71" s="8">
        <v>1342488838144</v>
      </c>
      <c r="U71" s="8">
        <v>1434521042944</v>
      </c>
      <c r="V71" s="8">
        <v>1398995943424</v>
      </c>
      <c r="W71" s="3"/>
      <c r="X71" s="4">
        <v>371.974</v>
      </c>
      <c r="Y71" s="4">
        <v>364.302</v>
      </c>
      <c r="Z71" s="4">
        <v>386.158</v>
      </c>
      <c r="AA71" s="4">
        <v>393.41</v>
      </c>
      <c r="AB71" s="4">
        <v>407.077</v>
      </c>
      <c r="AC71" s="4">
        <v>437.679</v>
      </c>
      <c r="AD71" s="4">
        <v>462.003</v>
      </c>
      <c r="AE71" s="4">
        <v>496.07</v>
      </c>
      <c r="AF71" s="4">
        <v>502.565</v>
      </c>
      <c r="AG71" s="4">
        <v>522.557</v>
      </c>
      <c r="AH71" s="4">
        <v>536.605</v>
      </c>
      <c r="AI71" s="4">
        <v>552.953</v>
      </c>
      <c r="AJ71" s="4">
        <v>566.289</v>
      </c>
      <c r="AK71" s="4">
        <v>588.365</v>
      </c>
      <c r="AL71" s="4">
        <v>597.952</v>
      </c>
      <c r="AM71" s="4">
        <v>632.673</v>
      </c>
      <c r="AN71" s="4">
        <v>631.581</v>
      </c>
      <c r="AO71" s="4">
        <v>633.827</v>
      </c>
      <c r="AP71" s="4">
        <v>685.401</v>
      </c>
      <c r="AQ71" s="4">
        <v>710.215</v>
      </c>
      <c r="AR71" s="4">
        <v>694.667</v>
      </c>
      <c r="AS71" s="4">
        <v>679.007</v>
      </c>
      <c r="AT71" s="4">
        <v>688.076</v>
      </c>
      <c r="AU71" s="4">
        <v>690.635</v>
      </c>
    </row>
    <row x14ac:dyDescent="0.25" r="72" customHeight="1" ht="18.75">
      <c r="A72" s="3" t="s">
        <v>79</v>
      </c>
      <c r="B72" s="3"/>
      <c r="C72" s="8">
        <v>74946027520</v>
      </c>
      <c r="D72" s="8">
        <v>89277112320</v>
      </c>
      <c r="E72" s="8">
        <v>104531812352</v>
      </c>
      <c r="F72" s="8">
        <v>120219820032</v>
      </c>
      <c r="G72" s="8">
        <v>100983889920</v>
      </c>
      <c r="H72" s="8">
        <v>166055247872</v>
      </c>
      <c r="I72" s="8">
        <v>180541587456</v>
      </c>
      <c r="J72" s="8">
        <v>203390877696</v>
      </c>
      <c r="K72" s="8">
        <v>220479586304</v>
      </c>
      <c r="L72" s="8">
        <v>253769580544</v>
      </c>
      <c r="M72" s="8">
        <v>279575789568</v>
      </c>
      <c r="N72" s="8">
        <v>318132289536</v>
      </c>
      <c r="O72" s="8">
        <v>367344648192</v>
      </c>
      <c r="P72" s="8">
        <v>420047355904</v>
      </c>
      <c r="Q72" s="8">
        <v>454203146240</v>
      </c>
      <c r="R72" s="8">
        <v>459176935424</v>
      </c>
      <c r="S72" s="8">
        <v>481955184640</v>
      </c>
      <c r="T72" s="8">
        <v>529717002240</v>
      </c>
      <c r="U72" s="8">
        <v>516500586496</v>
      </c>
      <c r="V72" s="8">
        <v>513592688640</v>
      </c>
      <c r="W72" s="3"/>
      <c r="X72" s="4">
        <v>82.043</v>
      </c>
      <c r="Y72" s="4">
        <v>83.266</v>
      </c>
      <c r="Z72" s="4">
        <v>96.332</v>
      </c>
      <c r="AA72" s="4">
        <v>96.54</v>
      </c>
      <c r="AB72" s="4">
        <v>101.267</v>
      </c>
      <c r="AC72" s="4">
        <v>112.803</v>
      </c>
      <c r="AD72" s="4">
        <v>114.02</v>
      </c>
      <c r="AE72" s="4">
        <v>98.564</v>
      </c>
      <c r="AF72" s="4">
        <v>61.086</v>
      </c>
      <c r="AG72" s="4">
        <v>93.938</v>
      </c>
      <c r="AH72" s="4">
        <v>104.815</v>
      </c>
      <c r="AI72" s="4">
        <v>113.536</v>
      </c>
      <c r="AJ72" s="4">
        <v>122.937</v>
      </c>
      <c r="AK72" s="4">
        <v>133.421</v>
      </c>
      <c r="AL72" s="4">
        <v>141.053</v>
      </c>
      <c r="AM72" s="4">
        <v>137.021</v>
      </c>
      <c r="AN72" s="4">
        <v>141.987</v>
      </c>
      <c r="AO72" s="4">
        <v>158.893</v>
      </c>
      <c r="AP72" s="4">
        <v>176.963</v>
      </c>
      <c r="AQ72" s="4">
        <v>183.753</v>
      </c>
      <c r="AR72" s="4">
        <v>189.606</v>
      </c>
      <c r="AS72" s="4">
        <v>159.84</v>
      </c>
      <c r="AT72" s="4">
        <v>168.586</v>
      </c>
      <c r="AU72" s="4">
        <v>179.081</v>
      </c>
    </row>
    <row x14ac:dyDescent="0.25" r="73" customHeight="1" ht="18.75">
      <c r="A73" s="3" t="s">
        <v>80</v>
      </c>
      <c r="B73" s="3"/>
      <c r="C73" s="8">
        <v>132615405568</v>
      </c>
      <c r="D73" s="8">
        <v>147422871552</v>
      </c>
      <c r="E73" s="8">
        <v>158125555712</v>
      </c>
      <c r="F73" s="8">
        <v>168846213120</v>
      </c>
      <c r="G73" s="8">
        <v>177045291008</v>
      </c>
      <c r="H73" s="8">
        <v>191105269760</v>
      </c>
      <c r="I73" s="8">
        <v>204428607488</v>
      </c>
      <c r="J73" s="8">
        <v>218886733824</v>
      </c>
      <c r="K73" s="8">
        <v>229784272896</v>
      </c>
      <c r="L73" s="8">
        <v>222239932416</v>
      </c>
      <c r="M73" s="8">
        <v>214513696768</v>
      </c>
      <c r="N73" s="8">
        <v>221367779328</v>
      </c>
      <c r="O73" s="8">
        <v>223963938816</v>
      </c>
      <c r="P73" s="8">
        <v>221943971840</v>
      </c>
      <c r="Q73" s="8">
        <v>225008336896</v>
      </c>
      <c r="R73" s="8">
        <v>244831715328</v>
      </c>
      <c r="S73" s="8">
        <v>254793482240</v>
      </c>
      <c r="T73" s="8">
        <v>268695470080</v>
      </c>
      <c r="U73" s="8">
        <v>290581577728</v>
      </c>
      <c r="V73" s="8">
        <v>314321666048</v>
      </c>
      <c r="W73" s="3"/>
      <c r="X73" s="4">
        <v>42.44</v>
      </c>
      <c r="Y73" s="4">
        <v>45.249</v>
      </c>
      <c r="Z73" s="4">
        <v>47.608</v>
      </c>
      <c r="AA73" s="4">
        <v>46.082</v>
      </c>
      <c r="AB73" s="4">
        <v>45.684</v>
      </c>
      <c r="AC73" s="4">
        <v>46.167</v>
      </c>
      <c r="AD73" s="4">
        <v>48.156</v>
      </c>
      <c r="AE73" s="4">
        <v>47.604</v>
      </c>
      <c r="AF73" s="4">
        <v>47.664</v>
      </c>
      <c r="AG73" s="4">
        <v>47.363</v>
      </c>
      <c r="AH73" s="4">
        <v>42.179</v>
      </c>
      <c r="AI73" s="4">
        <v>41.793</v>
      </c>
      <c r="AJ73" s="4">
        <v>38.056</v>
      </c>
      <c r="AK73" s="4">
        <v>38.227</v>
      </c>
      <c r="AL73" s="4">
        <v>37.282</v>
      </c>
      <c r="AM73" s="4">
        <v>36.853</v>
      </c>
      <c r="AN73" s="4">
        <v>38.719</v>
      </c>
      <c r="AO73" s="4">
        <v>40.37</v>
      </c>
      <c r="AP73" s="4">
        <v>39.078</v>
      </c>
      <c r="AQ73" s="4">
        <v>39.013</v>
      </c>
      <c r="AR73" s="4">
        <v>37.326</v>
      </c>
      <c r="AS73" s="4">
        <v>35.124</v>
      </c>
      <c r="AT73" s="4">
        <v>37.547</v>
      </c>
      <c r="AU73" s="4">
        <v>38.784</v>
      </c>
    </row>
    <row x14ac:dyDescent="0.25" r="74" customHeight="1" ht="18.75">
      <c r="A74" s="3" t="s">
        <v>81</v>
      </c>
      <c r="B74" s="3"/>
      <c r="C74" s="8">
        <v>147072876544</v>
      </c>
      <c r="D74" s="8">
        <v>159558369280</v>
      </c>
      <c r="E74" s="8">
        <v>159187451904</v>
      </c>
      <c r="F74" s="8">
        <v>158357520384</v>
      </c>
      <c r="G74" s="8">
        <v>159601999872</v>
      </c>
      <c r="H74" s="8">
        <v>167111835648</v>
      </c>
      <c r="I74" s="8">
        <v>173480329216</v>
      </c>
      <c r="J74" s="8">
        <v>182781509632</v>
      </c>
      <c r="K74" s="8">
        <v>193502150656</v>
      </c>
      <c r="L74" s="8">
        <v>198668206080</v>
      </c>
      <c r="M74" s="8">
        <v>200768798720</v>
      </c>
      <c r="N74" s="8">
        <v>211431161856</v>
      </c>
      <c r="O74" s="8">
        <v>221407084544</v>
      </c>
      <c r="P74" s="8">
        <v>226681126912</v>
      </c>
      <c r="Q74" s="8">
        <v>236605734912</v>
      </c>
      <c r="R74" s="8">
        <v>244088406016</v>
      </c>
      <c r="S74" s="8">
        <v>250204356608</v>
      </c>
      <c r="T74" s="8">
        <v>260228481024</v>
      </c>
      <c r="U74" s="8">
        <v>269531643904</v>
      </c>
      <c r="V74" s="8">
        <v>278806233088</v>
      </c>
      <c r="W74" s="3"/>
      <c r="X74" s="4">
        <v>54.756</v>
      </c>
      <c r="Y74" s="4">
        <v>59.519</v>
      </c>
      <c r="Z74" s="4">
        <v>63.024</v>
      </c>
      <c r="AA74" s="4">
        <v>59.301</v>
      </c>
      <c r="AB74" s="4">
        <v>62.415</v>
      </c>
      <c r="AC74" s="4">
        <v>58.679</v>
      </c>
      <c r="AD74" s="4">
        <v>56.524</v>
      </c>
      <c r="AE74" s="4">
        <v>62.149</v>
      </c>
      <c r="AF74" s="4">
        <v>62.8</v>
      </c>
      <c r="AG74" s="4">
        <v>67.98</v>
      </c>
      <c r="AH74" s="4">
        <v>63.861</v>
      </c>
      <c r="AI74" s="4">
        <v>68.287</v>
      </c>
      <c r="AJ74" s="4">
        <v>68.595</v>
      </c>
      <c r="AK74" s="4">
        <v>74.785</v>
      </c>
      <c r="AL74" s="4">
        <v>63.095</v>
      </c>
      <c r="AM74" s="4">
        <v>60.282</v>
      </c>
      <c r="AN74" s="4">
        <v>62.939</v>
      </c>
      <c r="AO74" s="4">
        <v>61.161</v>
      </c>
      <c r="AP74" s="4">
        <v>58.842</v>
      </c>
      <c r="AQ74" s="4">
        <v>59.986</v>
      </c>
      <c r="AR74" s="4">
        <v>58.659</v>
      </c>
      <c r="AS74" s="4">
        <v>55.698</v>
      </c>
      <c r="AT74" s="4">
        <v>54.849</v>
      </c>
      <c r="AU74" s="4">
        <v>56.118</v>
      </c>
    </row>
    <row x14ac:dyDescent="0.25" r="75" customHeight="1" ht="18.75">
      <c r="A75" s="3" t="s">
        <v>82</v>
      </c>
      <c r="B75" s="3"/>
      <c r="C75" s="8">
        <v>1784528371712</v>
      </c>
      <c r="D75" s="8">
        <v>1863750516736</v>
      </c>
      <c r="E75" s="8">
        <v>1910079750144</v>
      </c>
      <c r="F75" s="8">
        <v>1928259829760</v>
      </c>
      <c r="G75" s="8">
        <v>1944748163072</v>
      </c>
      <c r="H75" s="8">
        <v>1989364940800</v>
      </c>
      <c r="I75" s="8">
        <v>2022361923584</v>
      </c>
      <c r="J75" s="8">
        <v>2077408362496</v>
      </c>
      <c r="K75" s="8">
        <v>2122822582272</v>
      </c>
      <c r="L75" s="8">
        <v>2115287121920</v>
      </c>
      <c r="M75" s="8">
        <v>2013344956416</v>
      </c>
      <c r="N75" s="8">
        <v>2061694140416</v>
      </c>
      <c r="O75" s="8">
        <v>2088117207040</v>
      </c>
      <c r="P75" s="8">
        <v>2029244776448</v>
      </c>
      <c r="Q75" s="8">
        <v>1994213294080</v>
      </c>
      <c r="R75" s="8">
        <v>1996478611456</v>
      </c>
      <c r="S75" s="8">
        <v>2012113928192</v>
      </c>
      <c r="T75" s="8">
        <v>2026955079680</v>
      </c>
      <c r="U75" s="8">
        <v>2060761825280</v>
      </c>
      <c r="V75" s="8">
        <v>2077209133056</v>
      </c>
      <c r="W75" s="3"/>
      <c r="X75" s="4">
        <v>466.393</v>
      </c>
      <c r="Y75" s="4">
        <v>470.524</v>
      </c>
      <c r="Z75" s="4">
        <v>470.577</v>
      </c>
      <c r="AA75" s="4">
        <v>478.002</v>
      </c>
      <c r="AB75" s="4">
        <v>496.006</v>
      </c>
      <c r="AC75" s="4">
        <v>501.632</v>
      </c>
      <c r="AD75" s="4">
        <v>502.347</v>
      </c>
      <c r="AE75" s="4">
        <v>496.934</v>
      </c>
      <c r="AF75" s="4">
        <v>490.653</v>
      </c>
      <c r="AG75" s="4">
        <v>479.077</v>
      </c>
      <c r="AH75" s="4">
        <v>424.953</v>
      </c>
      <c r="AI75" s="4">
        <v>436.534</v>
      </c>
      <c r="AJ75" s="4">
        <v>424.739</v>
      </c>
      <c r="AK75" s="4">
        <v>404.261</v>
      </c>
      <c r="AL75" s="4">
        <v>370.254</v>
      </c>
      <c r="AM75" s="4">
        <v>350.127</v>
      </c>
      <c r="AN75" s="4">
        <v>361.936</v>
      </c>
      <c r="AO75" s="4">
        <v>358.814</v>
      </c>
      <c r="AP75" s="4">
        <v>353.419</v>
      </c>
      <c r="AQ75" s="4">
        <v>349.827</v>
      </c>
      <c r="AR75" s="4">
        <v>340.403</v>
      </c>
      <c r="AS75" s="4">
        <v>303.281</v>
      </c>
      <c r="AT75" s="4">
        <v>337.23</v>
      </c>
      <c r="AU75" s="4">
        <v>338.097</v>
      </c>
    </row>
    <row x14ac:dyDescent="0.25" r="76" customHeight="1" ht="18.75">
      <c r="A76" s="3" t="s">
        <v>83</v>
      </c>
      <c r="B76" s="3"/>
      <c r="C76" s="8">
        <v>17139270656</v>
      </c>
      <c r="D76" s="8">
        <v>17441458176</v>
      </c>
      <c r="E76" s="8">
        <v>17823879168</v>
      </c>
      <c r="F76" s="8">
        <v>18032736256</v>
      </c>
      <c r="G76" s="8">
        <v>18718085120</v>
      </c>
      <c r="H76" s="8">
        <v>18987051008</v>
      </c>
      <c r="I76" s="8">
        <v>19174920192</v>
      </c>
      <c r="J76" s="8">
        <v>19747219456</v>
      </c>
      <c r="K76" s="8">
        <v>20046346240</v>
      </c>
      <c r="L76" s="8">
        <v>19893166080</v>
      </c>
      <c r="M76" s="8">
        <v>19223476224</v>
      </c>
      <c r="N76" s="8">
        <v>18949013504</v>
      </c>
      <c r="O76" s="8">
        <v>19220332544</v>
      </c>
      <c r="P76" s="8">
        <v>18945521664</v>
      </c>
      <c r="Q76" s="8">
        <v>18817073152</v>
      </c>
      <c r="R76" s="8">
        <v>18759622656</v>
      </c>
      <c r="S76" s="8">
        <v>18792005632</v>
      </c>
      <c r="T76" s="8">
        <v>18942029824</v>
      </c>
      <c r="U76" s="8">
        <v>19072161792</v>
      </c>
      <c r="V76" s="8">
        <v>19431862272</v>
      </c>
      <c r="W76" s="3"/>
      <c r="X76" s="4">
        <v>9.958</v>
      </c>
      <c r="Y76" s="4">
        <v>10.314</v>
      </c>
      <c r="Z76" s="4">
        <v>10.576</v>
      </c>
      <c r="AA76" s="4">
        <v>10.203</v>
      </c>
      <c r="AB76" s="4">
        <v>10.667</v>
      </c>
      <c r="AC76" s="4">
        <v>10.574</v>
      </c>
      <c r="AD76" s="4">
        <v>10.417</v>
      </c>
      <c r="AE76" s="4">
        <v>11.577</v>
      </c>
      <c r="AF76" s="4">
        <v>10.749</v>
      </c>
      <c r="AG76" s="4">
        <v>10.78</v>
      </c>
      <c r="AH76" s="4">
        <v>7.934</v>
      </c>
      <c r="AI76" s="4">
        <v>7.677</v>
      </c>
      <c r="AJ76" s="4">
        <v>8.256</v>
      </c>
      <c r="AK76" s="4">
        <v>7.913</v>
      </c>
      <c r="AL76" s="4">
        <v>8.492</v>
      </c>
      <c r="AM76" s="4">
        <v>7.697</v>
      </c>
      <c r="AN76" s="4">
        <v>7.999</v>
      </c>
      <c r="AO76" s="4">
        <v>8.163</v>
      </c>
      <c r="AP76" s="4">
        <v>7.798</v>
      </c>
      <c r="AQ76" s="4">
        <v>8.086</v>
      </c>
      <c r="AR76" s="4">
        <v>7.823</v>
      </c>
      <c r="AS76" s="4">
        <v>6.463</v>
      </c>
      <c r="AT76" s="4">
        <v>6.608</v>
      </c>
      <c r="AU76" s="4">
        <v>6.488</v>
      </c>
    </row>
    <row x14ac:dyDescent="0.25" r="77" customHeight="1" ht="18.75">
      <c r="A77" s="3" t="s">
        <v>84</v>
      </c>
      <c r="B77" s="3"/>
      <c r="C77" s="8">
        <v>4104026587136</v>
      </c>
      <c r="D77" s="8">
        <v>4215551819776</v>
      </c>
      <c r="E77" s="8">
        <v>4230083772416</v>
      </c>
      <c r="F77" s="8">
        <v>4232499429376</v>
      </c>
      <c r="G77" s="8">
        <v>4294503825408</v>
      </c>
      <c r="H77" s="8">
        <v>4386537340928</v>
      </c>
      <c r="I77" s="8">
        <v>4456733736960</v>
      </c>
      <c r="J77" s="8">
        <v>4517298438144</v>
      </c>
      <c r="K77" s="8">
        <v>4589238091776</v>
      </c>
      <c r="L77" s="8">
        <v>4536234147840</v>
      </c>
      <c r="M77" s="8">
        <v>4287889670144</v>
      </c>
      <c r="N77" s="8">
        <v>4464955621376</v>
      </c>
      <c r="O77" s="8">
        <v>4456991162368</v>
      </c>
      <c r="P77" s="8">
        <v>4523675353088</v>
      </c>
      <c r="Q77" s="8">
        <v>4614146490368</v>
      </c>
      <c r="R77" s="8">
        <v>4629616132096</v>
      </c>
      <c r="S77" s="8">
        <v>4685428162560</v>
      </c>
      <c r="T77" s="8">
        <v>4732216672256</v>
      </c>
      <c r="U77" s="8">
        <v>4844015321088</v>
      </c>
      <c r="V77" s="8">
        <v>4867010592768</v>
      </c>
      <c r="W77" s="3"/>
      <c r="X77" s="4">
        <v>1241.036</v>
      </c>
      <c r="Y77" s="4">
        <v>1263.755</v>
      </c>
      <c r="Z77" s="4">
        <v>1249.162</v>
      </c>
      <c r="AA77" s="4">
        <v>1278.787</v>
      </c>
      <c r="AB77" s="4">
        <v>1287.292</v>
      </c>
      <c r="AC77" s="4">
        <v>1282.686</v>
      </c>
      <c r="AD77" s="4">
        <v>1290.145</v>
      </c>
      <c r="AE77" s="4">
        <v>1267.118</v>
      </c>
      <c r="AF77" s="4">
        <v>1302.837</v>
      </c>
      <c r="AG77" s="4">
        <v>1232.014</v>
      </c>
      <c r="AH77" s="4">
        <v>1163.057</v>
      </c>
      <c r="AI77" s="4">
        <v>1214.707</v>
      </c>
      <c r="AJ77" s="4">
        <v>1264.631</v>
      </c>
      <c r="AK77" s="4">
        <v>1305.884</v>
      </c>
      <c r="AL77" s="4">
        <v>1315.192</v>
      </c>
      <c r="AM77" s="4">
        <v>1264.072</v>
      </c>
      <c r="AN77" s="4">
        <v>1223.169</v>
      </c>
      <c r="AO77" s="4">
        <v>1202.454</v>
      </c>
      <c r="AP77" s="4">
        <v>1186.802</v>
      </c>
      <c r="AQ77" s="4">
        <v>1141.669</v>
      </c>
      <c r="AR77" s="4">
        <v>1104.54</v>
      </c>
      <c r="AS77" s="4">
        <v>1039.796</v>
      </c>
      <c r="AT77" s="4">
        <v>1062.129</v>
      </c>
      <c r="AU77" s="4">
        <v>1053.798</v>
      </c>
    </row>
    <row x14ac:dyDescent="0.25" r="78" customHeight="1" ht="18.75">
      <c r="A78" s="3" t="s">
        <v>85</v>
      </c>
      <c r="B78" s="3"/>
      <c r="C78" s="8">
        <v>33788473344</v>
      </c>
      <c r="D78" s="8">
        <v>35716132864</v>
      </c>
      <c r="E78" s="8">
        <v>38099918848</v>
      </c>
      <c r="F78" s="8">
        <v>40832221184</v>
      </c>
      <c r="G78" s="8">
        <v>43096850432</v>
      </c>
      <c r="H78" s="8">
        <v>47416274944</v>
      </c>
      <c r="I78" s="8">
        <v>52009521152</v>
      </c>
      <c r="J78" s="8">
        <v>57027649536</v>
      </c>
      <c r="K78" s="8">
        <v>62595022848</v>
      </c>
      <c r="L78" s="8">
        <v>68244795392</v>
      </c>
      <c r="M78" s="8">
        <v>73471746048</v>
      </c>
      <c r="N78" s="8">
        <v>77063831552</v>
      </c>
      <c r="O78" s="8">
        <v>81420263424</v>
      </c>
      <c r="P78" s="8">
        <v>85277655040</v>
      </c>
      <c r="Q78" s="8">
        <v>89527279616</v>
      </c>
      <c r="R78" s="8">
        <v>94014873600</v>
      </c>
      <c r="S78" s="8">
        <v>97646624768</v>
      </c>
      <c r="T78" s="8">
        <v>100765786112</v>
      </c>
      <c r="U78" s="8">
        <v>102897983488</v>
      </c>
      <c r="V78" s="8">
        <v>104894210048</v>
      </c>
      <c r="W78" s="3"/>
      <c r="X78" s="4">
        <v>14.267</v>
      </c>
      <c r="Y78" s="4">
        <v>15.2</v>
      </c>
      <c r="Z78" s="4">
        <v>15.61</v>
      </c>
      <c r="AA78" s="4">
        <v>16.42</v>
      </c>
      <c r="AB78" s="4">
        <v>16.982</v>
      </c>
      <c r="AC78" s="4">
        <v>18.671</v>
      </c>
      <c r="AD78" s="4">
        <v>20.437</v>
      </c>
      <c r="AE78" s="4">
        <v>20.526</v>
      </c>
      <c r="AF78" s="4">
        <v>21.436</v>
      </c>
      <c r="AG78" s="4">
        <v>20.718</v>
      </c>
      <c r="AH78" s="4">
        <v>21.337</v>
      </c>
      <c r="AI78" s="4">
        <v>20.615</v>
      </c>
      <c r="AJ78" s="4">
        <v>21.244</v>
      </c>
      <c r="AK78" s="4">
        <v>23.815</v>
      </c>
      <c r="AL78" s="4">
        <v>23.818</v>
      </c>
      <c r="AM78" s="4">
        <v>25.899</v>
      </c>
      <c r="AN78" s="4">
        <v>25.55</v>
      </c>
      <c r="AO78" s="4">
        <v>24.698</v>
      </c>
      <c r="AP78" s="4">
        <v>25.814</v>
      </c>
      <c r="AQ78" s="4">
        <v>25.142</v>
      </c>
      <c r="AR78" s="4">
        <v>24.729</v>
      </c>
      <c r="AS78" s="4">
        <v>21.129</v>
      </c>
      <c r="AT78" s="4">
        <v>22.667</v>
      </c>
      <c r="AU78" s="4">
        <v>22.913</v>
      </c>
    </row>
    <row x14ac:dyDescent="0.25" r="79" customHeight="1" ht="18.75">
      <c r="A79" s="3" t="s">
        <v>86</v>
      </c>
      <c r="B79" s="3"/>
      <c r="C79" s="8">
        <v>129322688512</v>
      </c>
      <c r="D79" s="8">
        <v>142758051840</v>
      </c>
      <c r="E79" s="8">
        <v>162896068608</v>
      </c>
      <c r="F79" s="8">
        <v>179806994432</v>
      </c>
      <c r="G79" s="8">
        <v>197584060416</v>
      </c>
      <c r="H79" s="8">
        <v>217713229824</v>
      </c>
      <c r="I79" s="8">
        <v>240091856896</v>
      </c>
      <c r="J79" s="8">
        <v>267206115328</v>
      </c>
      <c r="K79" s="8">
        <v>292533534720</v>
      </c>
      <c r="L79" s="8">
        <v>303795863552</v>
      </c>
      <c r="M79" s="8">
        <v>309091467264</v>
      </c>
      <c r="N79" s="8">
        <v>333426884608</v>
      </c>
      <c r="O79" s="8">
        <v>360338718720</v>
      </c>
      <c r="P79" s="8">
        <v>378347749376</v>
      </c>
      <c r="Q79" s="8">
        <v>401054334976</v>
      </c>
      <c r="R79" s="8">
        <v>418303442944</v>
      </c>
      <c r="S79" s="8">
        <v>423317831680</v>
      </c>
      <c r="T79" s="8">
        <v>427912429568</v>
      </c>
      <c r="U79" s="8">
        <v>445456809984</v>
      </c>
      <c r="V79" s="8">
        <v>463720546304</v>
      </c>
      <c r="W79" s="3"/>
      <c r="X79" s="4">
        <v>119.265</v>
      </c>
      <c r="Y79" s="4">
        <v>143.38</v>
      </c>
      <c r="Z79" s="4">
        <v>138.769</v>
      </c>
      <c r="AA79" s="4">
        <v>157.525</v>
      </c>
      <c r="AB79" s="4">
        <v>175.855</v>
      </c>
      <c r="AC79" s="4">
        <v>186.356</v>
      </c>
      <c r="AD79" s="4">
        <v>200.042</v>
      </c>
      <c r="AE79" s="4">
        <v>220.575</v>
      </c>
      <c r="AF79" s="4">
        <v>226.745</v>
      </c>
      <c r="AG79" s="4">
        <v>226.831</v>
      </c>
      <c r="AH79" s="4">
        <v>224.55</v>
      </c>
      <c r="AI79" s="4">
        <v>248.803</v>
      </c>
      <c r="AJ79" s="4">
        <v>238.988</v>
      </c>
      <c r="AK79" s="4">
        <v>246.345</v>
      </c>
      <c r="AL79" s="4">
        <v>255.165</v>
      </c>
      <c r="AM79" s="4">
        <v>274.29</v>
      </c>
      <c r="AN79" s="4">
        <v>278.661</v>
      </c>
      <c r="AO79" s="4">
        <v>277.696</v>
      </c>
      <c r="AP79" s="4">
        <v>293.476</v>
      </c>
      <c r="AQ79" s="4">
        <v>307.174</v>
      </c>
      <c r="AR79" s="4">
        <v>275.29</v>
      </c>
      <c r="AS79" s="4">
        <v>255.486</v>
      </c>
      <c r="AT79" s="4">
        <v>255.143</v>
      </c>
      <c r="AU79" s="4">
        <v>271.178</v>
      </c>
    </row>
    <row x14ac:dyDescent="0.25" r="80" customHeight="1" ht="18.75">
      <c r="A80" s="3" t="s">
        <v>87</v>
      </c>
      <c r="B80" s="3"/>
      <c r="C80" s="8">
        <v>57993138176</v>
      </c>
      <c r="D80" s="8">
        <v>59408908288</v>
      </c>
      <c r="E80" s="8">
        <v>62956466176</v>
      </c>
      <c r="F80" s="8">
        <v>64478130176</v>
      </c>
      <c r="G80" s="8">
        <v>67617075200</v>
      </c>
      <c r="H80" s="8">
        <v>72070029312</v>
      </c>
      <c r="I80" s="8">
        <v>77598875648</v>
      </c>
      <c r="J80" s="8">
        <v>83653541888</v>
      </c>
      <c r="K80" s="8">
        <v>91061403648</v>
      </c>
      <c r="L80" s="8">
        <v>92973744128</v>
      </c>
      <c r="M80" s="8">
        <v>97797562368</v>
      </c>
      <c r="N80" s="8">
        <v>108091064320</v>
      </c>
      <c r="O80" s="8">
        <v>117165826048</v>
      </c>
      <c r="P80" s="8">
        <v>122978803712</v>
      </c>
      <c r="Q80" s="8">
        <v>130279317504</v>
      </c>
      <c r="R80" s="8">
        <v>137740222464</v>
      </c>
      <c r="S80" s="8">
        <v>146192515072</v>
      </c>
      <c r="T80" s="8">
        <v>155624144896</v>
      </c>
      <c r="U80" s="8">
        <v>163192143872</v>
      </c>
      <c r="V80" s="8">
        <v>173505904640</v>
      </c>
      <c r="W80" s="3"/>
      <c r="X80" s="4">
        <v>10.071</v>
      </c>
      <c r="Y80" s="4">
        <v>10.409</v>
      </c>
      <c r="Z80" s="4">
        <v>9.278</v>
      </c>
      <c r="AA80" s="4">
        <v>7.891</v>
      </c>
      <c r="AB80" s="4">
        <v>6.697</v>
      </c>
      <c r="AC80" s="4">
        <v>7.59</v>
      </c>
      <c r="AD80" s="4">
        <v>8.555</v>
      </c>
      <c r="AE80" s="4">
        <v>9.566</v>
      </c>
      <c r="AF80" s="4">
        <v>9.824</v>
      </c>
      <c r="AG80" s="4">
        <v>10.233</v>
      </c>
      <c r="AH80" s="4">
        <v>12.343</v>
      </c>
      <c r="AI80" s="4">
        <v>12.163</v>
      </c>
      <c r="AJ80" s="4">
        <v>13.448</v>
      </c>
      <c r="AK80" s="4">
        <v>12.506</v>
      </c>
      <c r="AL80" s="4">
        <v>13.458</v>
      </c>
      <c r="AM80" s="4">
        <v>14.532</v>
      </c>
      <c r="AN80" s="4">
        <v>16.998</v>
      </c>
      <c r="AO80" s="4">
        <v>18.135</v>
      </c>
      <c r="AP80" s="4">
        <v>17.709</v>
      </c>
      <c r="AQ80" s="4">
        <v>18.838</v>
      </c>
      <c r="AR80" s="4">
        <v>19.799</v>
      </c>
      <c r="AS80" s="4">
        <v>21.982</v>
      </c>
      <c r="AT80" s="4">
        <v>24.458</v>
      </c>
      <c r="AU80" s="4">
        <v>24.852</v>
      </c>
    </row>
    <row x14ac:dyDescent="0.25" r="81" customHeight="1" ht="18.75">
      <c r="A81" s="3" t="s">
        <v>88</v>
      </c>
      <c r="B81" s="3"/>
      <c r="C81" s="8">
        <v>66539048960</v>
      </c>
      <c r="D81" s="8">
        <v>74939588608</v>
      </c>
      <c r="E81" s="8">
        <v>80040304640</v>
      </c>
      <c r="F81" s="8">
        <v>87259471872</v>
      </c>
      <c r="G81" s="8">
        <v>107858198528</v>
      </c>
      <c r="H81" s="8">
        <v>125773627392</v>
      </c>
      <c r="I81" s="8">
        <v>146114084864</v>
      </c>
      <c r="J81" s="8">
        <v>166329810944</v>
      </c>
      <c r="K81" s="8">
        <v>187112488960</v>
      </c>
      <c r="L81" s="8">
        <v>204012240896</v>
      </c>
      <c r="M81" s="8">
        <v>202080960512</v>
      </c>
      <c r="N81" s="8">
        <v>210625822720</v>
      </c>
      <c r="O81" s="8">
        <v>249781665792</v>
      </c>
      <c r="P81" s="8">
        <v>269770326016</v>
      </c>
      <c r="Q81" s="8">
        <v>271291449344</v>
      </c>
      <c r="R81" s="8">
        <v>273583177728</v>
      </c>
      <c r="S81" s="8">
        <v>279780196352</v>
      </c>
      <c r="T81" s="8">
        <v>287235571712</v>
      </c>
      <c r="U81" s="8">
        <v>273706762240</v>
      </c>
      <c r="V81" s="8">
        <v>277117140992</v>
      </c>
      <c r="W81" s="3"/>
      <c r="X81" s="4">
        <v>54.978</v>
      </c>
      <c r="Y81" s="4">
        <v>54.89</v>
      </c>
      <c r="Z81" s="4">
        <v>59.051</v>
      </c>
      <c r="AA81" s="4">
        <v>59.986</v>
      </c>
      <c r="AB81" s="4">
        <v>62.336</v>
      </c>
      <c r="AC81" s="4">
        <v>65.631</v>
      </c>
      <c r="AD81" s="4">
        <v>74.426</v>
      </c>
      <c r="AE81" s="4">
        <v>76.047</v>
      </c>
      <c r="AF81" s="4">
        <v>77.158</v>
      </c>
      <c r="AG81" s="4">
        <v>84.281</v>
      </c>
      <c r="AH81" s="4">
        <v>88.717</v>
      </c>
      <c r="AI81" s="4">
        <v>90.87</v>
      </c>
      <c r="AJ81" s="4">
        <v>87.917</v>
      </c>
      <c r="AK81" s="4">
        <v>101.766</v>
      </c>
      <c r="AL81" s="4">
        <v>83.723</v>
      </c>
      <c r="AM81" s="4">
        <v>75.624</v>
      </c>
      <c r="AN81" s="4">
        <v>93.661</v>
      </c>
      <c r="AO81" s="4">
        <v>109.126</v>
      </c>
      <c r="AP81" s="4">
        <v>103.313</v>
      </c>
      <c r="AQ81" s="4">
        <v>105.548</v>
      </c>
      <c r="AR81" s="4">
        <v>108.893</v>
      </c>
      <c r="AS81" s="4">
        <v>97.712</v>
      </c>
      <c r="AT81" s="4">
        <v>103.283</v>
      </c>
      <c r="AU81" s="4">
        <v>109.19</v>
      </c>
    </row>
    <row x14ac:dyDescent="0.25" r="82" customHeight="1" ht="18.75">
      <c r="A82" s="3" t="s">
        <v>89</v>
      </c>
      <c r="B82" s="3"/>
      <c r="C82" s="8">
        <v>15009657856</v>
      </c>
      <c r="D82" s="8">
        <v>15667579904</v>
      </c>
      <c r="E82" s="8">
        <v>16336560128</v>
      </c>
      <c r="F82" s="8">
        <v>16170502144</v>
      </c>
      <c r="G82" s="8">
        <v>17135749120</v>
      </c>
      <c r="H82" s="8">
        <v>18155683840</v>
      </c>
      <c r="I82" s="8">
        <v>17942169600</v>
      </c>
      <c r="J82" s="8">
        <v>18316494848</v>
      </c>
      <c r="K82" s="8">
        <v>19684079616</v>
      </c>
      <c r="L82" s="8">
        <v>20960393216</v>
      </c>
      <c r="M82" s="8">
        <v>21348214784</v>
      </c>
      <c r="N82" s="8">
        <v>21037254656</v>
      </c>
      <c r="O82" s="8">
        <v>22069688320</v>
      </c>
      <c r="P82" s="8">
        <v>22051598336</v>
      </c>
      <c r="Q82" s="8">
        <v>24453877760</v>
      </c>
      <c r="R82" s="8">
        <v>25441021952</v>
      </c>
      <c r="S82" s="8">
        <v>26325837824</v>
      </c>
      <c r="T82" s="8">
        <v>27316666368</v>
      </c>
      <c r="U82" s="8">
        <v>28611477504</v>
      </c>
      <c r="V82" s="8">
        <v>29601148928</v>
      </c>
      <c r="W82" s="3"/>
      <c r="X82" s="4">
        <v>4.642</v>
      </c>
      <c r="Y82" s="4">
        <v>4.575</v>
      </c>
      <c r="Z82" s="4">
        <v>3.857</v>
      </c>
      <c r="AA82" s="4">
        <v>4.917</v>
      </c>
      <c r="AB82" s="4">
        <v>5.376</v>
      </c>
      <c r="AC82" s="4">
        <v>5.808</v>
      </c>
      <c r="AD82" s="4">
        <v>5.519</v>
      </c>
      <c r="AE82" s="4">
        <v>5.461</v>
      </c>
      <c r="AF82" s="4">
        <v>6.522</v>
      </c>
      <c r="AG82" s="4">
        <v>7.481</v>
      </c>
      <c r="AH82" s="4">
        <v>6.709</v>
      </c>
      <c r="AI82" s="4">
        <v>6.356</v>
      </c>
      <c r="AJ82" s="4">
        <v>7.62</v>
      </c>
      <c r="AK82" s="4">
        <v>10.087</v>
      </c>
      <c r="AL82" s="4">
        <v>9.734</v>
      </c>
      <c r="AM82" s="4">
        <v>10.236</v>
      </c>
      <c r="AN82" s="4">
        <v>10.265</v>
      </c>
      <c r="AO82" s="4">
        <v>9.622</v>
      </c>
      <c r="AP82" s="4">
        <v>9.361</v>
      </c>
      <c r="AQ82" s="4">
        <v>11.172</v>
      </c>
      <c r="AR82" s="4">
        <v>9.046</v>
      </c>
      <c r="AS82" s="4">
        <v>8.349</v>
      </c>
      <c r="AT82" s="4">
        <v>9.434</v>
      </c>
      <c r="AU82" s="4">
        <v>9.45</v>
      </c>
    </row>
    <row x14ac:dyDescent="0.25" r="83" customHeight="1" ht="18.75">
      <c r="A83" s="3" t="s">
        <v>90</v>
      </c>
      <c r="B83" s="3"/>
      <c r="C83" s="8">
        <v>11458882560</v>
      </c>
      <c r="D83" s="8">
        <v>12209285120</v>
      </c>
      <c r="E83" s="8">
        <v>13005703168</v>
      </c>
      <c r="F83" s="8">
        <v>13872425984</v>
      </c>
      <c r="G83" s="8">
        <v>14843718656</v>
      </c>
      <c r="H83" s="8">
        <v>16000772096</v>
      </c>
      <c r="I83" s="8">
        <v>17208610816</v>
      </c>
      <c r="J83" s="8">
        <v>17176979456</v>
      </c>
      <c r="K83" s="8">
        <v>20454811648</v>
      </c>
      <c r="L83" s="8">
        <v>22210959360</v>
      </c>
      <c r="M83" s="8">
        <v>24050841600</v>
      </c>
      <c r="N83" s="8">
        <v>26198018048</v>
      </c>
      <c r="O83" s="8">
        <v>28505276416</v>
      </c>
      <c r="P83" s="8">
        <v>30756620288</v>
      </c>
      <c r="Q83" s="8">
        <v>33213894656</v>
      </c>
      <c r="R83" s="8">
        <v>35727802368</v>
      </c>
      <c r="S83" s="8">
        <v>38423805952</v>
      </c>
      <c r="T83" s="8">
        <v>41124319232</v>
      </c>
      <c r="U83" s="8">
        <v>43945238528</v>
      </c>
      <c r="V83" s="8">
        <v>46666960896</v>
      </c>
      <c r="W83" s="3"/>
      <c r="X83" s="4">
        <v>0.846</v>
      </c>
      <c r="Y83" s="4">
        <v>0.96</v>
      </c>
      <c r="Z83" s="4">
        <v>1.063</v>
      </c>
      <c r="AA83" s="4">
        <v>1.166</v>
      </c>
      <c r="AB83" s="4">
        <v>1.221</v>
      </c>
      <c r="AC83" s="4">
        <v>1.282</v>
      </c>
      <c r="AD83" s="4">
        <v>1.337</v>
      </c>
      <c r="AE83" s="4">
        <v>1.757</v>
      </c>
      <c r="AF83" s="4">
        <v>1.835</v>
      </c>
      <c r="AG83" s="4">
        <v>2.131</v>
      </c>
      <c r="AH83" s="4">
        <v>2.667</v>
      </c>
      <c r="AI83" s="4">
        <v>3.005</v>
      </c>
      <c r="AJ83" s="4">
        <v>3.17</v>
      </c>
      <c r="AK83" s="4">
        <v>3.398</v>
      </c>
      <c r="AL83" s="4">
        <v>4.261</v>
      </c>
      <c r="AM83" s="4">
        <v>4.45</v>
      </c>
      <c r="AN83" s="4">
        <v>9.229</v>
      </c>
      <c r="AO83" s="4">
        <v>16.458</v>
      </c>
      <c r="AP83" s="4">
        <v>19.684</v>
      </c>
      <c r="AQ83" s="4">
        <v>20.558</v>
      </c>
      <c r="AR83" s="4">
        <v>19.534</v>
      </c>
      <c r="AS83" s="4">
        <v>19.675</v>
      </c>
      <c r="AT83" s="4">
        <v>23.367</v>
      </c>
      <c r="AU83" s="4">
        <v>23.193</v>
      </c>
    </row>
    <row x14ac:dyDescent="0.25" r="84" customHeight="1" ht="18.75">
      <c r="A84" s="3" t="s">
        <v>91</v>
      </c>
      <c r="B84" s="3"/>
      <c r="C84" s="8">
        <v>25600796672</v>
      </c>
      <c r="D84" s="8">
        <v>26780788736</v>
      </c>
      <c r="E84" s="8">
        <v>28293371904</v>
      </c>
      <c r="F84" s="8">
        <v>30072958976</v>
      </c>
      <c r="G84" s="8">
        <v>32361883648</v>
      </c>
      <c r="H84" s="8">
        <v>34792599552</v>
      </c>
      <c r="I84" s="8">
        <v>38221836288</v>
      </c>
      <c r="J84" s="8">
        <v>42441265152</v>
      </c>
      <c r="K84" s="8">
        <v>46307684352</v>
      </c>
      <c r="L84" s="8">
        <v>44298825728</v>
      </c>
      <c r="M84" s="8">
        <v>37661278208</v>
      </c>
      <c r="N84" s="8">
        <v>35958493184</v>
      </c>
      <c r="O84" s="8">
        <v>37962579968</v>
      </c>
      <c r="P84" s="8">
        <v>39482474496</v>
      </c>
      <c r="Q84" s="8">
        <v>40519245824</v>
      </c>
      <c r="R84" s="8">
        <v>41379799040</v>
      </c>
      <c r="S84" s="8">
        <v>42500100096</v>
      </c>
      <c r="T84" s="8">
        <v>43297222656</v>
      </c>
      <c r="U84" s="8">
        <v>44937031680</v>
      </c>
      <c r="V84" s="8">
        <v>46862479360</v>
      </c>
      <c r="W84" s="3"/>
      <c r="X84" s="4">
        <v>7.719</v>
      </c>
      <c r="Y84" s="4">
        <v>7.083</v>
      </c>
      <c r="Z84" s="4">
        <v>7.497</v>
      </c>
      <c r="AA84" s="4">
        <v>7.521</v>
      </c>
      <c r="AB84" s="4">
        <v>7.727</v>
      </c>
      <c r="AC84" s="4">
        <v>7.732</v>
      </c>
      <c r="AD84" s="4">
        <v>7.812</v>
      </c>
      <c r="AE84" s="4">
        <v>8.311</v>
      </c>
      <c r="AF84" s="4">
        <v>8.639</v>
      </c>
      <c r="AG84" s="4">
        <v>8.199</v>
      </c>
      <c r="AH84" s="4">
        <v>7.457</v>
      </c>
      <c r="AI84" s="4">
        <v>8.555</v>
      </c>
      <c r="AJ84" s="4">
        <v>7.812</v>
      </c>
      <c r="AK84" s="4">
        <v>7.521</v>
      </c>
      <c r="AL84" s="4">
        <v>7.37</v>
      </c>
      <c r="AM84" s="4">
        <v>7.173</v>
      </c>
      <c r="AN84" s="4">
        <v>7.263</v>
      </c>
      <c r="AO84" s="4">
        <v>7.212</v>
      </c>
      <c r="AP84" s="4">
        <v>7.216</v>
      </c>
      <c r="AQ84" s="4">
        <v>7.863</v>
      </c>
      <c r="AR84" s="4">
        <v>7.651</v>
      </c>
      <c r="AS84" s="8">
        <v>7</v>
      </c>
      <c r="AT84" s="4">
        <v>7.24</v>
      </c>
      <c r="AU84" s="4">
        <v>6.591</v>
      </c>
    </row>
    <row x14ac:dyDescent="0.25" r="85" customHeight="1" ht="18.75">
      <c r="A85" s="3" t="s">
        <v>92</v>
      </c>
      <c r="B85" s="3"/>
      <c r="C85" s="8">
        <v>30099941376</v>
      </c>
      <c r="D85" s="8">
        <v>31977721856</v>
      </c>
      <c r="E85" s="8">
        <v>35144531968</v>
      </c>
      <c r="F85" s="8">
        <v>38760996864</v>
      </c>
      <c r="G85" s="8">
        <v>42758062080</v>
      </c>
      <c r="H85" s="8">
        <v>48734072832</v>
      </c>
      <c r="I85" s="8">
        <v>52444897280</v>
      </c>
      <c r="J85" s="8">
        <v>54750392320</v>
      </c>
      <c r="K85" s="8">
        <v>60406931456</v>
      </c>
      <c r="L85" s="8">
        <v>66812624896</v>
      </c>
      <c r="M85" s="8">
        <v>75927797760</v>
      </c>
      <c r="N85" s="8">
        <v>86947323904</v>
      </c>
      <c r="O85" s="8">
        <v>94869528576</v>
      </c>
      <c r="P85" s="8">
        <v>101518524416</v>
      </c>
      <c r="Q85" s="8">
        <v>100029005824</v>
      </c>
      <c r="R85" s="8">
        <v>94385545216</v>
      </c>
      <c r="S85" s="8">
        <v>95081783296</v>
      </c>
      <c r="T85" s="8">
        <v>97868324864</v>
      </c>
      <c r="U85" s="8">
        <v>98701180928</v>
      </c>
      <c r="V85" s="8">
        <v>96800194560</v>
      </c>
      <c r="W85" s="3"/>
      <c r="X85" s="4">
        <v>16.43</v>
      </c>
      <c r="Y85" s="4">
        <v>15.466</v>
      </c>
      <c r="Z85" s="4">
        <v>16.407</v>
      </c>
      <c r="AA85" s="4">
        <v>16.244</v>
      </c>
      <c r="AB85" s="4">
        <v>18.529</v>
      </c>
      <c r="AC85" s="4">
        <v>17.208</v>
      </c>
      <c r="AD85" s="4">
        <v>16.65</v>
      </c>
      <c r="AE85" s="4">
        <v>14.792</v>
      </c>
      <c r="AF85" s="4">
        <v>13.746</v>
      </c>
      <c r="AG85" s="4">
        <v>17.418</v>
      </c>
      <c r="AH85" s="4">
        <v>20.958</v>
      </c>
      <c r="AI85" s="4">
        <v>19.997</v>
      </c>
      <c r="AJ85" s="4">
        <v>20.264</v>
      </c>
      <c r="AK85" s="4">
        <v>22.332</v>
      </c>
      <c r="AL85" s="4">
        <v>22.163</v>
      </c>
      <c r="AM85" s="4">
        <v>23.992</v>
      </c>
      <c r="AN85" s="4">
        <v>25.735</v>
      </c>
      <c r="AO85" s="4">
        <v>26.442</v>
      </c>
      <c r="AP85" s="4">
        <v>27.824</v>
      </c>
      <c r="AQ85" s="4">
        <v>26.16</v>
      </c>
      <c r="AR85" s="4">
        <v>25.661</v>
      </c>
      <c r="AS85" s="4">
        <v>22.28</v>
      </c>
      <c r="AT85" s="4">
        <v>23.472</v>
      </c>
      <c r="AU85" s="4">
        <v>23.905</v>
      </c>
    </row>
    <row x14ac:dyDescent="0.25" r="86" customHeight="1" ht="18.75">
      <c r="A86" s="3" t="s">
        <v>93</v>
      </c>
      <c r="B86" s="3"/>
      <c r="C86" s="8">
        <v>3670807296</v>
      </c>
      <c r="D86" s="8">
        <v>3769602304</v>
      </c>
      <c r="E86" s="8">
        <v>3838921216</v>
      </c>
      <c r="F86" s="8">
        <v>3773087744</v>
      </c>
      <c r="G86" s="8">
        <v>3857951232</v>
      </c>
      <c r="H86" s="8">
        <v>3857815808</v>
      </c>
      <c r="I86" s="8">
        <v>3870538496</v>
      </c>
      <c r="J86" s="8">
        <v>3946096640</v>
      </c>
      <c r="K86" s="8">
        <v>4038812416</v>
      </c>
      <c r="L86" s="8">
        <v>4170596864</v>
      </c>
      <c r="M86" s="8">
        <v>4214040576</v>
      </c>
      <c r="N86" s="8">
        <v>4442653696</v>
      </c>
      <c r="O86" s="8">
        <v>4516049920</v>
      </c>
      <c r="P86" s="8">
        <v>4740080128</v>
      </c>
      <c r="Q86" s="8">
        <v>4954224128</v>
      </c>
      <c r="R86" s="8">
        <v>5134647808</v>
      </c>
      <c r="S86" s="8">
        <v>5279079936</v>
      </c>
      <c r="T86" s="8">
        <v>5403951104</v>
      </c>
      <c r="U86" s="8">
        <v>5327153664</v>
      </c>
      <c r="V86" s="8">
        <v>5360395776</v>
      </c>
      <c r="W86" s="3"/>
      <c r="X86" s="4">
        <v>1.825</v>
      </c>
      <c r="Y86" s="4">
        <v>1.85</v>
      </c>
      <c r="Z86" s="4">
        <v>1.876</v>
      </c>
      <c r="AA86" s="4">
        <v>1.905</v>
      </c>
      <c r="AB86" s="4">
        <v>1.931</v>
      </c>
      <c r="AC86" s="4">
        <v>1.982</v>
      </c>
      <c r="AD86" s="4">
        <v>2.012</v>
      </c>
      <c r="AE86" s="4">
        <v>2.037</v>
      </c>
      <c r="AF86" s="4">
        <v>2.074</v>
      </c>
      <c r="AG86" s="4">
        <v>2.125</v>
      </c>
      <c r="AH86" s="4">
        <v>2.217</v>
      </c>
      <c r="AI86" s="4">
        <v>2.275</v>
      </c>
      <c r="AJ86" s="4">
        <v>3.063</v>
      </c>
      <c r="AK86" s="4">
        <v>3.092</v>
      </c>
      <c r="AL86" s="4">
        <v>2.334</v>
      </c>
      <c r="AM86" s="4">
        <v>2.473</v>
      </c>
      <c r="AN86" s="4">
        <v>2.242</v>
      </c>
      <c r="AO86" s="4">
        <v>2.213</v>
      </c>
      <c r="AP86" s="4">
        <v>2.514</v>
      </c>
      <c r="AQ86" s="4">
        <v>2.371</v>
      </c>
      <c r="AR86" s="4">
        <v>2.389</v>
      </c>
      <c r="AS86" s="4">
        <v>2.173</v>
      </c>
      <c r="AT86" s="4">
        <v>2.481</v>
      </c>
      <c r="AU86" s="4">
        <v>3.135</v>
      </c>
    </row>
    <row x14ac:dyDescent="0.25" r="87" customHeight="1" ht="18.75">
      <c r="A87" s="3" t="s">
        <v>94</v>
      </c>
      <c r="B87" s="3"/>
      <c r="C87" s="8">
        <v>2325522432</v>
      </c>
      <c r="D87" s="8">
        <v>2767093248</v>
      </c>
      <c r="E87" s="8">
        <v>3200677120</v>
      </c>
      <c r="F87" s="8">
        <v>3998735616</v>
      </c>
      <c r="G87" s="8">
        <v>2541250560</v>
      </c>
      <c r="H87" s="8">
        <v>2286431744</v>
      </c>
      <c r="I87" s="8">
        <v>2369891584</v>
      </c>
      <c r="J87" s="8">
        <v>2547129088</v>
      </c>
      <c r="K87" s="8">
        <v>2664910080</v>
      </c>
      <c r="L87" s="8">
        <v>2922602240</v>
      </c>
      <c r="M87" s="8">
        <v>3108979968</v>
      </c>
      <c r="N87" s="8">
        <v>3260614912</v>
      </c>
      <c r="O87" s="8">
        <v>3266880000</v>
      </c>
      <c r="P87" s="8">
        <v>3532272896</v>
      </c>
      <c r="Q87" s="8">
        <v>3819599872</v>
      </c>
      <c r="R87" s="8">
        <v>3843632128</v>
      </c>
      <c r="S87" s="8">
        <v>3857900032</v>
      </c>
      <c r="T87" s="8">
        <v>3793504000</v>
      </c>
      <c r="U87" s="8">
        <v>3885372928</v>
      </c>
      <c r="V87" s="8">
        <v>3936415744</v>
      </c>
      <c r="W87" s="3"/>
      <c r="X87" s="4">
        <v>0.376</v>
      </c>
      <c r="Y87" s="4">
        <v>0.399</v>
      </c>
      <c r="Z87" s="4">
        <v>0.417</v>
      </c>
      <c r="AA87" s="4">
        <v>0.432</v>
      </c>
      <c r="AB87" s="4">
        <v>0.464</v>
      </c>
      <c r="AC87" s="4">
        <v>0.546</v>
      </c>
      <c r="AD87" s="4">
        <v>0.651</v>
      </c>
      <c r="AE87" s="4">
        <v>0.673</v>
      </c>
      <c r="AF87" s="4">
        <v>0.625</v>
      </c>
      <c r="AG87" s="4">
        <v>0.531</v>
      </c>
      <c r="AH87" s="4">
        <v>0.471</v>
      </c>
      <c r="AI87" s="4">
        <v>0.757</v>
      </c>
      <c r="AJ87" s="4">
        <v>0.848</v>
      </c>
      <c r="AK87" s="4">
        <v>0.963</v>
      </c>
      <c r="AL87" s="4">
        <v>0.874</v>
      </c>
      <c r="AM87" s="4">
        <v>0.821</v>
      </c>
      <c r="AN87" s="4">
        <v>0.467</v>
      </c>
      <c r="AO87" s="4">
        <v>0.497</v>
      </c>
      <c r="AP87" s="4">
        <v>0.891</v>
      </c>
      <c r="AQ87" s="4">
        <v>0.422</v>
      </c>
      <c r="AR87" s="4">
        <v>1.02</v>
      </c>
      <c r="AS87" s="4">
        <v>0.769</v>
      </c>
      <c r="AT87" s="4">
        <v>0.865</v>
      </c>
      <c r="AU87" s="4">
        <v>0.877</v>
      </c>
    </row>
    <row x14ac:dyDescent="0.25" r="88" customHeight="1" ht="18.75">
      <c r="A88" s="3" t="s">
        <v>95</v>
      </c>
      <c r="B88" s="3"/>
      <c r="C88" s="8">
        <v>45257170944</v>
      </c>
      <c r="D88" s="8">
        <v>49983479808</v>
      </c>
      <c r="E88" s="8">
        <v>54225657856</v>
      </c>
      <c r="F88" s="8">
        <v>57785786368</v>
      </c>
      <c r="G88" s="8">
        <v>70475227136</v>
      </c>
      <c r="H88" s="8">
        <v>79415615488</v>
      </c>
      <c r="I88" s="8">
        <v>94523187200</v>
      </c>
      <c r="J88" s="8">
        <v>108872966144</v>
      </c>
      <c r="K88" s="8">
        <v>123716337664</v>
      </c>
      <c r="L88" s="8">
        <v>153726681088</v>
      </c>
      <c r="M88" s="8">
        <v>165559664640</v>
      </c>
      <c r="N88" s="8">
        <v>187528527872</v>
      </c>
      <c r="O88" s="8">
        <v>79210020864</v>
      </c>
      <c r="P88" s="8">
        <v>174091337728</v>
      </c>
      <c r="Q88" s="8">
        <v>80095117312</v>
      </c>
      <c r="R88" s="8">
        <v>59998892032</v>
      </c>
      <c r="S88" s="8">
        <v>53558087680</v>
      </c>
      <c r="T88" s="8">
        <v>51938050048</v>
      </c>
      <c r="U88" s="8">
        <v>85185675264</v>
      </c>
      <c r="V88" s="8">
        <v>100416020480</v>
      </c>
      <c r="W88" s="3"/>
      <c r="X88" s="4">
        <v>50.26</v>
      </c>
      <c r="Y88" s="4">
        <v>53.239</v>
      </c>
      <c r="Z88" s="4">
        <v>53.114</v>
      </c>
      <c r="AA88" s="4">
        <v>52.525</v>
      </c>
      <c r="AB88" s="4">
        <v>55.477</v>
      </c>
      <c r="AC88" s="4">
        <v>56.85</v>
      </c>
      <c r="AD88" s="4">
        <v>60.669</v>
      </c>
      <c r="AE88" s="4">
        <v>55.744</v>
      </c>
      <c r="AF88" s="4">
        <v>51.595</v>
      </c>
      <c r="AG88" s="4">
        <v>53.502</v>
      </c>
      <c r="AH88" s="4">
        <v>53.397</v>
      </c>
      <c r="AI88" s="4">
        <v>61.086</v>
      </c>
      <c r="AJ88" s="4">
        <v>55.862</v>
      </c>
      <c r="AK88" s="4">
        <v>55.279</v>
      </c>
      <c r="AL88" s="4">
        <v>43.458</v>
      </c>
      <c r="AM88" s="4">
        <v>60.602</v>
      </c>
      <c r="AN88" s="4">
        <v>54.551</v>
      </c>
      <c r="AO88" s="4">
        <v>51.649</v>
      </c>
      <c r="AP88" s="4">
        <v>53.437</v>
      </c>
      <c r="AQ88" s="4">
        <v>54.019</v>
      </c>
      <c r="AR88" s="4">
        <v>70.527</v>
      </c>
      <c r="AS88" s="4">
        <v>47.068</v>
      </c>
      <c r="AT88" s="4">
        <v>63.926</v>
      </c>
      <c r="AU88" s="4">
        <v>62.961</v>
      </c>
    </row>
    <row x14ac:dyDescent="0.25" r="89" customHeight="1" ht="18.75">
      <c r="A89" s="3" t="s">
        <v>96</v>
      </c>
      <c r="B89" s="3"/>
      <c r="C89" s="8">
        <v>36398338048</v>
      </c>
      <c r="D89" s="8">
        <v>37788340224</v>
      </c>
      <c r="E89" s="8">
        <v>40252133376</v>
      </c>
      <c r="F89" s="8">
        <v>42971131904</v>
      </c>
      <c r="G89" s="8">
        <v>47492665344</v>
      </c>
      <c r="H89" s="8">
        <v>50600710144</v>
      </c>
      <c r="I89" s="8">
        <v>54504800256</v>
      </c>
      <c r="J89" s="8">
        <v>58536325120</v>
      </c>
      <c r="K89" s="8">
        <v>65020497920</v>
      </c>
      <c r="L89" s="8">
        <v>66724208640</v>
      </c>
      <c r="M89" s="8">
        <v>56833646592</v>
      </c>
      <c r="N89" s="8">
        <v>57760002048</v>
      </c>
      <c r="O89" s="8">
        <v>61248360448</v>
      </c>
      <c r="P89" s="8">
        <v>63596855296</v>
      </c>
      <c r="Q89" s="8">
        <v>65826070528</v>
      </c>
      <c r="R89" s="8">
        <v>68128043008</v>
      </c>
      <c r="S89" s="8">
        <v>69339054080</v>
      </c>
      <c r="T89" s="8">
        <v>70911025152</v>
      </c>
      <c r="U89" s="8">
        <v>73923043328</v>
      </c>
      <c r="V89" s="8">
        <v>76617523200</v>
      </c>
      <c r="W89" s="3"/>
      <c r="X89" s="4">
        <v>13.45</v>
      </c>
      <c r="Y89" s="4">
        <v>11.843</v>
      </c>
      <c r="Z89" s="4">
        <v>12.594</v>
      </c>
      <c r="AA89" s="4">
        <v>12.666</v>
      </c>
      <c r="AB89" s="4">
        <v>12.659</v>
      </c>
      <c r="AC89" s="4">
        <v>13.254</v>
      </c>
      <c r="AD89" s="4">
        <v>13.863</v>
      </c>
      <c r="AE89" s="4">
        <v>14.196</v>
      </c>
      <c r="AF89" s="4">
        <v>15.475</v>
      </c>
      <c r="AG89" s="4">
        <v>14.919</v>
      </c>
      <c r="AH89" s="4">
        <v>12.831</v>
      </c>
      <c r="AI89" s="4">
        <v>13.803</v>
      </c>
      <c r="AJ89" s="4">
        <v>13.961</v>
      </c>
      <c r="AK89" s="4">
        <v>14.056</v>
      </c>
      <c r="AL89" s="4">
        <v>13.154</v>
      </c>
      <c r="AM89" s="4">
        <v>12.855</v>
      </c>
      <c r="AN89" s="4">
        <v>13.055</v>
      </c>
      <c r="AO89" s="4">
        <v>13.122</v>
      </c>
      <c r="AP89" s="4">
        <v>13.286</v>
      </c>
      <c r="AQ89" s="4">
        <v>13.435</v>
      </c>
      <c r="AR89" s="4">
        <v>13.678</v>
      </c>
      <c r="AS89" s="4">
        <v>13.539</v>
      </c>
      <c r="AT89" s="4">
        <v>13.83</v>
      </c>
      <c r="AU89" s="4">
        <v>12.667</v>
      </c>
    </row>
    <row x14ac:dyDescent="0.25" r="90" customHeight="1" ht="18.75">
      <c r="A90" s="3" t="s">
        <v>97</v>
      </c>
      <c r="B90" s="3"/>
      <c r="C90" s="8">
        <v>20317839360</v>
      </c>
      <c r="D90" s="8">
        <v>21906683904</v>
      </c>
      <c r="E90" s="8">
        <v>22374428672</v>
      </c>
      <c r="F90" s="8">
        <v>23139020800</v>
      </c>
      <c r="G90" s="8">
        <v>23425226752</v>
      </c>
      <c r="H90" s="8">
        <v>24177319936</v>
      </c>
      <c r="I90" s="8">
        <v>24847697920</v>
      </c>
      <c r="J90" s="8">
        <v>26033442816</v>
      </c>
      <c r="K90" s="8">
        <v>28098930688</v>
      </c>
      <c r="L90" s="8">
        <v>27632140288</v>
      </c>
      <c r="M90" s="8">
        <v>26325504000</v>
      </c>
      <c r="N90" s="8">
        <v>27499366400</v>
      </c>
      <c r="O90" s="8">
        <v>28088633344</v>
      </c>
      <c r="P90" s="8">
        <v>27989147648</v>
      </c>
      <c r="Q90" s="8">
        <v>29106192384</v>
      </c>
      <c r="R90" s="8">
        <v>30743879680</v>
      </c>
      <c r="S90" s="8">
        <v>31975024640</v>
      </c>
      <c r="T90" s="8">
        <v>33357813760</v>
      </c>
      <c r="U90" s="8">
        <v>33958649856</v>
      </c>
      <c r="V90" s="8">
        <v>35015057408</v>
      </c>
      <c r="W90" s="3"/>
      <c r="X90" s="4">
        <v>8.118</v>
      </c>
      <c r="Y90" s="4">
        <v>8.704</v>
      </c>
      <c r="Z90" s="4">
        <v>9.205</v>
      </c>
      <c r="AA90" s="4">
        <v>9.981</v>
      </c>
      <c r="AB90" s="4">
        <v>10.453</v>
      </c>
      <c r="AC90" s="4">
        <v>11.822</v>
      </c>
      <c r="AD90" s="4">
        <v>12.08</v>
      </c>
      <c r="AE90" s="4">
        <v>11.911</v>
      </c>
      <c r="AF90" s="4">
        <v>11.307</v>
      </c>
      <c r="AG90" s="4">
        <v>11.172</v>
      </c>
      <c r="AH90" s="4">
        <v>10.63</v>
      </c>
      <c r="AI90" s="4">
        <v>11.198</v>
      </c>
      <c r="AJ90" s="4">
        <v>11.102</v>
      </c>
      <c r="AK90" s="4">
        <v>10.872</v>
      </c>
      <c r="AL90" s="4">
        <v>10.339</v>
      </c>
      <c r="AM90" s="4">
        <v>9.823</v>
      </c>
      <c r="AN90" s="4">
        <v>9.351</v>
      </c>
      <c r="AO90" s="4">
        <v>9.094</v>
      </c>
      <c r="AP90" s="4">
        <v>9.268</v>
      </c>
      <c r="AQ90" s="4">
        <v>9.574</v>
      </c>
      <c r="AR90" s="4">
        <v>9.77</v>
      </c>
      <c r="AS90" s="4">
        <v>8.068</v>
      </c>
      <c r="AT90" s="4">
        <v>8.43</v>
      </c>
      <c r="AU90" s="4">
        <v>7.524</v>
      </c>
    </row>
    <row x14ac:dyDescent="0.25" r="91" customHeight="1" ht="18.75">
      <c r="A91" s="3" t="s">
        <v>98</v>
      </c>
      <c r="B91" s="3"/>
      <c r="C91" s="8">
        <v>18421676032</v>
      </c>
      <c r="D91" s="8">
        <v>19464169472</v>
      </c>
      <c r="E91" s="8">
        <v>20859228160</v>
      </c>
      <c r="F91" s="8">
        <v>18482849792</v>
      </c>
      <c r="G91" s="8">
        <v>20521011200</v>
      </c>
      <c r="H91" s="8">
        <v>21848336384</v>
      </c>
      <c r="I91" s="8">
        <v>23144978432</v>
      </c>
      <c r="J91" s="8">
        <v>24668766208</v>
      </c>
      <c r="K91" s="8">
        <v>26556518400</v>
      </c>
      <c r="L91" s="8">
        <v>28779950080</v>
      </c>
      <c r="M91" s="8">
        <v>27740018688</v>
      </c>
      <c r="N91" s="8">
        <v>28135004160</v>
      </c>
      <c r="O91" s="8">
        <v>28854022144</v>
      </c>
      <c r="P91" s="8">
        <v>29729054720</v>
      </c>
      <c r="Q91" s="8">
        <v>30395787264</v>
      </c>
      <c r="R91" s="8">
        <v>31415408640</v>
      </c>
      <c r="S91" s="8">
        <v>32385245184</v>
      </c>
      <c r="T91" s="8">
        <v>33738278912</v>
      </c>
      <c r="U91" s="8">
        <v>35065204736</v>
      </c>
      <c r="V91" s="8">
        <v>36665933824</v>
      </c>
      <c r="W91" s="3"/>
      <c r="X91" s="4">
        <v>1.763</v>
      </c>
      <c r="Y91" s="4">
        <v>1.948</v>
      </c>
      <c r="Z91" s="4">
        <v>1.743</v>
      </c>
      <c r="AA91" s="4">
        <v>1.236</v>
      </c>
      <c r="AB91" s="4">
        <v>1.692</v>
      </c>
      <c r="AC91" s="4">
        <v>1.804</v>
      </c>
      <c r="AD91" s="4">
        <v>1.741</v>
      </c>
      <c r="AE91" s="4">
        <v>1.675</v>
      </c>
      <c r="AF91" s="4">
        <v>1.735</v>
      </c>
      <c r="AG91" s="4">
        <v>1.78</v>
      </c>
      <c r="AH91" s="4">
        <v>1.706</v>
      </c>
      <c r="AI91" s="4">
        <v>1.872</v>
      </c>
      <c r="AJ91" s="4">
        <v>2.374</v>
      </c>
      <c r="AK91" s="4">
        <v>2.744</v>
      </c>
      <c r="AL91" s="4">
        <v>3.208</v>
      </c>
      <c r="AM91" s="4">
        <v>3.158</v>
      </c>
      <c r="AN91" s="4">
        <v>3.227</v>
      </c>
      <c r="AO91" s="4">
        <v>3.268</v>
      </c>
      <c r="AP91" s="4">
        <v>4.119</v>
      </c>
      <c r="AQ91" s="4">
        <v>3.791</v>
      </c>
      <c r="AR91" s="4">
        <v>4.256</v>
      </c>
      <c r="AS91" s="4">
        <v>3.964</v>
      </c>
      <c r="AT91" s="4">
        <v>4.267</v>
      </c>
      <c r="AU91" s="4">
        <v>4.404</v>
      </c>
    </row>
    <row x14ac:dyDescent="0.25" r="92" customHeight="1" ht="18.75">
      <c r="A92" s="3" t="s">
        <v>99</v>
      </c>
      <c r="B92" s="3"/>
      <c r="C92" s="8">
        <v>10931503104</v>
      </c>
      <c r="D92" s="8">
        <v>10965810176</v>
      </c>
      <c r="E92" s="8">
        <v>10477105152</v>
      </c>
      <c r="F92" s="8">
        <v>10619106304</v>
      </c>
      <c r="G92" s="8">
        <v>11173209088</v>
      </c>
      <c r="H92" s="8">
        <v>11727015936</v>
      </c>
      <c r="I92" s="8">
        <v>12058077184</v>
      </c>
      <c r="J92" s="8">
        <v>12575064064</v>
      </c>
      <c r="K92" s="8">
        <v>13731751936</v>
      </c>
      <c r="L92" s="8">
        <v>14709903360</v>
      </c>
      <c r="M92" s="8">
        <v>15876241408</v>
      </c>
      <c r="N92" s="8">
        <v>16885784576</v>
      </c>
      <c r="O92" s="8">
        <v>17638377472</v>
      </c>
      <c r="P92" s="8">
        <v>17964285952</v>
      </c>
      <c r="Q92" s="8">
        <v>18903971840</v>
      </c>
      <c r="R92" s="8">
        <v>19988979712</v>
      </c>
      <c r="S92" s="8">
        <v>20572940288</v>
      </c>
      <c r="T92" s="8">
        <v>21039450112</v>
      </c>
      <c r="U92" s="8">
        <v>21881028608</v>
      </c>
      <c r="V92" s="8">
        <v>22574655488</v>
      </c>
      <c r="W92" s="3"/>
      <c r="X92" s="4">
        <v>0.893</v>
      </c>
      <c r="Y92" s="4">
        <v>0.858</v>
      </c>
      <c r="Z92" s="4">
        <v>0.773</v>
      </c>
      <c r="AA92" s="4">
        <v>0.856</v>
      </c>
      <c r="AB92" s="4">
        <v>0.918</v>
      </c>
      <c r="AC92" s="4">
        <v>0.902</v>
      </c>
      <c r="AD92" s="4">
        <v>0.849</v>
      </c>
      <c r="AE92" s="4">
        <v>0.848</v>
      </c>
      <c r="AF92" s="4">
        <v>0.919</v>
      </c>
      <c r="AG92" s="4">
        <v>0.998</v>
      </c>
      <c r="AH92" s="4">
        <v>1.013</v>
      </c>
      <c r="AI92" s="4">
        <v>0.968</v>
      </c>
      <c r="AJ92" s="4">
        <v>1.056</v>
      </c>
      <c r="AK92" s="4">
        <v>1.066</v>
      </c>
      <c r="AL92" s="4">
        <v>1.146</v>
      </c>
      <c r="AM92" s="4">
        <v>1.041</v>
      </c>
      <c r="AN92" s="4">
        <v>1.083</v>
      </c>
      <c r="AO92" s="4">
        <v>1.206</v>
      </c>
      <c r="AP92" s="4">
        <v>1.23</v>
      </c>
      <c r="AQ92" s="4">
        <v>1.723</v>
      </c>
      <c r="AR92" s="4">
        <v>1.637</v>
      </c>
      <c r="AS92" s="4">
        <v>1.871</v>
      </c>
      <c r="AT92" s="4">
        <v>2.078</v>
      </c>
      <c r="AU92" s="4">
        <v>2.094</v>
      </c>
    </row>
    <row x14ac:dyDescent="0.25" r="93" customHeight="1" ht="18.75">
      <c r="A93" s="3" t="s">
        <v>100</v>
      </c>
      <c r="B93" s="3"/>
      <c r="C93" s="8">
        <v>279023157248</v>
      </c>
      <c r="D93" s="8">
        <v>305415979008</v>
      </c>
      <c r="E93" s="8">
        <v>309255241728</v>
      </c>
      <c r="F93" s="8">
        <v>328308785152</v>
      </c>
      <c r="G93" s="8">
        <v>349844013056</v>
      </c>
      <c r="H93" s="8">
        <v>376296144896</v>
      </c>
      <c r="I93" s="8">
        <v>397908672512</v>
      </c>
      <c r="J93" s="8">
        <v>423206289408</v>
      </c>
      <c r="K93" s="8">
        <v>453156765696</v>
      </c>
      <c r="L93" s="8">
        <v>478516183040</v>
      </c>
      <c r="M93" s="8">
        <v>474711556096</v>
      </c>
      <c r="N93" s="8">
        <v>514171994112</v>
      </c>
      <c r="O93" s="8">
        <v>545368309760</v>
      </c>
      <c r="P93" s="8">
        <v>575191121920</v>
      </c>
      <c r="Q93" s="8">
        <v>602189201408</v>
      </c>
      <c r="R93" s="8">
        <v>638408589312</v>
      </c>
      <c r="S93" s="8">
        <v>670135287808</v>
      </c>
      <c r="T93" s="8">
        <v>698530070528</v>
      </c>
      <c r="U93" s="8">
        <v>738639609856</v>
      </c>
      <c r="V93" s="8">
        <v>773658509312</v>
      </c>
      <c r="W93" s="3"/>
      <c r="X93" s="4">
        <v>103.987</v>
      </c>
      <c r="Y93" s="4">
        <v>122.878</v>
      </c>
      <c r="Z93" s="4">
        <v>130.89</v>
      </c>
      <c r="AA93" s="4">
        <v>132.035</v>
      </c>
      <c r="AB93" s="4">
        <v>153.384</v>
      </c>
      <c r="AC93" s="4">
        <v>169.678</v>
      </c>
      <c r="AD93" s="4">
        <v>169.967</v>
      </c>
      <c r="AE93" s="4">
        <v>170.166</v>
      </c>
      <c r="AF93" s="4">
        <v>175.451</v>
      </c>
      <c r="AG93" s="4">
        <v>192.847</v>
      </c>
      <c r="AH93" s="4">
        <v>192.119</v>
      </c>
      <c r="AI93" s="4">
        <v>199.346</v>
      </c>
      <c r="AJ93" s="4">
        <v>203.452</v>
      </c>
      <c r="AK93" s="4">
        <v>212.99</v>
      </c>
      <c r="AL93" s="4">
        <v>241.671</v>
      </c>
      <c r="AM93" s="4">
        <v>245.05</v>
      </c>
      <c r="AN93" s="4">
        <v>235.506</v>
      </c>
      <c r="AO93" s="4">
        <v>236.817</v>
      </c>
      <c r="AP93" s="4">
        <v>244.106</v>
      </c>
      <c r="AQ93" s="4">
        <v>262.207</v>
      </c>
      <c r="AR93" s="4">
        <v>267.494</v>
      </c>
      <c r="AS93" s="4">
        <v>269.249</v>
      </c>
      <c r="AT93" s="4">
        <v>278.861</v>
      </c>
      <c r="AU93" s="4">
        <v>291.071</v>
      </c>
    </row>
    <row x14ac:dyDescent="0.25" r="94" customHeight="1" ht="18.75">
      <c r="A94" s="3" t="s">
        <v>101</v>
      </c>
      <c r="B94" s="3"/>
      <c r="C94" s="8">
        <v>12634194944</v>
      </c>
      <c r="D94" s="8">
        <v>12490369024</v>
      </c>
      <c r="E94" s="8">
        <v>14257387520</v>
      </c>
      <c r="F94" s="8">
        <v>14544527360</v>
      </c>
      <c r="G94" s="8">
        <v>15730793472</v>
      </c>
      <c r="H94" s="8">
        <v>15828927488</v>
      </c>
      <c r="I94" s="8">
        <v>16700208128</v>
      </c>
      <c r="J94" s="8">
        <v>17320427520</v>
      </c>
      <c r="K94" s="8">
        <v>17779654656</v>
      </c>
      <c r="L94" s="8">
        <v>18486106112</v>
      </c>
      <c r="M94" s="8">
        <v>19186286592</v>
      </c>
      <c r="N94" s="8">
        <v>20054726656</v>
      </c>
      <c r="O94" s="8">
        <v>20518699008</v>
      </c>
      <c r="P94" s="8">
        <v>20330371072</v>
      </c>
      <c r="Q94" s="8">
        <v>20797007872</v>
      </c>
      <c r="R94" s="8">
        <v>22278942720</v>
      </c>
      <c r="S94" s="8">
        <v>23621842944</v>
      </c>
      <c r="T94" s="8">
        <v>24912134144</v>
      </c>
      <c r="U94" s="8">
        <v>26166958080</v>
      </c>
      <c r="V94" s="8">
        <v>27521622016</v>
      </c>
      <c r="W94" s="3"/>
      <c r="X94" s="4">
        <v>0.971</v>
      </c>
      <c r="Y94" s="4">
        <v>1.066</v>
      </c>
      <c r="Z94" s="4">
        <v>1.161</v>
      </c>
      <c r="AA94" s="4">
        <v>1.209</v>
      </c>
      <c r="AB94" s="4">
        <v>1.246</v>
      </c>
      <c r="AC94" s="4">
        <v>1.407</v>
      </c>
      <c r="AD94" s="4">
        <v>1.455</v>
      </c>
      <c r="AE94" s="4">
        <v>1.535</v>
      </c>
      <c r="AF94" s="4">
        <v>1.788</v>
      </c>
      <c r="AG94" s="4">
        <v>1.957</v>
      </c>
      <c r="AH94" s="4">
        <v>1.887</v>
      </c>
      <c r="AI94" s="4">
        <v>2.088</v>
      </c>
      <c r="AJ94" s="4">
        <v>2.279</v>
      </c>
      <c r="AK94" s="4">
        <v>2.437</v>
      </c>
      <c r="AL94" s="4">
        <v>2.743</v>
      </c>
      <c r="AM94" s="4">
        <v>3.136</v>
      </c>
      <c r="AN94" s="4">
        <v>3.282</v>
      </c>
      <c r="AO94" s="4">
        <v>4.235</v>
      </c>
      <c r="AP94" s="4">
        <v>4.656</v>
      </c>
      <c r="AQ94" s="4">
        <v>4.909</v>
      </c>
      <c r="AR94" s="4">
        <v>5.833</v>
      </c>
      <c r="AS94" s="4">
        <v>6.419</v>
      </c>
      <c r="AT94" s="4">
        <v>6.928</v>
      </c>
      <c r="AU94" s="4">
        <v>7.039</v>
      </c>
    </row>
    <row x14ac:dyDescent="0.25" r="95" customHeight="1" ht="18.75">
      <c r="A95" s="3" t="s">
        <v>102</v>
      </c>
      <c r="B95" s="3"/>
      <c r="C95" s="8">
        <v>7503059968</v>
      </c>
      <c r="D95" s="8">
        <v>8014503936</v>
      </c>
      <c r="E95" s="8">
        <v>8066432512</v>
      </c>
      <c r="F95" s="8">
        <v>8310288384</v>
      </c>
      <c r="G95" s="8">
        <v>8525085184</v>
      </c>
      <c r="H95" s="8">
        <v>8566343168</v>
      </c>
      <c r="I95" s="8">
        <v>8894058496</v>
      </c>
      <c r="J95" s="8">
        <v>9060388864</v>
      </c>
      <c r="K95" s="8">
        <v>9425146880</v>
      </c>
      <c r="L95" s="8">
        <v>9744470016</v>
      </c>
      <c r="M95" s="8">
        <v>9508432896</v>
      </c>
      <c r="N95" s="8">
        <v>9849064448</v>
      </c>
      <c r="O95" s="8">
        <v>9990638592</v>
      </c>
      <c r="P95" s="8">
        <v>10262471680</v>
      </c>
      <c r="Q95" s="8">
        <v>10776326144</v>
      </c>
      <c r="R95" s="8">
        <v>11795842048</v>
      </c>
      <c r="S95" s="8">
        <v>12842327040</v>
      </c>
      <c r="T95" s="8">
        <v>13651020800</v>
      </c>
      <c r="U95" s="8">
        <v>14540544000</v>
      </c>
      <c r="V95" s="8">
        <v>15606394880</v>
      </c>
      <c r="W95" s="3"/>
      <c r="X95" s="4">
        <v>2.573</v>
      </c>
      <c r="Y95" s="4">
        <v>2.468</v>
      </c>
      <c r="Z95" s="4">
        <v>2.737</v>
      </c>
      <c r="AA95" s="4">
        <v>2.747</v>
      </c>
      <c r="AB95" s="4">
        <v>2.961</v>
      </c>
      <c r="AC95" s="4">
        <v>2.849</v>
      </c>
      <c r="AD95" s="4">
        <v>2.657</v>
      </c>
      <c r="AE95" s="4">
        <v>2.667</v>
      </c>
      <c r="AF95" s="4">
        <v>2.731</v>
      </c>
      <c r="AG95" s="4">
        <v>2.69</v>
      </c>
      <c r="AH95" s="4">
        <v>2.526</v>
      </c>
      <c r="AI95" s="4">
        <v>2.603</v>
      </c>
      <c r="AJ95" s="4">
        <v>2.584</v>
      </c>
      <c r="AK95" s="4">
        <v>2.717</v>
      </c>
      <c r="AL95" s="4">
        <v>2.379</v>
      </c>
      <c r="AM95" s="4">
        <v>2.364</v>
      </c>
      <c r="AN95" s="4">
        <v>1.665</v>
      </c>
      <c r="AO95" s="4">
        <v>1.356</v>
      </c>
      <c r="AP95" s="4">
        <v>1.531</v>
      </c>
      <c r="AQ95" s="4">
        <v>1.547</v>
      </c>
      <c r="AR95" s="4">
        <v>1.649</v>
      </c>
      <c r="AS95" s="4">
        <v>1.597</v>
      </c>
      <c r="AT95" s="4">
        <v>1.607</v>
      </c>
      <c r="AU95" s="4">
        <v>1.655</v>
      </c>
    </row>
    <row x14ac:dyDescent="0.25" r="96" customHeight="1" ht="18.75">
      <c r="A96" s="3" t="s">
        <v>103</v>
      </c>
      <c r="B96" s="3"/>
      <c r="C96" s="8">
        <v>4762457088</v>
      </c>
      <c r="D96" s="8">
        <v>4838789632</v>
      </c>
      <c r="E96" s="8">
        <v>5040767488</v>
      </c>
      <c r="F96" s="8">
        <v>5178323968</v>
      </c>
      <c r="G96" s="8">
        <v>5603752960</v>
      </c>
      <c r="H96" s="8">
        <v>6050710528</v>
      </c>
      <c r="I96" s="8">
        <v>6728916992</v>
      </c>
      <c r="J96" s="8">
        <v>8166141440</v>
      </c>
      <c r="K96" s="8">
        <v>8570478592</v>
      </c>
      <c r="L96" s="8">
        <v>8846256128</v>
      </c>
      <c r="M96" s="8">
        <v>8935093248</v>
      </c>
      <c r="N96" s="8">
        <v>9559709696</v>
      </c>
      <c r="O96" s="8">
        <v>10187327488</v>
      </c>
      <c r="P96" s="8">
        <v>10792467456</v>
      </c>
      <c r="Q96" s="8">
        <v>11410721792</v>
      </c>
      <c r="R96" s="8">
        <v>12165303296</v>
      </c>
      <c r="S96" s="8">
        <v>12316128256</v>
      </c>
      <c r="T96" s="8">
        <v>12527539200</v>
      </c>
      <c r="U96" s="8">
        <v>12897399808</v>
      </c>
      <c r="V96" s="8">
        <v>13278341120</v>
      </c>
      <c r="W96" s="3"/>
      <c r="X96" s="4">
        <v>1.096</v>
      </c>
      <c r="Y96" s="4">
        <v>1.114</v>
      </c>
      <c r="Z96" s="4">
        <v>1.172</v>
      </c>
      <c r="AA96" s="4">
        <v>1.249</v>
      </c>
      <c r="AB96" s="4">
        <v>1.29</v>
      </c>
      <c r="AC96" s="4">
        <v>1.385</v>
      </c>
      <c r="AD96" s="4">
        <v>1.437</v>
      </c>
      <c r="AE96" s="4">
        <v>1.55</v>
      </c>
      <c r="AF96" s="4">
        <v>1.758</v>
      </c>
      <c r="AG96" s="4">
        <v>1.834</v>
      </c>
      <c r="AH96" s="4">
        <v>2.012</v>
      </c>
      <c r="AI96" s="4">
        <v>2.094</v>
      </c>
      <c r="AJ96" s="4">
        <v>2.23</v>
      </c>
      <c r="AK96" s="4">
        <v>2.448</v>
      </c>
      <c r="AL96" s="4">
        <v>2.169</v>
      </c>
      <c r="AM96" s="4">
        <v>2.566</v>
      </c>
      <c r="AN96" s="4">
        <v>3.002</v>
      </c>
      <c r="AO96" s="4">
        <v>2.627</v>
      </c>
      <c r="AP96" s="4">
        <v>3.42</v>
      </c>
      <c r="AQ96" s="4">
        <v>3.664</v>
      </c>
      <c r="AR96" s="4">
        <v>3.774</v>
      </c>
      <c r="AS96" s="4">
        <v>4.118</v>
      </c>
      <c r="AT96" s="4">
        <v>4.455</v>
      </c>
      <c r="AU96" s="4">
        <v>4.534</v>
      </c>
    </row>
    <row x14ac:dyDescent="0.25" r="97" customHeight="1" ht="18.75">
      <c r="A97" s="3" t="s">
        <v>104</v>
      </c>
      <c r="B97" s="3"/>
      <c r="C97" s="8">
        <v>15922504704</v>
      </c>
      <c r="D97" s="8">
        <v>16925978624</v>
      </c>
      <c r="E97" s="8">
        <v>17186686976</v>
      </c>
      <c r="F97" s="8">
        <v>17171389440</v>
      </c>
      <c r="G97" s="8">
        <v>17855117312</v>
      </c>
      <c r="H97" s="8">
        <v>18301759488</v>
      </c>
      <c r="I97" s="8">
        <v>18300743680</v>
      </c>
      <c r="J97" s="8">
        <v>18854696960</v>
      </c>
      <c r="K97" s="8">
        <v>19614978048</v>
      </c>
      <c r="L97" s="8">
        <v>20333457408</v>
      </c>
      <c r="M97" s="8">
        <v>20585805824</v>
      </c>
      <c r="N97" s="8">
        <v>21054191616</v>
      </c>
      <c r="O97" s="8">
        <v>21489166336</v>
      </c>
      <c r="P97" s="8">
        <v>22182113280</v>
      </c>
      <c r="Q97" s="8">
        <v>22889261056</v>
      </c>
      <c r="R97" s="8">
        <v>23718518784</v>
      </c>
      <c r="S97" s="8">
        <v>24548311040</v>
      </c>
      <c r="T97" s="8">
        <v>25506041856</v>
      </c>
      <c r="U97" s="8">
        <v>26478841856</v>
      </c>
      <c r="V97" s="8">
        <v>27474712576</v>
      </c>
      <c r="W97" s="3"/>
      <c r="X97" s="4">
        <v>2.426</v>
      </c>
      <c r="Y97" s="4">
        <v>2.689</v>
      </c>
      <c r="Z97" s="4">
        <v>2.862</v>
      </c>
      <c r="AA97" s="4">
        <v>2.884</v>
      </c>
      <c r="AB97" s="4">
        <v>3.059</v>
      </c>
      <c r="AC97" s="4">
        <v>3.089</v>
      </c>
      <c r="AD97" s="4">
        <v>3.294</v>
      </c>
      <c r="AE97" s="4">
        <v>3.627</v>
      </c>
      <c r="AF97" s="4">
        <v>3.686</v>
      </c>
      <c r="AG97" s="4">
        <v>3.767</v>
      </c>
      <c r="AH97" s="4">
        <v>3.708</v>
      </c>
      <c r="AI97" s="4">
        <v>3.913</v>
      </c>
      <c r="AJ97" s="4">
        <v>3.917</v>
      </c>
      <c r="AK97" s="4">
        <v>3.964</v>
      </c>
      <c r="AL97" s="4">
        <v>4.067</v>
      </c>
      <c r="AM97" s="4">
        <v>4.206</v>
      </c>
      <c r="AN97" s="4">
        <v>4.21</v>
      </c>
      <c r="AO97" s="4">
        <v>4.346</v>
      </c>
      <c r="AP97" s="4">
        <v>4.536</v>
      </c>
      <c r="AQ97" s="4">
        <v>4.459</v>
      </c>
      <c r="AR97" s="4">
        <v>4.521</v>
      </c>
      <c r="AS97" s="4">
        <v>3.807</v>
      </c>
      <c r="AT97" s="4">
        <v>4.091</v>
      </c>
      <c r="AU97" s="4">
        <v>4.249</v>
      </c>
    </row>
    <row x14ac:dyDescent="0.25" r="98" customHeight="1" ht="18.75">
      <c r="A98" s="3" t="s">
        <v>105</v>
      </c>
      <c r="B98" s="3"/>
      <c r="C98" s="8">
        <v>1156619567104</v>
      </c>
      <c r="D98" s="8">
        <v>1241194692608</v>
      </c>
      <c r="E98" s="8">
        <v>1251502718976</v>
      </c>
      <c r="F98" s="8">
        <v>1275458093056</v>
      </c>
      <c r="G98" s="8">
        <v>1306677477376</v>
      </c>
      <c r="H98" s="8">
        <v>1373060333568</v>
      </c>
      <c r="I98" s="8">
        <v>1427076808704</v>
      </c>
      <c r="J98" s="8">
        <v>1510627082240</v>
      </c>
      <c r="K98" s="8">
        <v>1572355440640</v>
      </c>
      <c r="L98" s="8">
        <v>1607400947712</v>
      </c>
      <c r="M98" s="8">
        <v>1543872708608</v>
      </c>
      <c r="N98" s="8">
        <v>1637760630784</v>
      </c>
      <c r="O98" s="8">
        <v>1716060815360</v>
      </c>
      <c r="P98" s="8">
        <v>1785373786112</v>
      </c>
      <c r="Q98" s="8">
        <v>1810561761280</v>
      </c>
      <c r="R98" s="8">
        <v>1851266170880</v>
      </c>
      <c r="S98" s="8">
        <v>1899585208320</v>
      </c>
      <c r="T98" s="8">
        <v>1923887267840</v>
      </c>
      <c r="U98" s="8">
        <v>1964635193344</v>
      </c>
      <c r="V98" s="8">
        <v>2006599729152</v>
      </c>
      <c r="W98" s="3"/>
      <c r="X98" s="4">
        <v>386.27</v>
      </c>
      <c r="Y98" s="4">
        <v>391.725</v>
      </c>
      <c r="Z98" s="4">
        <v>407.731</v>
      </c>
      <c r="AA98" s="4">
        <v>410.506</v>
      </c>
      <c r="AB98" s="4">
        <v>436.18</v>
      </c>
      <c r="AC98" s="4">
        <v>438.8</v>
      </c>
      <c r="AD98" s="4">
        <v>463.644</v>
      </c>
      <c r="AE98" s="4">
        <v>474.744</v>
      </c>
      <c r="AF98" s="4">
        <v>473.748</v>
      </c>
      <c r="AG98" s="4">
        <v>473.107</v>
      </c>
      <c r="AH98" s="4">
        <v>460.417</v>
      </c>
      <c r="AI98" s="4">
        <v>456.597</v>
      </c>
      <c r="AJ98" s="4">
        <v>483.405</v>
      </c>
      <c r="AK98" s="4">
        <v>501.569</v>
      </c>
      <c r="AL98" s="4">
        <v>495.485</v>
      </c>
      <c r="AM98" s="4">
        <v>484.114</v>
      </c>
      <c r="AN98" s="4">
        <v>479.52</v>
      </c>
      <c r="AO98" s="4">
        <v>479.79</v>
      </c>
      <c r="AP98" s="4">
        <v>465.621</v>
      </c>
      <c r="AQ98" s="4">
        <v>470.286</v>
      </c>
      <c r="AR98" s="4">
        <v>468.322</v>
      </c>
      <c r="AS98" s="4">
        <v>442.289</v>
      </c>
      <c r="AT98" s="4">
        <v>468.791</v>
      </c>
      <c r="AU98" s="4">
        <v>511.972</v>
      </c>
    </row>
    <row x14ac:dyDescent="0.25" r="99" customHeight="1" ht="18.75">
      <c r="A99" s="3" t="s">
        <v>106</v>
      </c>
      <c r="B99" s="3"/>
      <c r="C99" s="8">
        <v>12519938048</v>
      </c>
      <c r="D99" s="8">
        <v>12554040320</v>
      </c>
      <c r="E99" s="8">
        <v>13087727616</v>
      </c>
      <c r="F99" s="8">
        <v>13857802240</v>
      </c>
      <c r="G99" s="8">
        <v>14513543168</v>
      </c>
      <c r="H99" s="8">
        <v>15302827008</v>
      </c>
      <c r="I99" s="8">
        <v>16157469696</v>
      </c>
      <c r="J99" s="8">
        <v>16628243456</v>
      </c>
      <c r="K99" s="8">
        <v>16819761152</v>
      </c>
      <c r="L99" s="8">
        <v>17815152640</v>
      </c>
      <c r="M99" s="8">
        <v>16449232896</v>
      </c>
      <c r="N99" s="8">
        <v>17302214656</v>
      </c>
      <c r="O99" s="8">
        <v>18154272768</v>
      </c>
      <c r="P99" s="8">
        <v>18018830336</v>
      </c>
      <c r="Q99" s="8">
        <v>19713341440</v>
      </c>
      <c r="R99" s="8">
        <v>20658520064</v>
      </c>
      <c r="S99" s="8">
        <v>20576700416</v>
      </c>
      <c r="T99" s="8">
        <v>21399023616</v>
      </c>
      <c r="U99" s="8">
        <v>22402852864</v>
      </c>
      <c r="V99" s="8">
        <v>23299414016</v>
      </c>
      <c r="W99" s="3"/>
      <c r="X99" s="4">
        <v>4.685</v>
      </c>
      <c r="Y99" s="4">
        <v>3.573</v>
      </c>
      <c r="Z99" s="4">
        <v>3.787</v>
      </c>
      <c r="AA99" s="4">
        <v>4.052</v>
      </c>
      <c r="AB99" s="4">
        <v>4.404</v>
      </c>
      <c r="AC99" s="4">
        <v>4.613</v>
      </c>
      <c r="AD99" s="4">
        <v>4.938</v>
      </c>
      <c r="AE99" s="4">
        <v>5.03</v>
      </c>
      <c r="AF99" s="4">
        <v>4.979</v>
      </c>
      <c r="AG99" s="4">
        <v>5.19</v>
      </c>
      <c r="AH99" s="4">
        <v>4.54</v>
      </c>
      <c r="AI99" s="4">
        <v>4.831</v>
      </c>
      <c r="AJ99" s="4">
        <v>4.945</v>
      </c>
      <c r="AK99" s="4">
        <v>4.766</v>
      </c>
      <c r="AL99" s="4">
        <v>4.899</v>
      </c>
      <c r="AM99" s="4">
        <v>4.759</v>
      </c>
      <c r="AN99" s="4">
        <v>4.782</v>
      </c>
      <c r="AO99" s="4">
        <v>4.904</v>
      </c>
      <c r="AP99" s="4">
        <v>5.221</v>
      </c>
      <c r="AQ99" s="4">
        <v>5.445</v>
      </c>
      <c r="AR99" s="4">
        <v>5.495</v>
      </c>
      <c r="AS99" s="4">
        <v>5.241</v>
      </c>
      <c r="AT99" s="4">
        <v>5.597</v>
      </c>
      <c r="AU99" s="4">
        <v>5.422</v>
      </c>
    </row>
    <row x14ac:dyDescent="0.25" r="100" customHeight="1" ht="18.75">
      <c r="A100" s="3" t="s">
        <v>107</v>
      </c>
      <c r="B100" s="3"/>
      <c r="C100" s="8">
        <v>6816929792</v>
      </c>
      <c r="D100" s="8">
        <v>7225650688</v>
      </c>
      <c r="E100" s="8">
        <v>7799420416</v>
      </c>
      <c r="F100" s="8">
        <v>8569503232</v>
      </c>
      <c r="G100" s="8">
        <v>9616039936</v>
      </c>
      <c r="H100" s="8">
        <v>11156312064</v>
      </c>
      <c r="I100" s="8">
        <v>12547451904</v>
      </c>
      <c r="J100" s="8">
        <v>14288905216</v>
      </c>
      <c r="K100" s="8">
        <v>16520107008</v>
      </c>
      <c r="L100" s="8">
        <v>18865760256</v>
      </c>
      <c r="M100" s="8">
        <v>19534581760</v>
      </c>
      <c r="N100" s="8">
        <v>21791068160</v>
      </c>
      <c r="O100" s="8">
        <v>26811267072</v>
      </c>
      <c r="P100" s="8">
        <v>30114910208</v>
      </c>
      <c r="Q100" s="8">
        <v>33619040256</v>
      </c>
      <c r="R100" s="8">
        <v>36271697920</v>
      </c>
      <c r="S100" s="8">
        <v>37107212288</v>
      </c>
      <c r="T100" s="8">
        <v>37463158784</v>
      </c>
      <c r="U100" s="8">
        <v>39174762496</v>
      </c>
      <c r="V100" s="8">
        <v>41531756544</v>
      </c>
      <c r="W100" s="3"/>
      <c r="X100" s="4">
        <v>7.488</v>
      </c>
      <c r="Y100" s="4">
        <v>7.432</v>
      </c>
      <c r="Z100" s="4">
        <v>7.804</v>
      </c>
      <c r="AA100" s="4">
        <v>8.197</v>
      </c>
      <c r="AB100" s="4">
        <v>7.931</v>
      </c>
      <c r="AC100" s="4">
        <v>8.501</v>
      </c>
      <c r="AD100" s="4">
        <v>8.515</v>
      </c>
      <c r="AE100" s="4">
        <v>9.281</v>
      </c>
      <c r="AF100" s="4">
        <v>11.958</v>
      </c>
      <c r="AG100" s="4">
        <v>11.918</v>
      </c>
      <c r="AH100" s="4">
        <v>13.026</v>
      </c>
      <c r="AI100" s="4">
        <v>13.772</v>
      </c>
      <c r="AJ100" s="4">
        <v>21.368</v>
      </c>
      <c r="AK100" s="8">
        <v>35</v>
      </c>
      <c r="AL100" s="4">
        <v>43.478</v>
      </c>
      <c r="AM100" s="4">
        <v>29.626</v>
      </c>
      <c r="AN100" s="4">
        <v>23.282</v>
      </c>
      <c r="AO100" s="4">
        <v>25.629</v>
      </c>
      <c r="AP100" s="4">
        <v>34.135</v>
      </c>
      <c r="AQ100" s="4">
        <v>45.316</v>
      </c>
      <c r="AR100" s="4">
        <v>47.255</v>
      </c>
      <c r="AS100" s="4">
        <v>37.077</v>
      </c>
      <c r="AT100" s="4">
        <v>38.257</v>
      </c>
      <c r="AU100" s="4">
        <v>37.894</v>
      </c>
    </row>
    <row x14ac:dyDescent="0.25" r="101" customHeight="1" ht="18.75">
      <c r="A101" s="3" t="s">
        <v>108</v>
      </c>
      <c r="B101" s="3"/>
      <c r="C101" s="8">
        <v>3205303552</v>
      </c>
      <c r="D101" s="8">
        <v>3766656000</v>
      </c>
      <c r="E101" s="8">
        <v>4003584768</v>
      </c>
      <c r="F101" s="8">
        <v>4290322944</v>
      </c>
      <c r="G101" s="8">
        <v>4622735872</v>
      </c>
      <c r="H101" s="8">
        <v>5084312064</v>
      </c>
      <c r="I101" s="8">
        <v>5587145728</v>
      </c>
      <c r="J101" s="8">
        <v>6395709440</v>
      </c>
      <c r="K101" s="8">
        <v>7462959616</v>
      </c>
      <c r="L101" s="8">
        <v>8414771200</v>
      </c>
      <c r="M101" s="8">
        <v>8371377664</v>
      </c>
      <c r="N101" s="8">
        <v>9033098240</v>
      </c>
      <c r="O101" s="8">
        <v>9801452544</v>
      </c>
      <c r="P101" s="8">
        <v>9593079808</v>
      </c>
      <c r="Q101" s="8">
        <v>9985414144</v>
      </c>
      <c r="R101" s="8">
        <v>10205667328</v>
      </c>
      <c r="S101" s="8">
        <v>10689585152</v>
      </c>
      <c r="T101" s="8">
        <v>10966155264</v>
      </c>
      <c r="U101" s="8">
        <v>11443806208</v>
      </c>
      <c r="V101" s="8">
        <v>11980409856</v>
      </c>
      <c r="W101" s="3"/>
      <c r="X101" s="4">
        <v>1.212</v>
      </c>
      <c r="Y101" s="4">
        <v>1.521</v>
      </c>
      <c r="Z101" s="4">
        <v>1.667</v>
      </c>
      <c r="AA101" s="4">
        <v>1.766</v>
      </c>
      <c r="AB101" s="4">
        <v>1.889</v>
      </c>
      <c r="AC101" s="4">
        <v>2.041</v>
      </c>
      <c r="AD101" s="4">
        <v>1.751</v>
      </c>
      <c r="AE101" s="4">
        <v>2.063</v>
      </c>
      <c r="AF101" s="4">
        <v>2.056</v>
      </c>
      <c r="AG101" s="4">
        <v>2.605</v>
      </c>
      <c r="AH101" s="4">
        <v>1.682</v>
      </c>
      <c r="AI101" s="4">
        <v>2.422</v>
      </c>
      <c r="AJ101" s="4">
        <v>2.407</v>
      </c>
      <c r="AK101" s="4">
        <v>2.213</v>
      </c>
      <c r="AL101" s="4">
        <v>2.151</v>
      </c>
      <c r="AM101" s="4">
        <v>2.107</v>
      </c>
      <c r="AN101" s="4">
        <v>2.239</v>
      </c>
      <c r="AO101" s="4">
        <v>2.015</v>
      </c>
      <c r="AP101" s="4">
        <v>2.103</v>
      </c>
      <c r="AQ101" s="4">
        <v>2.4</v>
      </c>
      <c r="AR101" s="4">
        <v>2.477</v>
      </c>
      <c r="AS101" s="4">
        <v>2.407</v>
      </c>
      <c r="AT101" s="4">
        <v>2.305</v>
      </c>
      <c r="AU101" s="4">
        <v>2.292</v>
      </c>
    </row>
    <row x14ac:dyDescent="0.25" r="102" customHeight="1" ht="18.75">
      <c r="A102" s="3" t="s">
        <v>109</v>
      </c>
      <c r="B102" s="3"/>
      <c r="C102" s="8">
        <v>133796593664</v>
      </c>
      <c r="D102" s="8">
        <v>136310685696</v>
      </c>
      <c r="E102" s="8">
        <v>146279415808</v>
      </c>
      <c r="F102" s="8">
        <v>150893953024</v>
      </c>
      <c r="G102" s="8">
        <v>159964561408</v>
      </c>
      <c r="H102" s="8">
        <v>167760838656</v>
      </c>
      <c r="I102" s="8">
        <v>173624639488</v>
      </c>
      <c r="J102" s="8">
        <v>187290255360</v>
      </c>
      <c r="K102" s="8">
        <v>194460172288</v>
      </c>
      <c r="L102" s="8">
        <v>206522777600</v>
      </c>
      <c r="M102" s="8">
        <v>215877484544</v>
      </c>
      <c r="N102" s="8">
        <v>224738361344</v>
      </c>
      <c r="O102" s="8">
        <v>237165936640</v>
      </c>
      <c r="P102" s="8">
        <v>244646084608</v>
      </c>
      <c r="Q102" s="8">
        <v>256075628544</v>
      </c>
      <c r="R102" s="8">
        <v>262911197184</v>
      </c>
      <c r="S102" s="8">
        <v>275091619840</v>
      </c>
      <c r="T102" s="8">
        <v>279436951552</v>
      </c>
      <c r="U102" s="8">
        <v>291271114752</v>
      </c>
      <c r="V102" s="8">
        <v>299980095488</v>
      </c>
      <c r="W102" s="3"/>
      <c r="X102" s="4">
        <v>31.986</v>
      </c>
      <c r="Y102" s="4">
        <v>33.199</v>
      </c>
      <c r="Z102" s="4">
        <v>36.806</v>
      </c>
      <c r="AA102" s="4">
        <v>37.306</v>
      </c>
      <c r="AB102" s="4">
        <v>36.57</v>
      </c>
      <c r="AC102" s="4">
        <v>42.226</v>
      </c>
      <c r="AD102" s="4">
        <v>44.661</v>
      </c>
      <c r="AE102" s="4">
        <v>46.249</v>
      </c>
      <c r="AF102" s="4">
        <v>48.913</v>
      </c>
      <c r="AG102" s="4">
        <v>51.369</v>
      </c>
      <c r="AH102" s="4">
        <v>50.86</v>
      </c>
      <c r="AI102" s="4">
        <v>54.365</v>
      </c>
      <c r="AJ102" s="4">
        <v>54.868</v>
      </c>
      <c r="AK102" s="4">
        <v>56.954</v>
      </c>
      <c r="AL102" s="4">
        <v>56.606</v>
      </c>
      <c r="AM102" s="4">
        <v>57.175</v>
      </c>
      <c r="AN102" s="4">
        <v>58.495</v>
      </c>
      <c r="AO102" s="4">
        <v>58.457</v>
      </c>
      <c r="AP102" s="4">
        <v>61.107</v>
      </c>
      <c r="AQ102" s="4">
        <v>62.309</v>
      </c>
      <c r="AR102" s="4">
        <v>68.743</v>
      </c>
      <c r="AS102" s="4">
        <v>64.561</v>
      </c>
      <c r="AT102" s="4">
        <v>72.641</v>
      </c>
      <c r="AU102" s="4">
        <v>68.412</v>
      </c>
    </row>
    <row x14ac:dyDescent="0.25" r="103" customHeight="1" ht="18.75">
      <c r="A103" s="3" t="s">
        <v>110</v>
      </c>
      <c r="B103" s="3"/>
      <c r="C103" s="8">
        <v>21504905216</v>
      </c>
      <c r="D103" s="8">
        <v>20141916160</v>
      </c>
      <c r="E103" s="8">
        <v>20943671296</v>
      </c>
      <c r="F103" s="8">
        <v>21025374208</v>
      </c>
      <c r="G103" s="8">
        <v>20673806336</v>
      </c>
      <c r="H103" s="8">
        <v>20561729536</v>
      </c>
      <c r="I103" s="8">
        <v>20658225152</v>
      </c>
      <c r="J103" s="8">
        <v>20951971840</v>
      </c>
      <c r="K103" s="8">
        <v>20803538944</v>
      </c>
      <c r="L103" s="8">
        <v>20553353216</v>
      </c>
      <c r="M103" s="8">
        <v>20249942016</v>
      </c>
      <c r="N103" s="8">
        <v>20039610368</v>
      </c>
      <c r="O103" s="8">
        <v>19919628288</v>
      </c>
      <c r="P103" s="8">
        <v>21418940416</v>
      </c>
      <c r="Q103" s="8">
        <v>23018831872</v>
      </c>
      <c r="R103" s="8">
        <v>24796993536</v>
      </c>
      <c r="S103" s="8">
        <v>26497042432</v>
      </c>
      <c r="T103" s="8">
        <v>27447091200</v>
      </c>
      <c r="U103" s="8">
        <v>28473886720</v>
      </c>
      <c r="V103" s="8">
        <v>29449971712</v>
      </c>
      <c r="W103" s="3"/>
      <c r="X103" s="4">
        <v>1.168</v>
      </c>
      <c r="Y103" s="4">
        <v>1.322</v>
      </c>
      <c r="Z103" s="4">
        <v>1.554</v>
      </c>
      <c r="AA103" s="4">
        <v>1.537</v>
      </c>
      <c r="AB103" s="4">
        <v>1.856</v>
      </c>
      <c r="AC103" s="4">
        <v>1.864</v>
      </c>
      <c r="AD103" s="4">
        <v>1.77</v>
      </c>
      <c r="AE103" s="4">
        <v>1.916</v>
      </c>
      <c r="AF103" s="4">
        <v>2.189</v>
      </c>
      <c r="AG103" s="4">
        <v>2.18</v>
      </c>
      <c r="AH103" s="4">
        <v>2.439</v>
      </c>
      <c r="AI103" s="4">
        <v>2.635</v>
      </c>
      <c r="AJ103" s="4">
        <v>3.107</v>
      </c>
      <c r="AK103" s="4">
        <v>3.055</v>
      </c>
      <c r="AL103" s="4">
        <v>3.582</v>
      </c>
      <c r="AM103" s="4">
        <v>8.122</v>
      </c>
      <c r="AN103" s="4">
        <v>6.731</v>
      </c>
      <c r="AO103" s="4">
        <v>8.547</v>
      </c>
      <c r="AP103" s="4">
        <v>6.905</v>
      </c>
      <c r="AQ103" s="4">
        <v>7.01</v>
      </c>
      <c r="AR103" s="4">
        <v>7.101</v>
      </c>
      <c r="AS103" s="4">
        <v>6.376</v>
      </c>
      <c r="AT103" s="4">
        <v>7.19</v>
      </c>
      <c r="AU103" s="4">
        <v>8.003</v>
      </c>
    </row>
    <row x14ac:dyDescent="0.25" r="104" customHeight="1" ht="18.75">
      <c r="A104" s="3" t="s">
        <v>111</v>
      </c>
      <c r="B104" s="3"/>
      <c r="C104" s="8">
        <v>75075469312</v>
      </c>
      <c r="D104" s="8">
        <v>84093542400</v>
      </c>
      <c r="E104" s="8">
        <v>92175081472</v>
      </c>
      <c r="F104" s="8">
        <v>101591490560</v>
      </c>
      <c r="G104" s="8">
        <v>113781440512</v>
      </c>
      <c r="H104" s="8">
        <v>127115616256</v>
      </c>
      <c r="I104" s="8">
        <v>142039121920</v>
      </c>
      <c r="J104" s="8">
        <v>158028611584</v>
      </c>
      <c r="K104" s="8">
        <v>174123352064</v>
      </c>
      <c r="L104" s="8">
        <v>177512906752</v>
      </c>
      <c r="M104" s="8">
        <v>183291527168</v>
      </c>
      <c r="N104" s="8">
        <v>189724114944</v>
      </c>
      <c r="O104" s="8">
        <v>197359075328</v>
      </c>
      <c r="P104" s="8">
        <v>211845251072</v>
      </c>
      <c r="Q104" s="8">
        <v>229512151040</v>
      </c>
      <c r="R104" s="8">
        <v>247629414400</v>
      </c>
      <c r="S104" s="8">
        <v>265615310848</v>
      </c>
      <c r="T104" s="8">
        <v>282251788288</v>
      </c>
      <c r="U104" s="8">
        <v>298481287168</v>
      </c>
      <c r="V104" s="8">
        <v>317599023104</v>
      </c>
      <c r="W104" s="3"/>
      <c r="X104" s="4">
        <v>8.934</v>
      </c>
      <c r="Y104" s="4">
        <v>10.219</v>
      </c>
      <c r="Z104" s="4">
        <v>8.856</v>
      </c>
      <c r="AA104" s="4">
        <v>9.328</v>
      </c>
      <c r="AB104" s="4">
        <v>9.997</v>
      </c>
      <c r="AC104" s="4">
        <v>12.565</v>
      </c>
      <c r="AD104" s="4">
        <v>11.555</v>
      </c>
      <c r="AE104" s="4">
        <v>12.813</v>
      </c>
      <c r="AF104" s="4">
        <v>12.841</v>
      </c>
      <c r="AG104" s="4">
        <v>9.772</v>
      </c>
      <c r="AH104" s="4">
        <v>10.207</v>
      </c>
      <c r="AI104" s="4">
        <v>13.122</v>
      </c>
      <c r="AJ104" s="4">
        <v>15.122</v>
      </c>
      <c r="AK104" s="4">
        <v>11.819</v>
      </c>
      <c r="AL104" s="4">
        <v>12.722</v>
      </c>
      <c r="AM104" s="4">
        <v>15.849</v>
      </c>
      <c r="AN104" s="4">
        <v>21.887</v>
      </c>
      <c r="AO104" s="4">
        <v>21.14</v>
      </c>
      <c r="AP104" s="4">
        <v>23.63</v>
      </c>
      <c r="AQ104" s="4">
        <v>34.017</v>
      </c>
      <c r="AR104" s="4">
        <v>33.617</v>
      </c>
      <c r="AS104" s="4">
        <v>34.61</v>
      </c>
      <c r="AT104" s="4">
        <v>35.619</v>
      </c>
      <c r="AU104" s="4">
        <v>34.922</v>
      </c>
    </row>
    <row x14ac:dyDescent="0.25" r="105" customHeight="1" ht="18.75">
      <c r="A105" s="3" t="s">
        <v>112</v>
      </c>
      <c r="B105" s="3"/>
      <c r="C105" s="8">
        <v>10909879296</v>
      </c>
      <c r="D105" s="8">
        <v>11306642432</v>
      </c>
      <c r="E105" s="8">
        <v>11455887360</v>
      </c>
      <c r="F105" s="8">
        <v>12022087680</v>
      </c>
      <c r="G105" s="8">
        <v>12213628928</v>
      </c>
      <c r="H105" s="8">
        <v>13656686592</v>
      </c>
      <c r="I105" s="8">
        <v>14023657472</v>
      </c>
      <c r="J105" s="8">
        <v>15036091392</v>
      </c>
      <c r="K105" s="8">
        <v>15867124736</v>
      </c>
      <c r="L105" s="8">
        <v>16311734272</v>
      </c>
      <c r="M105" s="8">
        <v>16383498240</v>
      </c>
      <c r="N105" s="8">
        <v>17398968320</v>
      </c>
      <c r="O105" s="8">
        <v>18309781504</v>
      </c>
      <c r="P105" s="8">
        <v>19237945344</v>
      </c>
      <c r="Q105" s="8">
        <v>20326299648</v>
      </c>
      <c r="R105" s="8">
        <v>21637730304</v>
      </c>
      <c r="S105" s="8">
        <v>22783369216</v>
      </c>
      <c r="T105" s="8">
        <v>23031048192</v>
      </c>
      <c r="U105" s="8">
        <v>23016767488</v>
      </c>
      <c r="V105" s="8">
        <v>23095486464</v>
      </c>
      <c r="W105" s="3"/>
      <c r="X105" s="4">
        <v>1.663</v>
      </c>
      <c r="Y105" s="4">
        <v>1.605</v>
      </c>
      <c r="Z105" s="4">
        <v>2.012</v>
      </c>
      <c r="AA105" s="4">
        <v>1.788</v>
      </c>
      <c r="AB105" s="4">
        <v>1.883</v>
      </c>
      <c r="AC105" s="4">
        <v>1.971</v>
      </c>
      <c r="AD105" s="4">
        <v>2.312</v>
      </c>
      <c r="AE105" s="4">
        <v>2.338</v>
      </c>
      <c r="AF105" s="4">
        <v>2.264</v>
      </c>
      <c r="AG105" s="4">
        <v>2.704</v>
      </c>
      <c r="AH105" s="4">
        <v>2.763</v>
      </c>
      <c r="AI105" s="4">
        <v>2.84</v>
      </c>
      <c r="AJ105" s="4">
        <v>2.782</v>
      </c>
      <c r="AK105" s="4">
        <v>3.355</v>
      </c>
      <c r="AL105" s="4">
        <v>2.568</v>
      </c>
      <c r="AM105" s="4">
        <v>3.678</v>
      </c>
      <c r="AN105" s="4">
        <v>3.851</v>
      </c>
      <c r="AO105" s="4">
        <v>4.051</v>
      </c>
      <c r="AP105" s="4">
        <v>4.216</v>
      </c>
      <c r="AQ105" s="4">
        <v>4.155</v>
      </c>
      <c r="AR105" s="4">
        <v>4.111</v>
      </c>
      <c r="AS105" s="4">
        <v>3.682</v>
      </c>
      <c r="AT105" s="4">
        <v>3.732</v>
      </c>
      <c r="AU105" s="4">
        <v>3.953</v>
      </c>
    </row>
    <row x14ac:dyDescent="0.25" r="106" customHeight="1" ht="18.75">
      <c r="A106" s="3" t="s">
        <v>113</v>
      </c>
      <c r="B106" s="3"/>
      <c r="C106" s="8">
        <v>37151145984</v>
      </c>
      <c r="D106" s="8">
        <v>39381725184</v>
      </c>
      <c r="E106" s="8">
        <v>41523109888</v>
      </c>
      <c r="F106" s="8">
        <v>41501458432</v>
      </c>
      <c r="G106" s="8">
        <v>43073953792</v>
      </c>
      <c r="H106" s="8">
        <v>45033771008</v>
      </c>
      <c r="I106" s="8">
        <v>46375899136</v>
      </c>
      <c r="J106" s="8">
        <v>48016625664</v>
      </c>
      <c r="K106" s="8">
        <v>49595510784</v>
      </c>
      <c r="L106" s="8">
        <v>52545966080</v>
      </c>
      <c r="M106" s="8">
        <v>54837735424</v>
      </c>
      <c r="N106" s="8">
        <v>57388249088</v>
      </c>
      <c r="O106" s="8">
        <v>59280310272</v>
      </c>
      <c r="P106" s="8">
        <v>62106288128</v>
      </c>
      <c r="Q106" s="8">
        <v>64655773696</v>
      </c>
      <c r="R106" s="8">
        <v>68540932096</v>
      </c>
      <c r="S106" s="8">
        <v>70404489216</v>
      </c>
      <c r="T106" s="8">
        <v>70697787392</v>
      </c>
      <c r="U106" s="8">
        <v>76399984640</v>
      </c>
      <c r="V106" s="8">
        <v>81052450816</v>
      </c>
      <c r="W106" s="3"/>
      <c r="X106" s="4">
        <v>3.191</v>
      </c>
      <c r="Y106" s="4">
        <v>3.037</v>
      </c>
      <c r="Z106" s="4">
        <v>3.236</v>
      </c>
      <c r="AA106" s="4">
        <v>2.596</v>
      </c>
      <c r="AB106" s="4">
        <v>2.81</v>
      </c>
      <c r="AC106" s="4">
        <v>2.582</v>
      </c>
      <c r="AD106" s="4">
        <v>2.987</v>
      </c>
      <c r="AE106" s="4">
        <v>2.456</v>
      </c>
      <c r="AF106" s="4">
        <v>2.57</v>
      </c>
      <c r="AG106" s="4">
        <v>3.352</v>
      </c>
      <c r="AH106" s="4">
        <v>4.129</v>
      </c>
      <c r="AI106" s="4">
        <v>4.824</v>
      </c>
      <c r="AJ106" s="4">
        <v>5.22</v>
      </c>
      <c r="AK106" s="4">
        <v>5.47</v>
      </c>
      <c r="AL106" s="4">
        <v>6.218</v>
      </c>
      <c r="AM106" s="4">
        <v>7.591</v>
      </c>
      <c r="AN106" s="4">
        <v>6.905</v>
      </c>
      <c r="AO106" s="4">
        <v>10.085</v>
      </c>
      <c r="AP106" s="4">
        <v>12.43</v>
      </c>
      <c r="AQ106" s="4">
        <v>14.799</v>
      </c>
      <c r="AR106" s="4">
        <v>13.575</v>
      </c>
      <c r="AS106" s="4">
        <v>14.902</v>
      </c>
      <c r="AT106" s="4">
        <v>15.628</v>
      </c>
      <c r="AU106" s="4">
        <v>15.5</v>
      </c>
    </row>
    <row x14ac:dyDescent="0.25" r="107" customHeight="1" ht="18.75">
      <c r="A107" s="3" t="s">
        <v>114</v>
      </c>
      <c r="B107" s="3"/>
      <c r="C107" s="8">
        <v>575703547904</v>
      </c>
      <c r="D107" s="8">
        <v>603576139776</v>
      </c>
      <c r="E107" s="8">
        <v>619963809792</v>
      </c>
      <c r="F107" s="8">
        <v>624206544896</v>
      </c>
      <c r="G107" s="8">
        <v>629605990400</v>
      </c>
      <c r="H107" s="8">
        <v>646099697664</v>
      </c>
      <c r="I107" s="8">
        <v>663883939840</v>
      </c>
      <c r="J107" s="8">
        <v>691219595264</v>
      </c>
      <c r="K107" s="8">
        <v>720938008576</v>
      </c>
      <c r="L107" s="8">
        <v>737432109056</v>
      </c>
      <c r="M107" s="8">
        <v>713757491200</v>
      </c>
      <c r="N107" s="8">
        <v>727959470080</v>
      </c>
      <c r="O107" s="8">
        <v>744360837120</v>
      </c>
      <c r="P107" s="8">
        <v>736497893376</v>
      </c>
      <c r="Q107" s="8">
        <v>735093129216</v>
      </c>
      <c r="R107" s="8">
        <v>745517678592</v>
      </c>
      <c r="S107" s="8">
        <v>760077418496</v>
      </c>
      <c r="T107" s="8">
        <v>776582332416</v>
      </c>
      <c r="U107" s="8">
        <v>799187927040</v>
      </c>
      <c r="V107" s="8">
        <v>818056003584</v>
      </c>
      <c r="W107" s="3"/>
      <c r="X107" s="4">
        <v>170.854</v>
      </c>
      <c r="Y107" s="4">
        <v>172.016</v>
      </c>
      <c r="Z107" s="4">
        <v>177.146</v>
      </c>
      <c r="AA107" s="4">
        <v>176.466</v>
      </c>
      <c r="AB107" s="4">
        <v>179.897</v>
      </c>
      <c r="AC107" s="4">
        <v>181.78</v>
      </c>
      <c r="AD107" s="4">
        <v>177.859</v>
      </c>
      <c r="AE107" s="4">
        <v>172.991</v>
      </c>
      <c r="AF107" s="4">
        <v>172.747</v>
      </c>
      <c r="AG107" s="4">
        <v>175.711</v>
      </c>
      <c r="AH107" s="4">
        <v>170.336</v>
      </c>
      <c r="AI107" s="4">
        <v>182.359</v>
      </c>
      <c r="AJ107" s="4">
        <v>169.124</v>
      </c>
      <c r="AK107" s="4">
        <v>165.482</v>
      </c>
      <c r="AL107" s="4">
        <v>164.874</v>
      </c>
      <c r="AM107" s="4">
        <v>157.468</v>
      </c>
      <c r="AN107" s="4">
        <v>163.802</v>
      </c>
      <c r="AO107" s="4">
        <v>164.691</v>
      </c>
      <c r="AP107" s="4">
        <v>162.203</v>
      </c>
      <c r="AQ107" s="4">
        <v>158.134</v>
      </c>
      <c r="AR107" s="4">
        <v>152.509</v>
      </c>
      <c r="AS107" s="4">
        <v>136.685</v>
      </c>
      <c r="AT107" s="4">
        <v>139.907</v>
      </c>
      <c r="AU107" s="4">
        <v>125.358</v>
      </c>
    </row>
    <row x14ac:dyDescent="0.25" r="108" customHeight="1" ht="18.75">
      <c r="A108" s="3" t="s">
        <v>115</v>
      </c>
      <c r="B108" s="3"/>
      <c r="C108" s="8">
        <v>97884487680</v>
      </c>
      <c r="D108" s="8">
        <v>101981110272</v>
      </c>
      <c r="E108" s="8">
        <v>104436924416</v>
      </c>
      <c r="F108" s="8">
        <v>109929889792</v>
      </c>
      <c r="G108" s="8">
        <v>115145211904</v>
      </c>
      <c r="H108" s="8">
        <v>120376942592</v>
      </c>
      <c r="I108" s="8">
        <v>123645493248</v>
      </c>
      <c r="J108" s="8">
        <v>127255027712</v>
      </c>
      <c r="K108" s="8">
        <v>132482703360</v>
      </c>
      <c r="L108" s="8">
        <v>132115849216</v>
      </c>
      <c r="M108" s="8">
        <v>132821327872</v>
      </c>
      <c r="N108" s="8">
        <v>135624843264</v>
      </c>
      <c r="O108" s="8">
        <v>138433576960</v>
      </c>
      <c r="P108" s="8">
        <v>141964034048</v>
      </c>
      <c r="Q108" s="8">
        <v>144951869440</v>
      </c>
      <c r="R108" s="8">
        <v>149075263488</v>
      </c>
      <c r="S108" s="8">
        <v>153714786304</v>
      </c>
      <c r="T108" s="8">
        <v>159813943296</v>
      </c>
      <c r="U108" s="8">
        <v>165842092032</v>
      </c>
      <c r="V108" s="8">
        <v>171013586944</v>
      </c>
      <c r="W108" s="3"/>
      <c r="X108" s="4">
        <v>31.465</v>
      </c>
      <c r="Y108" s="4">
        <v>32.246</v>
      </c>
      <c r="Z108" s="4">
        <v>34.379</v>
      </c>
      <c r="AA108" s="4">
        <v>34.542</v>
      </c>
      <c r="AB108" s="4">
        <v>36.241</v>
      </c>
      <c r="AC108" s="4">
        <v>35.836</v>
      </c>
      <c r="AD108" s="4">
        <v>37.423</v>
      </c>
      <c r="AE108" s="4">
        <v>37.33</v>
      </c>
      <c r="AF108" s="4">
        <v>36.41</v>
      </c>
      <c r="AG108" s="4">
        <v>37.508</v>
      </c>
      <c r="AH108" s="4">
        <v>34.62</v>
      </c>
      <c r="AI108" s="4">
        <v>34.81</v>
      </c>
      <c r="AJ108" s="4">
        <v>34.265</v>
      </c>
      <c r="AK108" s="4">
        <v>35.944</v>
      </c>
      <c r="AL108" s="4">
        <v>35.24</v>
      </c>
      <c r="AM108" s="4">
        <v>35.438</v>
      </c>
      <c r="AN108" s="4">
        <v>35.812</v>
      </c>
      <c r="AO108" s="4">
        <v>34.153</v>
      </c>
      <c r="AP108" s="4">
        <v>35.687</v>
      </c>
      <c r="AQ108" s="4">
        <v>35.704</v>
      </c>
      <c r="AR108" s="4">
        <v>36.879</v>
      </c>
      <c r="AS108" s="4">
        <v>34.237</v>
      </c>
      <c r="AT108" s="4">
        <v>34.318</v>
      </c>
      <c r="AU108" s="4">
        <v>32.212</v>
      </c>
    </row>
    <row x14ac:dyDescent="0.25" r="109" customHeight="1" ht="18.75">
      <c r="A109" s="3" t="s">
        <v>116</v>
      </c>
      <c r="B109" s="3"/>
      <c r="C109" s="8">
        <v>13130551296</v>
      </c>
      <c r="D109" s="8">
        <v>13909592064</v>
      </c>
      <c r="E109" s="8">
        <v>14579898368</v>
      </c>
      <c r="F109" s="8">
        <v>14954188800</v>
      </c>
      <c r="G109" s="8">
        <v>15599451136</v>
      </c>
      <c r="H109" s="8">
        <v>16722814976</v>
      </c>
      <c r="I109" s="8">
        <v>17753884672</v>
      </c>
      <c r="J109" s="8">
        <v>18819405824</v>
      </c>
      <c r="K109" s="8">
        <v>20171036672</v>
      </c>
      <c r="L109" s="8">
        <v>21118480384</v>
      </c>
      <c r="M109" s="8">
        <v>20900358144</v>
      </c>
      <c r="N109" s="8">
        <v>21950676992</v>
      </c>
      <c r="O109" s="8">
        <v>23734874112</v>
      </c>
      <c r="P109" s="8">
        <v>25065728000</v>
      </c>
      <c r="Q109" s="8">
        <v>26206803968</v>
      </c>
      <c r="R109" s="8">
        <v>27402565632</v>
      </c>
      <c r="S109" s="8">
        <v>28748328960</v>
      </c>
      <c r="T109" s="8">
        <v>30103515136</v>
      </c>
      <c r="U109" s="8">
        <v>31419242496</v>
      </c>
      <c r="V109" s="8">
        <v>30136879104</v>
      </c>
      <c r="W109" s="3"/>
      <c r="X109" s="4">
        <v>3.597</v>
      </c>
      <c r="Y109" s="4">
        <v>3.721</v>
      </c>
      <c r="Z109" s="4">
        <v>3.922</v>
      </c>
      <c r="AA109" s="4">
        <v>3.99</v>
      </c>
      <c r="AB109" s="4">
        <v>4.335</v>
      </c>
      <c r="AC109" s="4">
        <v>4.378</v>
      </c>
      <c r="AD109" s="4">
        <v>4.27</v>
      </c>
      <c r="AE109" s="4">
        <v>4.418</v>
      </c>
      <c r="AF109" s="4">
        <v>4.551</v>
      </c>
      <c r="AG109" s="4">
        <v>4.365</v>
      </c>
      <c r="AH109" s="4">
        <v>4.445</v>
      </c>
      <c r="AI109" s="4">
        <v>4.468</v>
      </c>
      <c r="AJ109" s="4">
        <v>4.806</v>
      </c>
      <c r="AK109" s="4">
        <v>4.55</v>
      </c>
      <c r="AL109" s="4">
        <v>4.605</v>
      </c>
      <c r="AM109" s="4">
        <v>4.745</v>
      </c>
      <c r="AN109" s="4">
        <v>5.431</v>
      </c>
      <c r="AO109" s="4">
        <v>5.406</v>
      </c>
      <c r="AP109" s="4">
        <v>5.461</v>
      </c>
      <c r="AQ109" s="4">
        <v>5.199</v>
      </c>
      <c r="AR109" s="4">
        <v>5.223</v>
      </c>
      <c r="AS109" s="4">
        <v>4.748</v>
      </c>
      <c r="AT109" s="4">
        <v>5.384</v>
      </c>
      <c r="AU109" s="4">
        <v>5.55</v>
      </c>
    </row>
    <row x14ac:dyDescent="0.25" r="110" customHeight="1" ht="18.75">
      <c r="A110" s="3" t="s">
        <v>117</v>
      </c>
      <c r="B110" s="3"/>
      <c r="C110" s="8">
        <v>7681423360</v>
      </c>
      <c r="D110" s="8">
        <v>7477987840</v>
      </c>
      <c r="E110" s="8">
        <v>8079399424</v>
      </c>
      <c r="F110" s="8">
        <v>8506477056</v>
      </c>
      <c r="G110" s="8">
        <v>9108179968</v>
      </c>
      <c r="H110" s="8">
        <v>9043672064</v>
      </c>
      <c r="I110" s="8">
        <v>9808796672</v>
      </c>
      <c r="J110" s="8">
        <v>10381911040</v>
      </c>
      <c r="K110" s="8">
        <v>10715390976</v>
      </c>
      <c r="L110" s="8">
        <v>11761921024</v>
      </c>
      <c r="M110" s="8">
        <v>11699248128</v>
      </c>
      <c r="N110" s="8">
        <v>12693037056</v>
      </c>
      <c r="O110" s="8">
        <v>12993281024</v>
      </c>
      <c r="P110" s="8">
        <v>14603173888</v>
      </c>
      <c r="Q110" s="8">
        <v>15459623936</v>
      </c>
      <c r="R110" s="8">
        <v>16617681920</v>
      </c>
      <c r="S110" s="8">
        <v>17307856896</v>
      </c>
      <c r="T110" s="8">
        <v>18231308288</v>
      </c>
      <c r="U110" s="8">
        <v>19142508544</v>
      </c>
      <c r="V110" s="8">
        <v>20483442688</v>
      </c>
      <c r="W110" s="3"/>
      <c r="X110" s="4">
        <v>0.682</v>
      </c>
      <c r="Y110" s="4">
        <v>0.687</v>
      </c>
      <c r="Z110" s="4">
        <v>0.646</v>
      </c>
      <c r="AA110" s="4">
        <v>0.685</v>
      </c>
      <c r="AB110" s="4">
        <v>0.744</v>
      </c>
      <c r="AC110" s="4">
        <v>0.792</v>
      </c>
      <c r="AD110" s="4">
        <v>0.691</v>
      </c>
      <c r="AE110" s="4">
        <v>0.671</v>
      </c>
      <c r="AF110" s="4">
        <v>0.71</v>
      </c>
      <c r="AG110" s="4">
        <v>0.792</v>
      </c>
      <c r="AH110" s="4">
        <v>0.952</v>
      </c>
      <c r="AI110" s="4">
        <v>1.16</v>
      </c>
      <c r="AJ110" s="4">
        <v>1.317</v>
      </c>
      <c r="AK110" s="4">
        <v>1.844</v>
      </c>
      <c r="AL110" s="4">
        <v>2.078</v>
      </c>
      <c r="AM110" s="4">
        <v>2.256</v>
      </c>
      <c r="AN110" s="4">
        <v>2.206</v>
      </c>
      <c r="AO110" s="4">
        <v>2.145</v>
      </c>
      <c r="AP110" s="4">
        <v>2.25</v>
      </c>
      <c r="AQ110" s="4">
        <v>1.803</v>
      </c>
      <c r="AR110" s="4">
        <v>2.513</v>
      </c>
      <c r="AS110" s="4">
        <v>2.817</v>
      </c>
      <c r="AT110" s="4">
        <v>3.039</v>
      </c>
      <c r="AU110" s="4">
        <v>3.058</v>
      </c>
    </row>
    <row x14ac:dyDescent="0.25" r="111" customHeight="1" ht="18.75">
      <c r="A111" s="3" t="s">
        <v>118</v>
      </c>
      <c r="B111" s="3"/>
      <c r="C111" s="8">
        <v>247535173632</v>
      </c>
      <c r="D111" s="8">
        <v>268133056512</v>
      </c>
      <c r="E111" s="8">
        <v>293371871232</v>
      </c>
      <c r="F111" s="8">
        <v>344837226496</v>
      </c>
      <c r="G111" s="8">
        <v>387286171648</v>
      </c>
      <c r="H111" s="8">
        <v>438818996224</v>
      </c>
      <c r="I111" s="8">
        <v>481805860864</v>
      </c>
      <c r="J111" s="8">
        <v>527646261248</v>
      </c>
      <c r="K111" s="8">
        <v>581024743424</v>
      </c>
      <c r="L111" s="8">
        <v>638942773248</v>
      </c>
      <c r="M111" s="8">
        <v>709980389376</v>
      </c>
      <c r="N111" s="8">
        <v>810068017152</v>
      </c>
      <c r="O111" s="8">
        <v>871190888448</v>
      </c>
      <c r="P111" s="8">
        <v>909649182720</v>
      </c>
      <c r="Q111" s="8">
        <v>959938887680</v>
      </c>
      <c r="R111" s="8">
        <v>1021285564416</v>
      </c>
      <c r="S111" s="8">
        <v>1048704581632</v>
      </c>
      <c r="T111" s="8">
        <v>1032469807104</v>
      </c>
      <c r="U111" s="8">
        <v>1040791502848</v>
      </c>
      <c r="V111" s="8">
        <v>1060805935104</v>
      </c>
      <c r="W111" s="3"/>
      <c r="X111" s="4">
        <v>84.992</v>
      </c>
      <c r="Y111" s="4">
        <v>96.847</v>
      </c>
      <c r="Z111" s="4">
        <v>100.192</v>
      </c>
      <c r="AA111" s="4">
        <v>89.919</v>
      </c>
      <c r="AB111" s="4">
        <v>100.088</v>
      </c>
      <c r="AC111" s="4">
        <v>94.837</v>
      </c>
      <c r="AD111" s="4">
        <v>101.474</v>
      </c>
      <c r="AE111" s="4">
        <v>89.95</v>
      </c>
      <c r="AF111" s="4">
        <v>81.941</v>
      </c>
      <c r="AG111" s="4">
        <v>87.274</v>
      </c>
      <c r="AH111" s="4">
        <v>77.229</v>
      </c>
      <c r="AI111" s="4">
        <v>111.427</v>
      </c>
      <c r="AJ111" s="4">
        <v>125.429</v>
      </c>
      <c r="AK111" s="4">
        <v>109.066</v>
      </c>
      <c r="AL111" s="4">
        <v>116.345</v>
      </c>
      <c r="AM111" s="4">
        <v>122.98</v>
      </c>
      <c r="AN111" s="4">
        <v>109.217</v>
      </c>
      <c r="AO111" s="4">
        <v>116.933</v>
      </c>
      <c r="AP111" s="4">
        <v>112.759</v>
      </c>
      <c r="AQ111" s="4">
        <v>105.6</v>
      </c>
      <c r="AR111" s="4">
        <v>127.338</v>
      </c>
      <c r="AS111" s="4">
        <v>123.822</v>
      </c>
      <c r="AT111" s="4">
        <v>131.113</v>
      </c>
      <c r="AU111" s="4">
        <v>128.759</v>
      </c>
    </row>
    <row x14ac:dyDescent="0.25" r="112" customHeight="1" ht="18.75">
      <c r="A112" s="3" t="s">
        <v>119</v>
      </c>
      <c r="B112" s="3"/>
      <c r="C112" s="8">
        <v>37610926080</v>
      </c>
      <c r="D112" s="8">
        <v>37758033920</v>
      </c>
      <c r="E112" s="8">
        <v>39161384960</v>
      </c>
      <c r="F112" s="8">
        <v>39634149376</v>
      </c>
      <c r="G112" s="8">
        <v>40352083968</v>
      </c>
      <c r="H112" s="8">
        <v>41171423232</v>
      </c>
      <c r="I112" s="8">
        <v>42708226048</v>
      </c>
      <c r="J112" s="8">
        <v>42264170496</v>
      </c>
      <c r="K112" s="8">
        <v>41765543936</v>
      </c>
      <c r="L112" s="8">
        <v>43163303936</v>
      </c>
      <c r="M112" s="8">
        <v>42791211008</v>
      </c>
      <c r="N112" s="8">
        <v>42605441024</v>
      </c>
      <c r="O112" s="8">
        <v>42961428480</v>
      </c>
      <c r="P112" s="8">
        <v>43545174016</v>
      </c>
      <c r="Q112" s="8">
        <v>44033757184</v>
      </c>
      <c r="R112" s="8">
        <v>44518469632</v>
      </c>
      <c r="S112" s="8">
        <v>44032954368</v>
      </c>
      <c r="T112" s="8">
        <v>43750891520</v>
      </c>
      <c r="U112" s="8">
        <v>42247168000</v>
      </c>
      <c r="V112" s="8">
        <v>40517136384</v>
      </c>
      <c r="W112" s="3"/>
      <c r="X112" s="4">
        <v>64.14</v>
      </c>
      <c r="Y112" s="4">
        <v>69.165</v>
      </c>
      <c r="Z112" s="4">
        <v>71.664</v>
      </c>
      <c r="AA112" s="4">
        <v>68.642</v>
      </c>
      <c r="AB112" s="4">
        <v>70.139</v>
      </c>
      <c r="AC112" s="4">
        <v>71.722</v>
      </c>
      <c r="AD112" s="4">
        <v>75.01</v>
      </c>
      <c r="AE112" s="4">
        <v>76.17</v>
      </c>
      <c r="AF112" s="4">
        <v>63.478</v>
      </c>
      <c r="AG112" s="4">
        <v>70.329</v>
      </c>
      <c r="AH112" s="4">
        <v>53.462</v>
      </c>
      <c r="AI112" s="4">
        <v>50.091</v>
      </c>
      <c r="AJ112" s="4">
        <v>36.186</v>
      </c>
      <c r="AK112" s="4">
        <v>37.565</v>
      </c>
      <c r="AL112" s="4">
        <v>27.014</v>
      </c>
      <c r="AM112" s="4">
        <v>30.544</v>
      </c>
      <c r="AN112" s="4">
        <v>24.624</v>
      </c>
      <c r="AO112" s="4">
        <v>27.572</v>
      </c>
      <c r="AP112" s="4">
        <v>51.736</v>
      </c>
      <c r="AQ112" s="4">
        <v>47.63</v>
      </c>
      <c r="AR112" s="4">
        <v>52.764</v>
      </c>
      <c r="AS112" s="4">
        <v>49.814</v>
      </c>
      <c r="AT112" s="4">
        <v>51.336</v>
      </c>
      <c r="AU112" s="4">
        <v>50.872</v>
      </c>
    </row>
    <row x14ac:dyDescent="0.25" r="113" customHeight="1" ht="18.75">
      <c r="A113" s="3" t="s">
        <v>120</v>
      </c>
      <c r="B113" s="3"/>
      <c r="C113" s="8">
        <v>15508166656</v>
      </c>
      <c r="D113" s="8">
        <v>16307994624</v>
      </c>
      <c r="E113" s="8">
        <v>15900560384</v>
      </c>
      <c r="F113" s="8">
        <v>16235362304</v>
      </c>
      <c r="G113" s="8">
        <v>16692704256</v>
      </c>
      <c r="H113" s="8">
        <v>17567377408</v>
      </c>
      <c r="I113" s="8">
        <v>18483240960</v>
      </c>
      <c r="J113" s="8">
        <v>19516264448</v>
      </c>
      <c r="K113" s="8">
        <v>20864536576</v>
      </c>
      <c r="L113" s="8">
        <v>22095099904</v>
      </c>
      <c r="M113" s="8">
        <v>22109681664</v>
      </c>
      <c r="N113" s="8">
        <v>22959144960</v>
      </c>
      <c r="O113" s="8">
        <v>23603470336</v>
      </c>
      <c r="P113" s="8">
        <v>23487100928</v>
      </c>
      <c r="Q113" s="8">
        <v>24174659584</v>
      </c>
      <c r="R113" s="8">
        <v>25062699008</v>
      </c>
      <c r="S113" s="8">
        <v>26042277888</v>
      </c>
      <c r="T113" s="8">
        <v>26681432064</v>
      </c>
      <c r="U113" s="8">
        <v>26969989120</v>
      </c>
      <c r="V113" s="8">
        <v>27703576576</v>
      </c>
      <c r="W113" s="3"/>
      <c r="X113" s="4">
        <v>8.783</v>
      </c>
      <c r="Y113" s="4">
        <v>8.468</v>
      </c>
      <c r="Z113" s="4">
        <v>8.288</v>
      </c>
      <c r="AA113" s="4">
        <v>7.834</v>
      </c>
      <c r="AB113" s="4">
        <v>8.53</v>
      </c>
      <c r="AC113" s="4">
        <v>8.226</v>
      </c>
      <c r="AD113" s="4">
        <v>8.596</v>
      </c>
      <c r="AE113" s="4">
        <v>8.651</v>
      </c>
      <c r="AF113" s="4">
        <v>9.013</v>
      </c>
      <c r="AG113" s="4">
        <v>8.936</v>
      </c>
      <c r="AH113" s="4">
        <v>8.237</v>
      </c>
      <c r="AI113" s="4">
        <v>8.186</v>
      </c>
      <c r="AJ113" s="4">
        <v>8.838</v>
      </c>
      <c r="AK113" s="4">
        <v>8.486</v>
      </c>
      <c r="AL113" s="4">
        <v>7.489</v>
      </c>
      <c r="AM113" s="4">
        <v>7.203</v>
      </c>
      <c r="AN113" s="4">
        <v>6.757</v>
      </c>
      <c r="AO113" s="4">
        <v>6.654</v>
      </c>
      <c r="AP113" s="4">
        <v>7.152</v>
      </c>
      <c r="AQ113" s="4">
        <v>6.672</v>
      </c>
      <c r="AR113" s="4">
        <v>7.647</v>
      </c>
      <c r="AS113" s="4">
        <v>6.954</v>
      </c>
      <c r="AT113" s="4">
        <v>7.689</v>
      </c>
      <c r="AU113" s="4">
        <v>7.588</v>
      </c>
    </row>
    <row x14ac:dyDescent="0.25" r="114" customHeight="1" ht="18.75">
      <c r="A114" s="3" t="s">
        <v>121</v>
      </c>
      <c r="B114" s="3"/>
      <c r="C114" s="8">
        <v>228162633728</v>
      </c>
      <c r="D114" s="8">
        <v>242722144256</v>
      </c>
      <c r="E114" s="8">
        <v>255412797440</v>
      </c>
      <c r="F114" s="8">
        <v>267060707328</v>
      </c>
      <c r="G114" s="8">
        <v>277816606720</v>
      </c>
      <c r="H114" s="8">
        <v>297704030208</v>
      </c>
      <c r="I114" s="8">
        <v>314925252608</v>
      </c>
      <c r="J114" s="8">
        <v>332397084672</v>
      </c>
      <c r="K114" s="8">
        <v>352664748032</v>
      </c>
      <c r="L114" s="8">
        <v>364919226368</v>
      </c>
      <c r="M114" s="8">
        <v>370050662400</v>
      </c>
      <c r="N114" s="8">
        <v>383737856000</v>
      </c>
      <c r="O114" s="8">
        <v>399382970368</v>
      </c>
      <c r="P114" s="8">
        <v>410365034496</v>
      </c>
      <c r="Q114" s="8">
        <v>414462935040</v>
      </c>
      <c r="R114" s="8">
        <v>422415695872</v>
      </c>
      <c r="S114" s="8">
        <v>429219184640</v>
      </c>
      <c r="T114" s="8">
        <v>433545936896</v>
      </c>
      <c r="U114" s="8">
        <v>443618328576</v>
      </c>
      <c r="V114" s="8">
        <v>449338998784</v>
      </c>
      <c r="W114" s="3"/>
      <c r="X114" s="4">
        <v>42.591</v>
      </c>
      <c r="Y114" s="4">
        <v>42.11</v>
      </c>
      <c r="Z114" s="4">
        <v>43.498</v>
      </c>
      <c r="AA114" s="4">
        <v>42.553</v>
      </c>
      <c r="AB114" s="4">
        <v>43.9</v>
      </c>
      <c r="AC114" s="4">
        <v>44.236</v>
      </c>
      <c r="AD114" s="4">
        <v>43.263</v>
      </c>
      <c r="AE114" s="4">
        <v>43.842</v>
      </c>
      <c r="AF114" s="4">
        <v>45.588</v>
      </c>
      <c r="AG114" s="4">
        <v>44.675</v>
      </c>
      <c r="AH114" s="4">
        <v>43.081</v>
      </c>
      <c r="AI114" s="4">
        <v>45.621</v>
      </c>
      <c r="AJ114" s="4">
        <v>44.747</v>
      </c>
      <c r="AK114" s="4">
        <v>44.228</v>
      </c>
      <c r="AL114" s="4">
        <v>44.516</v>
      </c>
      <c r="AM114" s="4">
        <v>44.958</v>
      </c>
      <c r="AN114" s="4">
        <v>45.494</v>
      </c>
      <c r="AO114" s="4">
        <v>44.678</v>
      </c>
      <c r="AP114" s="4">
        <v>44.165</v>
      </c>
      <c r="AQ114" s="4">
        <v>44.405</v>
      </c>
      <c r="AR114" s="4">
        <v>42.793</v>
      </c>
      <c r="AS114" s="4">
        <v>41.231</v>
      </c>
      <c r="AT114" s="4">
        <v>41.028</v>
      </c>
      <c r="AU114" s="4">
        <v>40.808</v>
      </c>
    </row>
    <row x14ac:dyDescent="0.25" r="115" customHeight="1" ht="18.75">
      <c r="A115" s="3" t="s">
        <v>122</v>
      </c>
      <c r="B115" s="3"/>
      <c r="C115" s="8">
        <v>47475470336</v>
      </c>
      <c r="D115" s="8">
        <v>53667835904</v>
      </c>
      <c r="E115" s="8">
        <v>59346665472</v>
      </c>
      <c r="F115" s="8">
        <v>62001954816</v>
      </c>
      <c r="G115" s="8">
        <v>63766302720</v>
      </c>
      <c r="H115" s="8">
        <v>68446281728</v>
      </c>
      <c r="I115" s="8">
        <v>74672898048</v>
      </c>
      <c r="J115" s="8">
        <v>84269957120</v>
      </c>
      <c r="K115" s="8">
        <v>94693957632</v>
      </c>
      <c r="L115" s="8">
        <v>110108073984</v>
      </c>
      <c r="M115" s="8">
        <v>124503998464</v>
      </c>
      <c r="N115" s="8">
        <v>137422618624</v>
      </c>
      <c r="O115" s="8">
        <v>141399490560</v>
      </c>
      <c r="P115" s="8">
        <v>150612361216</v>
      </c>
      <c r="Q115" s="8">
        <v>153523863552</v>
      </c>
      <c r="R115" s="8">
        <v>155313733632</v>
      </c>
      <c r="S115" s="8">
        <v>161733820416</v>
      </c>
      <c r="T115" s="8">
        <v>168786526208</v>
      </c>
      <c r="U115" s="8">
        <v>169370533888</v>
      </c>
      <c r="V115" s="8">
        <v>172358221824</v>
      </c>
      <c r="W115" s="3"/>
      <c r="X115" s="4">
        <v>21.985</v>
      </c>
      <c r="Y115" s="4">
        <v>23.89</v>
      </c>
      <c r="Z115" s="4">
        <v>22.404</v>
      </c>
      <c r="AA115" s="4">
        <v>26.842</v>
      </c>
      <c r="AB115" s="4">
        <v>34.356</v>
      </c>
      <c r="AC115" s="4">
        <v>29.023</v>
      </c>
      <c r="AD115" s="4">
        <v>31.597</v>
      </c>
      <c r="AE115" s="4">
        <v>40.167</v>
      </c>
      <c r="AF115" s="4">
        <v>45.068</v>
      </c>
      <c r="AG115" s="4">
        <v>47.181</v>
      </c>
      <c r="AH115" s="4">
        <v>44.252</v>
      </c>
      <c r="AI115" s="4">
        <v>51.149</v>
      </c>
      <c r="AJ115" s="4">
        <v>56.984</v>
      </c>
      <c r="AK115" s="4">
        <v>62.714</v>
      </c>
      <c r="AL115" s="4">
        <v>65.251</v>
      </c>
      <c r="AM115" s="4">
        <v>65.897</v>
      </c>
      <c r="AN115" s="4">
        <v>67.376</v>
      </c>
      <c r="AO115" s="4">
        <v>65.739</v>
      </c>
      <c r="AP115" s="4">
        <v>69.231</v>
      </c>
      <c r="AQ115" s="4">
        <v>66.135</v>
      </c>
      <c r="AR115" s="4">
        <v>59.222</v>
      </c>
      <c r="AS115" s="4">
        <v>65.429</v>
      </c>
      <c r="AT115" s="4">
        <v>70.868</v>
      </c>
      <c r="AU115" s="4">
        <v>71.986</v>
      </c>
    </row>
    <row x14ac:dyDescent="0.25" r="116" customHeight="1" ht="18.75">
      <c r="A116" s="3" t="s">
        <v>123</v>
      </c>
      <c r="B116" s="3"/>
      <c r="C116" s="8">
        <v>440333205504</v>
      </c>
      <c r="D116" s="8">
        <v>459798544384</v>
      </c>
      <c r="E116" s="8">
        <v>477964500992</v>
      </c>
      <c r="F116" s="8">
        <v>504824791040</v>
      </c>
      <c r="G116" s="8">
        <v>543920422912</v>
      </c>
      <c r="H116" s="8">
        <v>592025878528</v>
      </c>
      <c r="I116" s="8">
        <v>641139081216</v>
      </c>
      <c r="J116" s="8">
        <v>685964984320</v>
      </c>
      <c r="K116" s="8">
        <v>719251898368</v>
      </c>
      <c r="L116" s="8">
        <v>746909335552</v>
      </c>
      <c r="M116" s="8">
        <v>774875316224</v>
      </c>
      <c r="N116" s="8">
        <v>805483315200</v>
      </c>
      <c r="O116" s="8">
        <v>845085933568</v>
      </c>
      <c r="P116" s="8">
        <v>884405436416</v>
      </c>
      <c r="Q116" s="8">
        <v>931154821120</v>
      </c>
      <c r="R116" s="8">
        <v>981580447744</v>
      </c>
      <c r="S116" s="8">
        <v>1039812853760</v>
      </c>
      <c r="T116" s="8">
        <v>1101753876480</v>
      </c>
      <c r="U116" s="8">
        <v>1160950841344</v>
      </c>
      <c r="V116" s="8">
        <v>1212090548224</v>
      </c>
      <c r="W116" s="3"/>
      <c r="X116" s="4">
        <v>99.389</v>
      </c>
      <c r="Y116" s="4">
        <v>103.94</v>
      </c>
      <c r="Z116" s="4">
        <v>105.401</v>
      </c>
      <c r="AA116" s="4">
        <v>112.904</v>
      </c>
      <c r="AB116" s="4">
        <v>117.491</v>
      </c>
      <c r="AC116" s="4">
        <v>129.624</v>
      </c>
      <c r="AD116" s="4">
        <v>134.692</v>
      </c>
      <c r="AE116" s="4">
        <v>143.551</v>
      </c>
      <c r="AF116" s="4">
        <v>155.402</v>
      </c>
      <c r="AG116" s="4">
        <v>153.922</v>
      </c>
      <c r="AH116" s="4">
        <v>155.419</v>
      </c>
      <c r="AI116" s="4">
        <v>153.909</v>
      </c>
      <c r="AJ116" s="4">
        <v>154.651</v>
      </c>
      <c r="AK116" s="4">
        <v>154.886</v>
      </c>
      <c r="AL116" s="4">
        <v>151.525</v>
      </c>
      <c r="AM116" s="4">
        <v>156.529</v>
      </c>
      <c r="AN116" s="4">
        <v>166.433</v>
      </c>
      <c r="AO116" s="4">
        <v>195.792</v>
      </c>
      <c r="AP116" s="4">
        <v>216.158</v>
      </c>
      <c r="AQ116" s="4">
        <v>205.061</v>
      </c>
      <c r="AR116" s="4">
        <v>206.061</v>
      </c>
      <c r="AS116" s="4">
        <v>200.603</v>
      </c>
      <c r="AT116" s="4">
        <v>223.45</v>
      </c>
      <c r="AU116" s="4">
        <v>200.2</v>
      </c>
    </row>
    <row x14ac:dyDescent="0.25" r="117" customHeight="1" ht="18.75">
      <c r="A117" s="3" t="s">
        <v>124</v>
      </c>
      <c r="B117" s="3"/>
      <c r="C117" s="8">
        <v>18589120512</v>
      </c>
      <c r="D117" s="8">
        <v>16535485440</v>
      </c>
      <c r="E117" s="8">
        <v>14595986432</v>
      </c>
      <c r="F117" s="8">
        <v>12429343744</v>
      </c>
      <c r="G117" s="8">
        <v>13784762368</v>
      </c>
      <c r="H117" s="8">
        <v>14801525760</v>
      </c>
      <c r="I117" s="8">
        <v>15962718208</v>
      </c>
      <c r="J117" s="8">
        <v>14923433984</v>
      </c>
      <c r="K117" s="8">
        <v>15482100736</v>
      </c>
      <c r="L117" s="8">
        <v>15978428416</v>
      </c>
      <c r="M117" s="8">
        <v>16895251456</v>
      </c>
      <c r="N117" s="8">
        <v>17771110400</v>
      </c>
      <c r="O117" s="8">
        <v>19437410304</v>
      </c>
      <c r="P117" s="8">
        <v>20660752384</v>
      </c>
      <c r="Q117" s="8">
        <v>21115611136</v>
      </c>
      <c r="R117" s="8">
        <v>21084590080</v>
      </c>
      <c r="S117" s="8">
        <v>21808076800</v>
      </c>
      <c r="T117" s="8">
        <v>23685474304</v>
      </c>
      <c r="U117" s="8">
        <v>23888596992</v>
      </c>
      <c r="V117" s="8">
        <v>24034213888</v>
      </c>
      <c r="W117" s="3"/>
      <c r="X117" s="4">
        <v>1.367</v>
      </c>
      <c r="Y117" s="4">
        <v>1.66</v>
      </c>
      <c r="Z117" s="4">
        <v>1.348</v>
      </c>
      <c r="AA117" s="4">
        <v>1.154</v>
      </c>
      <c r="AB117" s="4">
        <v>1.279</v>
      </c>
      <c r="AC117" s="4">
        <v>2.195</v>
      </c>
      <c r="AD117" s="4">
        <v>2.741</v>
      </c>
      <c r="AE117" s="4">
        <v>2.264</v>
      </c>
      <c r="AF117" s="4">
        <v>2.323</v>
      </c>
      <c r="AG117" s="4">
        <v>2.052</v>
      </c>
      <c r="AH117" s="4">
        <v>2.088</v>
      </c>
      <c r="AI117" s="4">
        <v>2.034</v>
      </c>
      <c r="AJ117" s="4">
        <v>2.246</v>
      </c>
      <c r="AK117" s="4">
        <v>2.202</v>
      </c>
      <c r="AL117" s="4">
        <v>2.437</v>
      </c>
      <c r="AM117" s="4">
        <v>2.837</v>
      </c>
      <c r="AN117" s="4">
        <v>3.006</v>
      </c>
      <c r="AO117" s="4">
        <v>3.234</v>
      </c>
      <c r="AP117" s="4">
        <v>3.268</v>
      </c>
      <c r="AQ117" s="4">
        <v>2.959</v>
      </c>
      <c r="AR117" s="4">
        <v>3.265</v>
      </c>
      <c r="AS117" s="4">
        <v>3.327</v>
      </c>
      <c r="AT117" s="4">
        <v>3.428</v>
      </c>
      <c r="AU117" s="4">
        <v>3.497</v>
      </c>
    </row>
    <row x14ac:dyDescent="0.25" r="118" customHeight="1" ht="18.75">
      <c r="A118" s="3" t="s">
        <v>125</v>
      </c>
      <c r="B118" s="3"/>
      <c r="C118" s="8">
        <v>27866808320</v>
      </c>
      <c r="D118" s="8">
        <v>28706484224</v>
      </c>
      <c r="E118" s="8">
        <v>28943056896</v>
      </c>
      <c r="F118" s="8">
        <v>29668001792</v>
      </c>
      <c r="G118" s="8">
        <v>31009619968</v>
      </c>
      <c r="H118" s="8">
        <v>33428600832</v>
      </c>
      <c r="I118" s="8">
        <v>35933065216</v>
      </c>
      <c r="J118" s="8">
        <v>39099564032</v>
      </c>
      <c r="K118" s="8">
        <v>43958181888</v>
      </c>
      <c r="L118" s="8">
        <v>47885660160</v>
      </c>
      <c r="M118" s="8">
        <v>48772972544</v>
      </c>
      <c r="N118" s="8">
        <v>51741884416</v>
      </c>
      <c r="O118" s="8">
        <v>57996521472</v>
      </c>
      <c r="P118" s="8">
        <v>63359008768</v>
      </c>
      <c r="Q118" s="8">
        <v>67546259456</v>
      </c>
      <c r="R118" s="8">
        <v>71636836352</v>
      </c>
      <c r="S118" s="8">
        <v>75784011776</v>
      </c>
      <c r="T118" s="8">
        <v>79468544000</v>
      </c>
      <c r="U118" s="8">
        <v>83345989632</v>
      </c>
      <c r="V118" s="8">
        <v>86035742720</v>
      </c>
      <c r="W118" s="3"/>
      <c r="X118" s="4">
        <v>5.622</v>
      </c>
      <c r="Y118" s="4">
        <v>5.728</v>
      </c>
      <c r="Z118" s="4">
        <v>6.953</v>
      </c>
      <c r="AA118" s="4">
        <v>5.821</v>
      </c>
      <c r="AB118" s="4">
        <v>6.09</v>
      </c>
      <c r="AC118" s="4">
        <v>5.711</v>
      </c>
      <c r="AD118" s="4">
        <v>6.971</v>
      </c>
      <c r="AE118" s="4">
        <v>7.524</v>
      </c>
      <c r="AF118" s="4">
        <v>7.35</v>
      </c>
      <c r="AG118" s="4">
        <v>7.335</v>
      </c>
      <c r="AH118" s="4">
        <v>8.461</v>
      </c>
      <c r="AI118" s="4">
        <v>9.072</v>
      </c>
      <c r="AJ118" s="4">
        <v>9.953</v>
      </c>
      <c r="AK118" s="4">
        <v>9.768</v>
      </c>
      <c r="AL118" s="4">
        <v>10.513</v>
      </c>
      <c r="AM118" s="4">
        <v>10.855</v>
      </c>
      <c r="AN118" s="4">
        <v>10.788</v>
      </c>
      <c r="AO118" s="4">
        <v>10.439</v>
      </c>
      <c r="AP118" s="4">
        <v>11.223</v>
      </c>
      <c r="AQ118" s="4">
        <v>10.756</v>
      </c>
      <c r="AR118" s="4">
        <v>13.381</v>
      </c>
      <c r="AS118" s="4">
        <v>10.324</v>
      </c>
      <c r="AT118" s="4">
        <v>11.708</v>
      </c>
      <c r="AU118" s="4">
        <v>11.9</v>
      </c>
    </row>
    <row x14ac:dyDescent="0.25" r="119" customHeight="1" ht="18.75">
      <c r="A119" s="3" t="s">
        <v>126</v>
      </c>
      <c r="B119" s="3"/>
      <c r="C119" s="8">
        <v>27639984128</v>
      </c>
      <c r="D119" s="8">
        <v>26804834304</v>
      </c>
      <c r="E119" s="8">
        <v>27445710848</v>
      </c>
      <c r="F119" s="8">
        <v>31674544128</v>
      </c>
      <c r="G119" s="8">
        <v>33147164672</v>
      </c>
      <c r="H119" s="8">
        <v>34604900352</v>
      </c>
      <c r="I119" s="8">
        <v>35459264512</v>
      </c>
      <c r="J119" s="8">
        <v>37279473664</v>
      </c>
      <c r="K119" s="8">
        <v>39426408448</v>
      </c>
      <c r="L119" s="8">
        <v>42073583616</v>
      </c>
      <c r="M119" s="8">
        <v>40532090880</v>
      </c>
      <c r="N119" s="8">
        <v>45988691968</v>
      </c>
      <c r="O119" s="8">
        <v>48142016512</v>
      </c>
      <c r="P119" s="8">
        <v>47541051392</v>
      </c>
      <c r="Q119" s="8">
        <v>54217416704</v>
      </c>
      <c r="R119" s="8">
        <v>56773791744</v>
      </c>
      <c r="S119" s="8">
        <v>58522324992</v>
      </c>
      <c r="T119" s="8">
        <v>60921225216</v>
      </c>
      <c r="U119" s="8">
        <v>63939260416</v>
      </c>
      <c r="V119" s="8">
        <v>66292862976</v>
      </c>
      <c r="W119" s="3"/>
      <c r="X119" s="4">
        <v>4.376</v>
      </c>
      <c r="Y119" s="4">
        <v>3.606</v>
      </c>
      <c r="Z119" s="4">
        <v>3.696</v>
      </c>
      <c r="AA119" s="4">
        <v>3.857</v>
      </c>
      <c r="AB119" s="4">
        <v>4.031</v>
      </c>
      <c r="AC119" s="4">
        <v>4.061</v>
      </c>
      <c r="AD119" s="4">
        <v>3.78</v>
      </c>
      <c r="AE119" s="4">
        <v>3.909</v>
      </c>
      <c r="AF119" s="4">
        <v>4.042</v>
      </c>
      <c r="AG119" s="4">
        <v>4.278</v>
      </c>
      <c r="AH119" s="4">
        <v>4.531</v>
      </c>
      <c r="AI119" s="4">
        <v>5.022</v>
      </c>
      <c r="AJ119" s="4">
        <v>5.199</v>
      </c>
      <c r="AK119" s="4">
        <v>5.173</v>
      </c>
      <c r="AL119" s="4">
        <v>5.172</v>
      </c>
      <c r="AM119" s="4">
        <v>5.458</v>
      </c>
      <c r="AN119" s="4">
        <v>6.048</v>
      </c>
      <c r="AO119" s="4">
        <v>7.193</v>
      </c>
      <c r="AP119" s="4">
        <v>7.932</v>
      </c>
      <c r="AQ119" s="4">
        <v>8.401</v>
      </c>
      <c r="AR119" s="4">
        <v>8.137</v>
      </c>
      <c r="AS119" s="4">
        <v>7.366</v>
      </c>
      <c r="AT119" s="4">
        <v>9.264</v>
      </c>
      <c r="AU119" s="4">
        <v>9.018</v>
      </c>
    </row>
    <row x14ac:dyDescent="0.25" r="120" customHeight="1" ht="18.75">
      <c r="A120" s="3" t="s">
        <v>127</v>
      </c>
      <c r="B120" s="3"/>
      <c r="C120" s="8">
        <v>151520083968</v>
      </c>
      <c r="D120" s="8">
        <v>156021178368</v>
      </c>
      <c r="E120" s="8">
        <v>157376020480</v>
      </c>
      <c r="F120" s="8">
        <v>166416171008</v>
      </c>
      <c r="G120" s="8">
        <v>173800882176</v>
      </c>
      <c r="H120" s="8">
        <v>182906372096</v>
      </c>
      <c r="I120" s="8">
        <v>194913484800</v>
      </c>
      <c r="J120" s="8">
        <v>210148982784</v>
      </c>
      <c r="K120" s="8">
        <v>228649467904</v>
      </c>
      <c r="L120" s="8">
        <v>250224541696</v>
      </c>
      <c r="M120" s="8">
        <v>253539532800</v>
      </c>
      <c r="N120" s="8">
        <v>275677708288</v>
      </c>
      <c r="O120" s="8">
        <v>294253232128</v>
      </c>
      <c r="P120" s="8">
        <v>311750262784</v>
      </c>
      <c r="Q120" s="8">
        <v>329891807232</v>
      </c>
      <c r="R120" s="8">
        <v>337782210560</v>
      </c>
      <c r="S120" s="8">
        <v>349008592896</v>
      </c>
      <c r="T120" s="8">
        <v>362594336768</v>
      </c>
      <c r="U120" s="8">
        <v>371568574464</v>
      </c>
      <c r="V120" s="8">
        <v>386316107776</v>
      </c>
      <c r="W120" s="3"/>
      <c r="X120" s="4">
        <v>29.562</v>
      </c>
      <c r="Y120" s="4">
        <v>28.678</v>
      </c>
      <c r="Z120" s="4">
        <v>25.416</v>
      </c>
      <c r="AA120" s="4">
        <v>25.439</v>
      </c>
      <c r="AB120" s="4">
        <v>24.676</v>
      </c>
      <c r="AC120" s="4">
        <v>28.334</v>
      </c>
      <c r="AD120" s="4">
        <v>30.321</v>
      </c>
      <c r="AE120" s="4">
        <v>28.197</v>
      </c>
      <c r="AF120" s="4">
        <v>34.306</v>
      </c>
      <c r="AG120" s="4">
        <v>35.299</v>
      </c>
      <c r="AH120" s="4">
        <v>39.511</v>
      </c>
      <c r="AI120" s="4">
        <v>42.505</v>
      </c>
      <c r="AJ120" s="4">
        <v>42.173</v>
      </c>
      <c r="AK120" s="4">
        <v>45.509</v>
      </c>
      <c r="AL120" s="4">
        <v>43.024</v>
      </c>
      <c r="AM120" s="4">
        <v>49.388</v>
      </c>
      <c r="AN120" s="4">
        <v>49.228</v>
      </c>
      <c r="AO120" s="4">
        <v>52.733</v>
      </c>
      <c r="AP120" s="4">
        <v>54.859</v>
      </c>
      <c r="AQ120" s="4">
        <v>55.848</v>
      </c>
      <c r="AR120" s="4">
        <v>58.365</v>
      </c>
      <c r="AS120" s="4">
        <v>46.965</v>
      </c>
      <c r="AT120" s="4">
        <v>56.47</v>
      </c>
      <c r="AU120" s="4">
        <v>60.921</v>
      </c>
    </row>
    <row x14ac:dyDescent="0.25" r="121" customHeight="1" ht="18.75">
      <c r="A121" s="3" t="s">
        <v>128</v>
      </c>
      <c r="B121" s="3"/>
      <c r="C121" s="8">
        <v>310266101760</v>
      </c>
      <c r="D121" s="8">
        <v>326462603264</v>
      </c>
      <c r="E121" s="8">
        <v>338531942400</v>
      </c>
      <c r="F121" s="8">
        <v>353568391168</v>
      </c>
      <c r="G121" s="8">
        <v>374041673728</v>
      </c>
      <c r="H121" s="8">
        <v>402137743360</v>
      </c>
      <c r="I121" s="8">
        <v>424650342400</v>
      </c>
      <c r="J121" s="8">
        <v>450316369920</v>
      </c>
      <c r="K121" s="8">
        <v>483816439808</v>
      </c>
      <c r="L121" s="8">
        <v>507831517184</v>
      </c>
      <c r="M121" s="8">
        <v>517597462528</v>
      </c>
      <c r="N121" s="8">
        <v>561436033024</v>
      </c>
      <c r="O121" s="8">
        <v>586460954624</v>
      </c>
      <c r="P121" s="8">
        <v>625662230528</v>
      </c>
      <c r="Q121" s="8">
        <v>669825564672</v>
      </c>
      <c r="R121" s="8">
        <v>711518781440</v>
      </c>
      <c r="S121" s="8">
        <v>753489674240</v>
      </c>
      <c r="T121" s="8">
        <v>805057069056</v>
      </c>
      <c r="U121" s="8">
        <v>858818805760</v>
      </c>
      <c r="V121" s="8">
        <v>912443441152</v>
      </c>
      <c r="W121" s="3"/>
      <c r="X121" s="4">
        <v>68.188</v>
      </c>
      <c r="Y121" s="4">
        <v>72.357</v>
      </c>
      <c r="Z121" s="4">
        <v>70.326</v>
      </c>
      <c r="AA121" s="4">
        <v>70.267</v>
      </c>
      <c r="AB121" s="4">
        <v>70.287</v>
      </c>
      <c r="AC121" s="4">
        <v>72.806</v>
      </c>
      <c r="AD121" s="4">
        <v>73.303</v>
      </c>
      <c r="AE121" s="4">
        <v>66.554</v>
      </c>
      <c r="AF121" s="4">
        <v>70.796</v>
      </c>
      <c r="AG121" s="4">
        <v>77.331</v>
      </c>
      <c r="AH121" s="4">
        <v>76.61</v>
      </c>
      <c r="AI121" s="4">
        <v>83.063</v>
      </c>
      <c r="AJ121" s="4">
        <v>83.908</v>
      </c>
      <c r="AK121" s="4">
        <v>88.629</v>
      </c>
      <c r="AL121" s="4">
        <v>96.036</v>
      </c>
      <c r="AM121" s="4">
        <v>101.484</v>
      </c>
      <c r="AN121" s="4">
        <v>112.449</v>
      </c>
      <c r="AO121" s="4">
        <v>121.792</v>
      </c>
      <c r="AP121" s="4">
        <v>135.15</v>
      </c>
      <c r="AQ121" s="4">
        <v>141.518</v>
      </c>
      <c r="AR121" s="4">
        <v>144.16</v>
      </c>
      <c r="AS121" s="4">
        <v>132.851</v>
      </c>
      <c r="AT121" s="4">
        <v>142.754</v>
      </c>
      <c r="AU121" s="4">
        <v>150.396</v>
      </c>
    </row>
    <row x14ac:dyDescent="0.25" r="122" customHeight="1" ht="18.75">
      <c r="A122" s="3" t="s">
        <v>129</v>
      </c>
      <c r="B122" s="3"/>
      <c r="C122" s="8">
        <v>466287230976</v>
      </c>
      <c r="D122" s="8">
        <v>492195512320</v>
      </c>
      <c r="E122" s="8">
        <v>503090249728</v>
      </c>
      <c r="F122" s="8">
        <v>518231130112</v>
      </c>
      <c r="G122" s="8">
        <v>541817896960</v>
      </c>
      <c r="H122" s="8">
        <v>575083577344</v>
      </c>
      <c r="I122" s="8">
        <v>600855150592</v>
      </c>
      <c r="J122" s="8">
        <v>644043374592</v>
      </c>
      <c r="K122" s="8">
        <v>695923507200</v>
      </c>
      <c r="L122" s="8">
        <v>732389048320</v>
      </c>
      <c r="M122" s="8">
        <v>758697754624</v>
      </c>
      <c r="N122" s="8">
        <v>792188944384</v>
      </c>
      <c r="O122" s="8">
        <v>839855964160</v>
      </c>
      <c r="P122" s="8">
        <v>853353431040</v>
      </c>
      <c r="Q122" s="8">
        <v>865215250432</v>
      </c>
      <c r="R122" s="8">
        <v>893604462592</v>
      </c>
      <c r="S122" s="8">
        <v>927975669760</v>
      </c>
      <c r="T122" s="8">
        <v>952936824832</v>
      </c>
      <c r="U122" s="8">
        <v>999989641216</v>
      </c>
      <c r="V122" s="8">
        <v>1053479337984</v>
      </c>
      <c r="W122" s="3"/>
      <c r="X122" s="4">
        <v>329.266</v>
      </c>
      <c r="Y122" s="4">
        <v>317.452</v>
      </c>
      <c r="Z122" s="4">
        <v>313.501</v>
      </c>
      <c r="AA122" s="4">
        <v>306.123</v>
      </c>
      <c r="AB122" s="4">
        <v>318.95</v>
      </c>
      <c r="AC122" s="4">
        <v>323.794</v>
      </c>
      <c r="AD122" s="4">
        <v>322.765</v>
      </c>
      <c r="AE122" s="4">
        <v>336.573</v>
      </c>
      <c r="AF122" s="4">
        <v>335.92</v>
      </c>
      <c r="AG122" s="4">
        <v>329.567</v>
      </c>
      <c r="AH122" s="4">
        <v>316.021</v>
      </c>
      <c r="AI122" s="4">
        <v>334.225</v>
      </c>
      <c r="AJ122" s="4">
        <v>333.599</v>
      </c>
      <c r="AK122" s="4">
        <v>325.953</v>
      </c>
      <c r="AL122" s="4">
        <v>321.927</v>
      </c>
      <c r="AM122" s="4">
        <v>309.582</v>
      </c>
      <c r="AN122" s="4">
        <v>312.715</v>
      </c>
      <c r="AO122" s="4">
        <v>323.547</v>
      </c>
      <c r="AP122" s="4">
        <v>336.765</v>
      </c>
      <c r="AQ122" s="4">
        <v>336.081</v>
      </c>
      <c r="AR122" s="4">
        <v>317.683</v>
      </c>
      <c r="AS122" s="4">
        <v>302.437</v>
      </c>
      <c r="AT122" s="4">
        <v>331.077</v>
      </c>
      <c r="AU122" s="4">
        <v>323.117</v>
      </c>
    </row>
    <row x14ac:dyDescent="0.25" r="123" customHeight="1" ht="18.75">
      <c r="A123" s="3" t="s">
        <v>130</v>
      </c>
      <c r="B123" s="3"/>
      <c r="C123" s="8">
        <v>229420449792</v>
      </c>
      <c r="D123" s="8">
        <v>239037759488</v>
      </c>
      <c r="E123" s="8">
        <v>244636549120</v>
      </c>
      <c r="F123" s="8">
        <v>247482613760</v>
      </c>
      <c r="G123" s="8">
        <v>246137470976</v>
      </c>
      <c r="H123" s="8">
        <v>251574779904</v>
      </c>
      <c r="I123" s="8">
        <v>254497210368</v>
      </c>
      <c r="J123" s="8">
        <v>259465101312</v>
      </c>
      <c r="K123" s="8">
        <v>266976673792</v>
      </c>
      <c r="L123" s="8">
        <v>268554829824</v>
      </c>
      <c r="M123" s="8">
        <v>261579653120</v>
      </c>
      <c r="N123" s="8">
        <v>267592237056</v>
      </c>
      <c r="O123" s="8">
        <v>263734345728</v>
      </c>
      <c r="P123" s="8">
        <v>253104521216</v>
      </c>
      <c r="Q123" s="8">
        <v>250243334144</v>
      </c>
      <c r="R123" s="8">
        <v>252484943872</v>
      </c>
      <c r="S123" s="8">
        <v>256506757120</v>
      </c>
      <c r="T123" s="8">
        <v>260122132480</v>
      </c>
      <c r="U123" s="8">
        <v>269243023360</v>
      </c>
      <c r="V123" s="8">
        <v>276343586816</v>
      </c>
      <c r="W123" s="3"/>
      <c r="X123" s="4">
        <v>66.837</v>
      </c>
      <c r="Y123" s="4">
        <v>65.611</v>
      </c>
      <c r="Z123" s="4">
        <v>65.152</v>
      </c>
      <c r="AA123" s="4">
        <v>69.56</v>
      </c>
      <c r="AB123" s="4">
        <v>64.456</v>
      </c>
      <c r="AC123" s="4">
        <v>67.303</v>
      </c>
      <c r="AD123" s="4">
        <v>69.635</v>
      </c>
      <c r="AE123" s="4">
        <v>64.843</v>
      </c>
      <c r="AF123" s="4">
        <v>62.355</v>
      </c>
      <c r="AG123" s="4">
        <v>60.028</v>
      </c>
      <c r="AH123" s="4">
        <v>57.136</v>
      </c>
      <c r="AI123" s="4">
        <v>52.934</v>
      </c>
      <c r="AJ123" s="4">
        <v>51.74</v>
      </c>
      <c r="AK123" s="4">
        <v>49.899</v>
      </c>
      <c r="AL123" s="4">
        <v>48.103</v>
      </c>
      <c r="AM123" s="4">
        <v>47.885</v>
      </c>
      <c r="AN123" s="4">
        <v>52.203</v>
      </c>
      <c r="AO123" s="4">
        <v>50.367</v>
      </c>
      <c r="AP123" s="4">
        <v>55.106</v>
      </c>
      <c r="AQ123" s="4">
        <v>51.373</v>
      </c>
      <c r="AR123" s="4">
        <v>47.494</v>
      </c>
      <c r="AS123" s="4">
        <v>41.695</v>
      </c>
      <c r="AT123" s="4">
        <v>39.938</v>
      </c>
      <c r="AU123" s="4">
        <v>41.605</v>
      </c>
    </row>
    <row x14ac:dyDescent="0.25" r="124" customHeight="1" ht="18.75">
      <c r="A124" s="3" t="s">
        <v>131</v>
      </c>
      <c r="B124" s="3"/>
      <c r="C124" s="8">
        <v>21447383040</v>
      </c>
      <c r="D124" s="8">
        <v>25410875392</v>
      </c>
      <c r="E124" s="8">
        <v>29107027968</v>
      </c>
      <c r="F124" s="8">
        <v>34542092288</v>
      </c>
      <c r="G124" s="8">
        <v>39744811008</v>
      </c>
      <c r="H124" s="8">
        <v>52481273856</v>
      </c>
      <c r="I124" s="8">
        <v>62263799808</v>
      </c>
      <c r="J124" s="8">
        <v>86333710336</v>
      </c>
      <c r="K124" s="8">
        <v>111748800512</v>
      </c>
      <c r="L124" s="8">
        <v>144533995520</v>
      </c>
      <c r="M124" s="8">
        <v>178711953408</v>
      </c>
      <c r="N124" s="8">
        <v>234398711808</v>
      </c>
      <c r="O124" s="8">
        <v>296602402816</v>
      </c>
      <c r="P124" s="8">
        <v>316628008960</v>
      </c>
      <c r="Q124" s="8">
        <v>337404067840</v>
      </c>
      <c r="R124" s="8">
        <v>357207343104</v>
      </c>
      <c r="S124" s="8">
        <v>374985752576</v>
      </c>
      <c r="T124" s="8">
        <v>388615569408</v>
      </c>
      <c r="U124" s="8">
        <v>394755702784</v>
      </c>
      <c r="V124" s="8">
        <v>400649388032</v>
      </c>
      <c r="W124" s="3"/>
      <c r="X124" s="4">
        <v>36.248</v>
      </c>
      <c r="Y124" s="4">
        <v>40.314</v>
      </c>
      <c r="Z124" s="4">
        <v>45.817</v>
      </c>
      <c r="AA124" s="4">
        <v>45.067</v>
      </c>
      <c r="AB124" s="4">
        <v>46.515</v>
      </c>
      <c r="AC124" s="4">
        <v>47.32</v>
      </c>
      <c r="AD124" s="4">
        <v>47.551</v>
      </c>
      <c r="AE124" s="4">
        <v>59.63</v>
      </c>
      <c r="AF124" s="4">
        <v>59.383</v>
      </c>
      <c r="AG124" s="4">
        <v>61.637</v>
      </c>
      <c r="AH124" s="4">
        <v>65.074</v>
      </c>
      <c r="AI124" s="4">
        <v>73.422</v>
      </c>
      <c r="AJ124" s="4">
        <v>81.493</v>
      </c>
      <c r="AK124" s="4">
        <v>93.321</v>
      </c>
      <c r="AL124" s="4">
        <v>82.808</v>
      </c>
      <c r="AM124" s="4">
        <v>91.178</v>
      </c>
      <c r="AN124" s="4">
        <v>91.194</v>
      </c>
      <c r="AO124" s="4">
        <v>87.385</v>
      </c>
      <c r="AP124" s="4">
        <v>100.111</v>
      </c>
      <c r="AQ124" s="4">
        <v>95.464</v>
      </c>
      <c r="AR124" s="4">
        <v>101.019</v>
      </c>
      <c r="AS124" s="4">
        <v>102.501</v>
      </c>
      <c r="AT124" s="4">
        <v>107.218</v>
      </c>
      <c r="AU124" s="4">
        <v>101.34</v>
      </c>
    </row>
    <row x14ac:dyDescent="0.25" r="125" customHeight="1" ht="18.75">
      <c r="A125" s="3" t="s">
        <v>132</v>
      </c>
      <c r="B125" s="3"/>
      <c r="C125" s="8">
        <v>146476892160</v>
      </c>
      <c r="D125" s="8">
        <v>156815900672</v>
      </c>
      <c r="E125" s="8">
        <v>171448598528</v>
      </c>
      <c r="F125" s="8">
        <v>185753403392</v>
      </c>
      <c r="G125" s="8">
        <v>199208615936</v>
      </c>
      <c r="H125" s="8">
        <v>222641553408</v>
      </c>
      <c r="I125" s="8">
        <v>237715210240</v>
      </c>
      <c r="J125" s="8">
        <v>267838078976</v>
      </c>
      <c r="K125" s="8">
        <v>296749072384</v>
      </c>
      <c r="L125" s="8">
        <v>330879238144</v>
      </c>
      <c r="M125" s="8">
        <v>318474878976</v>
      </c>
      <c r="N125" s="8">
        <v>326789267456</v>
      </c>
      <c r="O125" s="8">
        <v>341004451840</v>
      </c>
      <c r="P125" s="8">
        <v>339489751040</v>
      </c>
      <c r="Q125" s="8">
        <v>354085470208</v>
      </c>
      <c r="R125" s="8">
        <v>363278368768</v>
      </c>
      <c r="S125" s="8">
        <v>377295405056</v>
      </c>
      <c r="T125" s="8">
        <v>345273794560</v>
      </c>
      <c r="U125" s="8">
        <v>369827774464</v>
      </c>
      <c r="V125" s="8">
        <v>386236481536</v>
      </c>
      <c r="W125" s="3"/>
      <c r="X125" s="4">
        <v>89.01</v>
      </c>
      <c r="Y125" s="4">
        <v>93.334</v>
      </c>
      <c r="Z125" s="4">
        <v>98.988</v>
      </c>
      <c r="AA125" s="4">
        <v>99.298</v>
      </c>
      <c r="AB125" s="4">
        <v>103.818</v>
      </c>
      <c r="AC125" s="4">
        <v>103.277</v>
      </c>
      <c r="AD125" s="4">
        <v>101.837</v>
      </c>
      <c r="AE125" s="4">
        <v>104.296</v>
      </c>
      <c r="AF125" s="4">
        <v>109.02</v>
      </c>
      <c r="AG125" s="4">
        <v>107.894</v>
      </c>
      <c r="AH125" s="4">
        <v>88.482</v>
      </c>
      <c r="AI125" s="4">
        <v>86.094</v>
      </c>
      <c r="AJ125" s="4">
        <v>92.804</v>
      </c>
      <c r="AK125" s="4">
        <v>91.127</v>
      </c>
      <c r="AL125" s="4">
        <v>79.366</v>
      </c>
      <c r="AM125" s="4">
        <v>79.127</v>
      </c>
      <c r="AN125" s="4">
        <v>78.032</v>
      </c>
      <c r="AO125" s="4">
        <v>76.715</v>
      </c>
      <c r="AP125" s="4">
        <v>79.649</v>
      </c>
      <c r="AQ125" s="4">
        <v>80.28</v>
      </c>
      <c r="AR125" s="4">
        <v>76.885</v>
      </c>
      <c r="AS125" s="4">
        <v>74.027</v>
      </c>
      <c r="AT125" s="4">
        <v>77.191</v>
      </c>
      <c r="AU125" s="4">
        <v>73.521</v>
      </c>
    </row>
    <row x14ac:dyDescent="0.25" r="126" customHeight="1" ht="18.75">
      <c r="A126" s="3" t="s">
        <v>133</v>
      </c>
      <c r="B126" s="3"/>
      <c r="C126" s="8">
        <v>1369025019904</v>
      </c>
      <c r="D126" s="8">
        <v>1540482793472</v>
      </c>
      <c r="E126" s="8">
        <v>1650354421760</v>
      </c>
      <c r="F126" s="8">
        <v>1773704445952</v>
      </c>
      <c r="G126" s="8">
        <v>1946812547072</v>
      </c>
      <c r="H126" s="8">
        <v>2135166287872</v>
      </c>
      <c r="I126" s="8">
        <v>2320883253248</v>
      </c>
      <c r="J126" s="8">
        <v>2565919997952</v>
      </c>
      <c r="K126" s="8">
        <v>2852284792832</v>
      </c>
      <c r="L126" s="8">
        <v>3070320967680</v>
      </c>
      <c r="M126" s="8">
        <v>2897514594304</v>
      </c>
      <c r="N126" s="8">
        <v>3099422883840</v>
      </c>
      <c r="O126" s="8">
        <v>3300296753152</v>
      </c>
      <c r="P126" s="8">
        <v>3421750689792</v>
      </c>
      <c r="Q126" s="8">
        <v>3473313366016</v>
      </c>
      <c r="R126" s="8">
        <v>3559951171584</v>
      </c>
      <c r="S126" s="8">
        <v>3463078477824</v>
      </c>
      <c r="T126" s="8">
        <v>3461967511552</v>
      </c>
      <c r="U126" s="8">
        <v>3524075192320</v>
      </c>
      <c r="V126" s="8">
        <v>3613410459648</v>
      </c>
      <c r="W126" s="3"/>
      <c r="X126" s="4">
        <v>1494.179</v>
      </c>
      <c r="Y126" s="4">
        <v>1479.142</v>
      </c>
      <c r="Z126" s="4">
        <v>1515.647</v>
      </c>
      <c r="AA126" s="4">
        <v>1506.788</v>
      </c>
      <c r="AB126" s="4">
        <v>1537.018</v>
      </c>
      <c r="AC126" s="4">
        <v>1543.957</v>
      </c>
      <c r="AD126" s="4">
        <v>1562.577</v>
      </c>
      <c r="AE126" s="4">
        <v>1623.002</v>
      </c>
      <c r="AF126" s="4">
        <v>1623.781</v>
      </c>
      <c r="AG126" s="4">
        <v>1652.064</v>
      </c>
      <c r="AH126" s="4">
        <v>1545.034</v>
      </c>
      <c r="AI126" s="4">
        <v>1632.783</v>
      </c>
      <c r="AJ126" s="4">
        <v>1685.91</v>
      </c>
      <c r="AK126" s="4">
        <v>1701.268</v>
      </c>
      <c r="AL126" s="4">
        <v>1640.437</v>
      </c>
      <c r="AM126" s="4">
        <v>1639.959</v>
      </c>
      <c r="AN126" s="4">
        <v>1638.675</v>
      </c>
      <c r="AO126" s="4">
        <v>1634.885</v>
      </c>
      <c r="AP126" s="4">
        <v>1666.121</v>
      </c>
      <c r="AQ126" s="4">
        <v>1712.494</v>
      </c>
      <c r="AR126" s="4">
        <v>1705.031</v>
      </c>
      <c r="AS126" s="4">
        <v>1632.929</v>
      </c>
      <c r="AT126" s="4">
        <v>1711.993</v>
      </c>
      <c r="AU126" s="4">
        <v>1652.177</v>
      </c>
    </row>
    <row x14ac:dyDescent="0.25" r="127" customHeight="1" ht="18.75">
      <c r="A127" s="3" t="s">
        <v>134</v>
      </c>
      <c r="B127" s="3"/>
      <c r="C127" s="8">
        <v>7619524608</v>
      </c>
      <c r="D127" s="8">
        <v>8053573120</v>
      </c>
      <c r="E127" s="8">
        <v>8517812224</v>
      </c>
      <c r="F127" s="8">
        <v>9398588416</v>
      </c>
      <c r="G127" s="8">
        <v>9366090752</v>
      </c>
      <c r="H127" s="8">
        <v>9814557696</v>
      </c>
      <c r="I127" s="8">
        <v>10465366016</v>
      </c>
      <c r="J127" s="8">
        <v>11146534912</v>
      </c>
      <c r="K127" s="8">
        <v>11698685952</v>
      </c>
      <c r="L127" s="8">
        <v>12678515712</v>
      </c>
      <c r="M127" s="8">
        <v>13135721472</v>
      </c>
      <c r="N127" s="8">
        <v>13742205952</v>
      </c>
      <c r="O127" s="8">
        <v>14451292160</v>
      </c>
      <c r="P127" s="8">
        <v>15725583360</v>
      </c>
      <c r="Q127" s="8">
        <v>16457678848</v>
      </c>
      <c r="R127" s="8">
        <v>17604784128</v>
      </c>
      <c r="S127" s="8">
        <v>18832035840</v>
      </c>
      <c r="T127" s="8">
        <v>19946534912</v>
      </c>
      <c r="U127" s="8">
        <v>21167263744</v>
      </c>
      <c r="V127" s="8">
        <v>22988918784</v>
      </c>
      <c r="W127" s="3"/>
      <c r="X127" s="4">
        <v>0.503</v>
      </c>
      <c r="Y127" s="4">
        <v>0.515</v>
      </c>
      <c r="Z127" s="4">
        <v>0.522</v>
      </c>
      <c r="AA127" s="4">
        <v>0.519</v>
      </c>
      <c r="AB127" s="4">
        <v>0.509</v>
      </c>
      <c r="AC127" s="4">
        <v>0.516</v>
      </c>
      <c r="AD127" s="4">
        <v>0.514</v>
      </c>
      <c r="AE127" s="4">
        <v>0.514</v>
      </c>
      <c r="AF127" s="4">
        <v>0.542</v>
      </c>
      <c r="AG127" s="4">
        <v>0.528</v>
      </c>
      <c r="AH127" s="4">
        <v>0.558</v>
      </c>
      <c r="AI127" s="4">
        <v>0.581</v>
      </c>
      <c r="AJ127" s="4">
        <v>0.644</v>
      </c>
      <c r="AK127" s="4">
        <v>0.718</v>
      </c>
      <c r="AL127" s="4">
        <v>0.782</v>
      </c>
      <c r="AM127" s="4">
        <v>0.83</v>
      </c>
      <c r="AN127" s="4">
        <v>0.97</v>
      </c>
      <c r="AO127" s="4">
        <v>1.048</v>
      </c>
      <c r="AP127" s="4">
        <v>1.155</v>
      </c>
      <c r="AQ127" s="4">
        <v>1.287</v>
      </c>
      <c r="AR127" s="4">
        <v>1.373</v>
      </c>
      <c r="AS127" s="4">
        <v>1.372</v>
      </c>
      <c r="AT127" s="4">
        <v>1.553</v>
      </c>
      <c r="AU127" s="4">
        <v>1.548</v>
      </c>
    </row>
    <row x14ac:dyDescent="0.25" r="128" customHeight="1" ht="18.75">
      <c r="A128" s="3" t="s">
        <v>135</v>
      </c>
      <c r="B128" s="3"/>
      <c r="C128" s="8">
        <v>1081004032</v>
      </c>
      <c r="D128" s="8">
        <v>1100265088</v>
      </c>
      <c r="E128" s="8">
        <v>1080200320</v>
      </c>
      <c r="F128" s="8">
        <v>1106971904</v>
      </c>
      <c r="G128" s="8">
        <v>1185932160</v>
      </c>
      <c r="H128" s="8">
        <v>1306608256</v>
      </c>
      <c r="I128" s="8">
        <v>1321769088</v>
      </c>
      <c r="J128" s="8">
        <v>1443383680</v>
      </c>
      <c r="K128" s="8">
        <v>1491085440</v>
      </c>
      <c r="L128" s="8">
        <v>1589069440</v>
      </c>
      <c r="M128" s="8">
        <v>1609861504</v>
      </c>
      <c r="N128" s="8">
        <v>1619438336</v>
      </c>
      <c r="O128" s="8">
        <v>1661309952</v>
      </c>
      <c r="P128" s="8">
        <v>1630854016</v>
      </c>
      <c r="Q128" s="8">
        <v>1636030976</v>
      </c>
      <c r="R128" s="8">
        <v>1635704960</v>
      </c>
      <c r="S128" s="8">
        <v>1670339968</v>
      </c>
      <c r="T128" s="8">
        <v>1678211968</v>
      </c>
      <c r="U128" s="8">
        <v>1722539136</v>
      </c>
      <c r="V128" s="8">
        <v>1733778304</v>
      </c>
      <c r="W128" s="3"/>
      <c r="X128" s="4">
        <v>0.337</v>
      </c>
      <c r="Y128" s="4">
        <v>0.348</v>
      </c>
      <c r="Z128" s="4">
        <v>0.359</v>
      </c>
      <c r="AA128" s="4">
        <v>0.359</v>
      </c>
      <c r="AB128" s="4">
        <v>0.377</v>
      </c>
      <c r="AC128" s="4">
        <v>0.403</v>
      </c>
      <c r="AD128" s="4">
        <v>0.388</v>
      </c>
      <c r="AE128" s="4">
        <v>0.41</v>
      </c>
      <c r="AF128" s="4">
        <v>0.425</v>
      </c>
      <c r="AG128" s="4">
        <v>0.425</v>
      </c>
      <c r="AH128" s="4">
        <v>0.425</v>
      </c>
      <c r="AI128" s="4">
        <v>0.487</v>
      </c>
      <c r="AJ128" s="4">
        <v>0.487</v>
      </c>
      <c r="AK128" s="4">
        <v>0.491</v>
      </c>
      <c r="AL128" s="4">
        <v>0.487</v>
      </c>
      <c r="AM128" s="4">
        <v>0.484</v>
      </c>
      <c r="AN128" s="4">
        <v>0.48</v>
      </c>
      <c r="AO128" s="4">
        <v>0.476</v>
      </c>
      <c r="AP128" s="4">
        <v>0.491</v>
      </c>
      <c r="AQ128" s="4">
        <v>0.509</v>
      </c>
      <c r="AR128" s="4">
        <v>0.502</v>
      </c>
      <c r="AS128" s="4">
        <v>0.484</v>
      </c>
      <c r="AT128" s="4">
        <v>0.466</v>
      </c>
      <c r="AU128" s="4">
        <v>0.47</v>
      </c>
    </row>
    <row x14ac:dyDescent="0.25" r="129" customHeight="1" ht="18.75">
      <c r="A129" s="3" t="s">
        <v>136</v>
      </c>
      <c r="B129" s="3"/>
      <c r="C129" s="8">
        <v>310102880</v>
      </c>
      <c r="D129" s="8">
        <v>312853568</v>
      </c>
      <c r="E129" s="8">
        <v>323367296</v>
      </c>
      <c r="F129" s="8">
        <v>330763136</v>
      </c>
      <c r="G129" s="8">
        <v>356840544</v>
      </c>
      <c r="H129" s="8">
        <v>370949152</v>
      </c>
      <c r="I129" s="8">
        <v>400193568</v>
      </c>
      <c r="J129" s="8">
        <v>436915680</v>
      </c>
      <c r="K129" s="8">
        <v>454094464</v>
      </c>
      <c r="L129" s="8">
        <v>491548800</v>
      </c>
      <c r="M129" s="8">
        <v>507380512</v>
      </c>
      <c r="N129" s="8">
        <v>544428736</v>
      </c>
      <c r="O129" s="8">
        <v>572220032</v>
      </c>
      <c r="P129" s="8">
        <v>588710976</v>
      </c>
      <c r="Q129" s="8">
        <v>619718016</v>
      </c>
      <c r="R129" s="8">
        <v>660060032</v>
      </c>
      <c r="S129" s="8">
        <v>687729984</v>
      </c>
      <c r="T129" s="8">
        <v>717552000</v>
      </c>
      <c r="U129" s="8">
        <v>748015744</v>
      </c>
      <c r="V129" s="8">
        <v>762655232</v>
      </c>
      <c r="W129" s="3"/>
      <c r="X129" s="4">
        <v>0.048</v>
      </c>
      <c r="Y129" s="4">
        <v>0.048</v>
      </c>
      <c r="Z129" s="4">
        <v>0.051</v>
      </c>
      <c r="AA129" s="4">
        <v>0.059</v>
      </c>
      <c r="AB129" s="4">
        <v>0.066</v>
      </c>
      <c r="AC129" s="4">
        <v>0.073</v>
      </c>
      <c r="AD129" s="4">
        <v>0.077</v>
      </c>
      <c r="AE129" s="4">
        <v>0.084</v>
      </c>
      <c r="AF129" s="4">
        <v>0.084</v>
      </c>
      <c r="AG129" s="4">
        <v>0.084</v>
      </c>
      <c r="AH129" s="4">
        <v>0.092</v>
      </c>
      <c r="AI129" s="4">
        <v>0.103</v>
      </c>
      <c r="AJ129" s="4">
        <v>0.099</v>
      </c>
      <c r="AK129" s="4">
        <v>0.11</v>
      </c>
      <c r="AL129" s="4">
        <v>0.11</v>
      </c>
      <c r="AM129" s="4">
        <v>0.128</v>
      </c>
      <c r="AN129" s="4">
        <v>0.136</v>
      </c>
      <c r="AO129" s="4">
        <v>0.15</v>
      </c>
      <c r="AP129" s="4">
        <v>0.139</v>
      </c>
      <c r="AQ129" s="4">
        <v>0.139</v>
      </c>
      <c r="AR129" s="4">
        <v>0.143</v>
      </c>
      <c r="AS129" s="4">
        <v>0.139</v>
      </c>
      <c r="AT129" s="4">
        <v>0.146</v>
      </c>
      <c r="AU129" s="4">
        <v>0.132</v>
      </c>
    </row>
    <row x14ac:dyDescent="0.25" r="130" customHeight="1" ht="18.75">
      <c r="A130" s="3" t="s">
        <v>137</v>
      </c>
      <c r="B130" s="3"/>
      <c r="C130" s="8">
        <v>440714592256</v>
      </c>
      <c r="D130" s="8">
        <v>488694415360</v>
      </c>
      <c r="E130" s="8">
        <v>507467235328</v>
      </c>
      <c r="F130" s="8">
        <v>518914113536</v>
      </c>
      <c r="G130" s="8">
        <v>608022953984</v>
      </c>
      <c r="H130" s="8">
        <v>691927973888</v>
      </c>
      <c r="I130" s="8">
        <v>770496462848</v>
      </c>
      <c r="J130" s="8">
        <v>835772416000</v>
      </c>
      <c r="K130" s="8">
        <v>898734227456</v>
      </c>
      <c r="L130" s="8">
        <v>1008968663040</v>
      </c>
      <c r="M130" s="8">
        <v>1045205417984</v>
      </c>
      <c r="N130" s="8">
        <v>1159438139392</v>
      </c>
      <c r="O130" s="8">
        <v>1355526832128</v>
      </c>
      <c r="P130" s="8">
        <v>1438371676160</v>
      </c>
      <c r="Q130" s="8">
        <v>1486736457728</v>
      </c>
      <c r="R130" s="8">
        <v>1550550827008</v>
      </c>
      <c r="S130" s="8">
        <v>1621729738752</v>
      </c>
      <c r="T130" s="8">
        <v>1649723179008</v>
      </c>
      <c r="U130" s="8">
        <v>1637482233856</v>
      </c>
      <c r="V130" s="8">
        <v>1677338607616</v>
      </c>
      <c r="W130" s="3"/>
      <c r="X130" s="4">
        <v>231.482</v>
      </c>
      <c r="Y130" s="4">
        <v>302.328</v>
      </c>
      <c r="Z130" s="4">
        <v>302.703</v>
      </c>
      <c r="AA130" s="4">
        <v>331.98</v>
      </c>
      <c r="AB130" s="4">
        <v>333.991</v>
      </c>
      <c r="AC130" s="4">
        <v>401.013</v>
      </c>
      <c r="AD130" s="4">
        <v>402.848</v>
      </c>
      <c r="AE130" s="4">
        <v>439.117</v>
      </c>
      <c r="AF130" s="4">
        <v>394.103</v>
      </c>
      <c r="AG130" s="4">
        <v>440.344</v>
      </c>
      <c r="AH130" s="4">
        <v>473.215</v>
      </c>
      <c r="AI130" s="4">
        <v>524.604</v>
      </c>
      <c r="AJ130" s="4">
        <v>502.926</v>
      </c>
      <c r="AK130" s="4">
        <v>566.826</v>
      </c>
      <c r="AL130" s="4">
        <v>544.564</v>
      </c>
      <c r="AM130" s="4">
        <v>612.842</v>
      </c>
      <c r="AN130" s="4">
        <v>678.849</v>
      </c>
      <c r="AO130" s="4">
        <v>697.42</v>
      </c>
      <c r="AP130" s="4">
        <v>680.854</v>
      </c>
      <c r="AQ130" s="4">
        <v>686.896</v>
      </c>
      <c r="AR130" s="4">
        <v>707.125</v>
      </c>
      <c r="AS130" s="4">
        <v>610.773</v>
      </c>
      <c r="AT130" s="4">
        <v>631.437</v>
      </c>
      <c r="AU130" s="4">
        <v>662.549</v>
      </c>
    </row>
    <row x14ac:dyDescent="0.25" r="131" customHeight="1" ht="18.75">
      <c r="A131" s="3" t="s">
        <v>138</v>
      </c>
      <c r="B131" s="3"/>
      <c r="C131" s="8">
        <v>19929669632</v>
      </c>
      <c r="D131" s="8">
        <v>20451864576</v>
      </c>
      <c r="E131" s="8">
        <v>21264652288</v>
      </c>
      <c r="F131" s="8">
        <v>21278959616</v>
      </c>
      <c r="G131" s="8">
        <v>22579513344</v>
      </c>
      <c r="H131" s="8">
        <v>23766556672</v>
      </c>
      <c r="I131" s="8">
        <v>24954050560</v>
      </c>
      <c r="J131" s="8">
        <v>25426415616</v>
      </c>
      <c r="K131" s="8">
        <v>26522044416</v>
      </c>
      <c r="L131" s="8">
        <v>27345926144</v>
      </c>
      <c r="M131" s="8">
        <v>27841705984</v>
      </c>
      <c r="N131" s="8">
        <v>28867536896</v>
      </c>
      <c r="O131" s="8">
        <v>29228466176</v>
      </c>
      <c r="P131" s="8">
        <v>30546520064</v>
      </c>
      <c r="Q131" s="8">
        <v>31644256256</v>
      </c>
      <c r="R131" s="8">
        <v>33021583360</v>
      </c>
      <c r="S131" s="8">
        <v>35168681984</v>
      </c>
      <c r="T131" s="8">
        <v>37469413376</v>
      </c>
      <c r="U131" s="8">
        <v>40244772864</v>
      </c>
      <c r="V131" s="8">
        <v>42805547008</v>
      </c>
      <c r="W131" s="3"/>
      <c r="X131" s="4">
        <v>3.604</v>
      </c>
      <c r="Y131" s="4">
        <v>3.902</v>
      </c>
      <c r="Z131" s="4">
        <v>4.258</v>
      </c>
      <c r="AA131" s="4">
        <v>4.437</v>
      </c>
      <c r="AB131" s="4">
        <v>4.928</v>
      </c>
      <c r="AC131" s="4">
        <v>5.238</v>
      </c>
      <c r="AD131" s="4">
        <v>5.539</v>
      </c>
      <c r="AE131" s="4">
        <v>4.422</v>
      </c>
      <c r="AF131" s="4">
        <v>4.863</v>
      </c>
      <c r="AG131" s="4">
        <v>4.74</v>
      </c>
      <c r="AH131" s="4">
        <v>5.258</v>
      </c>
      <c r="AI131" s="4">
        <v>6.862</v>
      </c>
      <c r="AJ131" s="4">
        <v>7.819</v>
      </c>
      <c r="AK131" s="4">
        <v>7.362</v>
      </c>
      <c r="AL131" s="4">
        <v>7.853</v>
      </c>
      <c r="AM131" s="4">
        <v>8.724</v>
      </c>
      <c r="AN131" s="4">
        <v>9.845</v>
      </c>
      <c r="AO131" s="4">
        <v>10.016</v>
      </c>
      <c r="AP131" s="4">
        <v>10.76</v>
      </c>
      <c r="AQ131" s="4">
        <v>11.33</v>
      </c>
      <c r="AR131" s="4">
        <v>12.713</v>
      </c>
      <c r="AS131" s="4">
        <v>10.821</v>
      </c>
      <c r="AT131" s="4">
        <v>11.54</v>
      </c>
      <c r="AU131" s="4">
        <v>11.668</v>
      </c>
    </row>
    <row x14ac:dyDescent="0.25" r="132" customHeight="1" ht="18.75">
      <c r="A132" s="3" t="s">
        <v>139</v>
      </c>
      <c r="B132" s="3"/>
      <c r="C132" s="8">
        <v>42474164224</v>
      </c>
      <c r="D132" s="8">
        <v>46079098880</v>
      </c>
      <c r="E132" s="8">
        <v>49386606592</v>
      </c>
      <c r="F132" s="8">
        <v>53983948800</v>
      </c>
      <c r="G132" s="8">
        <v>57552822272</v>
      </c>
      <c r="H132" s="8">
        <v>64033292288</v>
      </c>
      <c r="I132" s="8">
        <v>69008318464</v>
      </c>
      <c r="J132" s="8">
        <v>74031546368</v>
      </c>
      <c r="K132" s="8">
        <v>80197312512</v>
      </c>
      <c r="L132" s="8">
        <v>86373416960</v>
      </c>
      <c r="M132" s="8">
        <v>85427576832</v>
      </c>
      <c r="N132" s="8">
        <v>87870480384</v>
      </c>
      <c r="O132" s="8">
        <v>91111448576</v>
      </c>
      <c r="P132" s="8">
        <v>90113466368</v>
      </c>
      <c r="Q132" s="8">
        <v>92449742848</v>
      </c>
      <c r="R132" s="8">
        <v>90886283264</v>
      </c>
      <c r="S132" s="8">
        <v>91611774976</v>
      </c>
      <c r="T132" s="8">
        <v>94185455616</v>
      </c>
      <c r="U132" s="8">
        <v>95918284800</v>
      </c>
      <c r="V132" s="8">
        <v>99972055040</v>
      </c>
      <c r="W132" s="3"/>
      <c r="X132" s="4">
        <v>35.791</v>
      </c>
      <c r="Y132" s="4">
        <v>44.95</v>
      </c>
      <c r="Z132" s="4">
        <v>49.308</v>
      </c>
      <c r="AA132" s="4">
        <v>52.23</v>
      </c>
      <c r="AB132" s="4">
        <v>55.824</v>
      </c>
      <c r="AC132" s="4">
        <v>60.167</v>
      </c>
      <c r="AD132" s="4">
        <v>51.634</v>
      </c>
      <c r="AE132" s="4">
        <v>60.838</v>
      </c>
      <c r="AF132" s="4">
        <v>59.554</v>
      </c>
      <c r="AG132" s="4">
        <v>51.778</v>
      </c>
      <c r="AH132" s="4">
        <v>45.895</v>
      </c>
      <c r="AI132" s="4">
        <v>45.696</v>
      </c>
      <c r="AJ132" s="4">
        <v>48.957</v>
      </c>
      <c r="AK132" s="4">
        <v>43.744</v>
      </c>
      <c r="AL132" s="4">
        <v>44.569</v>
      </c>
      <c r="AM132" s="4">
        <v>37.208</v>
      </c>
      <c r="AN132" s="4">
        <v>43.774</v>
      </c>
      <c r="AO132" s="4">
        <v>45.04</v>
      </c>
      <c r="AP132" s="4">
        <v>45.53</v>
      </c>
      <c r="AQ132" s="4">
        <v>44.32</v>
      </c>
      <c r="AR132" s="4">
        <v>44.278</v>
      </c>
      <c r="AS132" s="4">
        <v>45.17</v>
      </c>
      <c r="AT132" s="4">
        <v>43.906</v>
      </c>
      <c r="AU132" s="4">
        <v>43.507</v>
      </c>
    </row>
    <row x14ac:dyDescent="0.25" r="133" customHeight="1" ht="18.75">
      <c r="A133" s="3" t="s">
        <v>140</v>
      </c>
      <c r="B133" s="3"/>
      <c r="C133" s="8">
        <v>1110391424</v>
      </c>
      <c r="D133" s="8">
        <v>1136006784</v>
      </c>
      <c r="E133" s="8">
        <v>1137693056</v>
      </c>
      <c r="F133" s="8">
        <v>1181094272</v>
      </c>
      <c r="G133" s="8">
        <v>1134551424</v>
      </c>
      <c r="H133" s="8">
        <v>1140079488</v>
      </c>
      <c r="I133" s="8">
        <v>1274495360</v>
      </c>
      <c r="J133" s="8">
        <v>1430092032</v>
      </c>
      <c r="K133" s="8">
        <v>1619623040</v>
      </c>
      <c r="L133" s="8">
        <v>1625803008</v>
      </c>
      <c r="M133" s="8">
        <v>1630727680</v>
      </c>
      <c r="N133" s="8">
        <v>1772951680</v>
      </c>
      <c r="O133" s="8">
        <v>1917505024</v>
      </c>
      <c r="P133" s="8">
        <v>1991699968</v>
      </c>
      <c r="Q133" s="8">
        <v>2096275968</v>
      </c>
      <c r="R133" s="8">
        <v>2231000064</v>
      </c>
      <c r="S133" s="8">
        <v>2363480064</v>
      </c>
      <c r="T133" s="8">
        <v>2476032000</v>
      </c>
      <c r="U133" s="8">
        <v>2589720576</v>
      </c>
      <c r="V133" s="8">
        <v>2794612992</v>
      </c>
      <c r="W133" s="3"/>
      <c r="X133" s="4">
        <v>0.304</v>
      </c>
      <c r="Y133" s="4">
        <v>0.315</v>
      </c>
      <c r="Z133" s="4">
        <v>0.344</v>
      </c>
      <c r="AA133" s="4">
        <v>0.348</v>
      </c>
      <c r="AB133" s="4">
        <v>0.341</v>
      </c>
      <c r="AC133" s="4">
        <v>0.37</v>
      </c>
      <c r="AD133" s="4">
        <v>0.381</v>
      </c>
      <c r="AE133" s="4">
        <v>0.385</v>
      </c>
      <c r="AF133" s="4">
        <v>0.403</v>
      </c>
      <c r="AG133" s="4">
        <v>0.414</v>
      </c>
      <c r="AH133" s="4">
        <v>0.44</v>
      </c>
      <c r="AI133" s="4">
        <v>0.443</v>
      </c>
      <c r="AJ133" s="4">
        <v>0.407</v>
      </c>
      <c r="AK133" s="4">
        <v>0.425</v>
      </c>
      <c r="AL133" s="4">
        <v>0.414</v>
      </c>
      <c r="AM133" s="4">
        <v>0.458</v>
      </c>
      <c r="AN133" s="4">
        <v>0.498</v>
      </c>
      <c r="AO133" s="4">
        <v>0.553</v>
      </c>
      <c r="AP133" s="4">
        <v>0.575</v>
      </c>
      <c r="AQ133" s="4">
        <v>0.601</v>
      </c>
      <c r="AR133" s="4">
        <v>0.594</v>
      </c>
      <c r="AS133" s="4">
        <v>0.608</v>
      </c>
      <c r="AT133" s="4">
        <v>0.663</v>
      </c>
      <c r="AU133" s="4">
        <v>0.659</v>
      </c>
    </row>
    <row x14ac:dyDescent="0.25" r="134" customHeight="1" ht="18.75">
      <c r="A134" s="3" t="s">
        <v>141</v>
      </c>
      <c r="B134" s="3"/>
      <c r="C134" s="8">
        <v>3041564672</v>
      </c>
      <c r="D134" s="8">
        <v>3156876032</v>
      </c>
      <c r="E134" s="8">
        <v>3731874048</v>
      </c>
      <c r="F134" s="8">
        <v>4723204096</v>
      </c>
      <c r="G134" s="8">
        <v>5165014528</v>
      </c>
      <c r="H134" s="8">
        <v>5509297664</v>
      </c>
      <c r="I134" s="8">
        <v>5761186816</v>
      </c>
      <c r="J134" s="8">
        <v>6009264128</v>
      </c>
      <c r="K134" s="8">
        <v>6495486464</v>
      </c>
      <c r="L134" s="8">
        <v>6848798208</v>
      </c>
      <c r="M134" s="8">
        <v>7073732608</v>
      </c>
      <c r="N134" s="8">
        <v>7455364096</v>
      </c>
      <c r="O134" s="8">
        <v>7933356032</v>
      </c>
      <c r="P134" s="8">
        <v>9134189568</v>
      </c>
      <c r="Q134" s="8">
        <v>11029544960</v>
      </c>
      <c r="R134" s="8">
        <v>11528208384</v>
      </c>
      <c r="S134" s="8">
        <v>9188877312</v>
      </c>
      <c r="T134" s="8">
        <v>9744760832</v>
      </c>
      <c r="U134" s="8">
        <v>10133819392</v>
      </c>
      <c r="V134" s="8">
        <v>10628815872</v>
      </c>
      <c r="W134" s="3"/>
      <c r="X134" s="4">
        <v>0.176</v>
      </c>
      <c r="Y134" s="4">
        <v>0.271</v>
      </c>
      <c r="Z134" s="4">
        <v>0.37</v>
      </c>
      <c r="AA134" s="4">
        <v>0.502</v>
      </c>
      <c r="AB134" s="4">
        <v>0.535</v>
      </c>
      <c r="AC134" s="4">
        <v>0.52</v>
      </c>
      <c r="AD134" s="4">
        <v>0.425</v>
      </c>
      <c r="AE134" s="4">
        <v>0.579</v>
      </c>
      <c r="AF134" s="4">
        <v>0.487</v>
      </c>
      <c r="AG134" s="4">
        <v>0.506</v>
      </c>
      <c r="AH134" s="4">
        <v>0.502</v>
      </c>
      <c r="AI134" s="4">
        <v>0.542</v>
      </c>
      <c r="AJ134" s="4">
        <v>0.711</v>
      </c>
      <c r="AK134" s="4">
        <v>0.832</v>
      </c>
      <c r="AL134" s="4">
        <v>1.048</v>
      </c>
      <c r="AM134" s="4">
        <v>1.129</v>
      </c>
      <c r="AN134" s="4">
        <v>1.085</v>
      </c>
      <c r="AO134" s="4">
        <v>1.143</v>
      </c>
      <c r="AP134" s="4">
        <v>1.088</v>
      </c>
      <c r="AQ134" s="4">
        <v>1.029</v>
      </c>
      <c r="AR134" s="4">
        <v>1.004</v>
      </c>
      <c r="AS134" s="4">
        <v>1.026</v>
      </c>
      <c r="AT134" s="4">
        <v>1.11</v>
      </c>
      <c r="AU134" s="4">
        <v>1.129</v>
      </c>
    </row>
    <row x14ac:dyDescent="0.25" r="135" customHeight="1" ht="18.75">
      <c r="A135" s="3" t="s">
        <v>142</v>
      </c>
      <c r="B135" s="3"/>
      <c r="C135" s="8">
        <v>139396956160</v>
      </c>
      <c r="D135" s="8">
        <v>153483296768</v>
      </c>
      <c r="E135" s="8">
        <v>153706151936</v>
      </c>
      <c r="F135" s="8">
        <v>161957806080</v>
      </c>
      <c r="G135" s="8">
        <v>171018076160</v>
      </c>
      <c r="H135" s="8">
        <v>189425549312</v>
      </c>
      <c r="I135" s="8">
        <v>205871267840</v>
      </c>
      <c r="J135" s="8">
        <v>226597797888</v>
      </c>
      <c r="K135" s="8">
        <v>249987809280</v>
      </c>
      <c r="L135" s="8">
        <v>257280245760</v>
      </c>
      <c r="M135" s="8">
        <v>258565505024</v>
      </c>
      <c r="N135" s="8">
        <v>301275578368</v>
      </c>
      <c r="O135" s="8">
        <v>323579838464</v>
      </c>
      <c r="P135" s="8">
        <v>336108421120</v>
      </c>
      <c r="Q135" s="8">
        <v>352915685376</v>
      </c>
      <c r="R135" s="8">
        <v>365521141760</v>
      </c>
      <c r="S135" s="8">
        <v>372585824256</v>
      </c>
      <c r="T135" s="8">
        <v>380027207680</v>
      </c>
      <c r="U135" s="8">
        <v>396507480064</v>
      </c>
      <c r="V135" s="8">
        <v>410139852800</v>
      </c>
      <c r="W135" s="3"/>
      <c r="X135" s="4">
        <v>49.2</v>
      </c>
      <c r="Y135" s="4">
        <v>48.394</v>
      </c>
      <c r="Z135" s="4">
        <v>49.2</v>
      </c>
      <c r="AA135" s="4">
        <v>47.093</v>
      </c>
      <c r="AB135" s="4">
        <v>49.435</v>
      </c>
      <c r="AC135" s="4">
        <v>46.859</v>
      </c>
      <c r="AD135" s="4">
        <v>41.586</v>
      </c>
      <c r="AE135" s="4">
        <v>42.308</v>
      </c>
      <c r="AF135" s="4">
        <v>30.781</v>
      </c>
      <c r="AG135" s="4">
        <v>46.705</v>
      </c>
      <c r="AH135" s="4">
        <v>45.25</v>
      </c>
      <c r="AI135" s="4">
        <v>43.048</v>
      </c>
      <c r="AJ135" s="4">
        <v>34.017</v>
      </c>
      <c r="AK135" s="4">
        <v>50.706</v>
      </c>
      <c r="AL135" s="4">
        <v>54.909</v>
      </c>
      <c r="AM135" s="4">
        <v>52.109</v>
      </c>
      <c r="AN135" s="4">
        <v>61.925</v>
      </c>
      <c r="AO135" s="4">
        <v>40.289</v>
      </c>
      <c r="AP135" s="4">
        <v>40.015</v>
      </c>
      <c r="AQ135" s="4">
        <v>50.036</v>
      </c>
      <c r="AR135" s="4">
        <v>33.778</v>
      </c>
      <c r="AS135" s="4">
        <v>54.813</v>
      </c>
      <c r="AT135" s="4">
        <v>55.831</v>
      </c>
      <c r="AU135" s="4">
        <v>53.252</v>
      </c>
    </row>
    <row x14ac:dyDescent="0.25" r="136" customHeight="1" ht="18.75">
      <c r="A136" s="3" t="s">
        <v>143</v>
      </c>
      <c r="B136" s="3"/>
      <c r="C136" s="8">
        <v>73685016576</v>
      </c>
      <c r="D136" s="8">
        <v>74412965888</v>
      </c>
      <c r="E136" s="8">
        <v>76717629440</v>
      </c>
      <c r="F136" s="8">
        <v>80015532032</v>
      </c>
      <c r="G136" s="8">
        <v>84169826304</v>
      </c>
      <c r="H136" s="8">
        <v>88408940544</v>
      </c>
      <c r="I136" s="8">
        <v>94173028352</v>
      </c>
      <c r="J136" s="8">
        <v>101914034176</v>
      </c>
      <c r="K136" s="8">
        <v>112674938880</v>
      </c>
      <c r="L136" s="8">
        <v>118765707264</v>
      </c>
      <c r="M136" s="8">
        <v>112082665472</v>
      </c>
      <c r="N136" s="8">
        <v>117478088704</v>
      </c>
      <c r="O136" s="8">
        <v>120534253568</v>
      </c>
      <c r="P136" s="8">
        <v>122527850496</v>
      </c>
      <c r="Q136" s="8">
        <v>124358402048</v>
      </c>
      <c r="R136" s="8">
        <v>127551856640</v>
      </c>
      <c r="S136" s="8">
        <v>132440055808</v>
      </c>
      <c r="T136" s="8">
        <v>136796127232</v>
      </c>
      <c r="U136" s="8">
        <v>140963397632</v>
      </c>
      <c r="V136" s="8">
        <v>146456461312</v>
      </c>
      <c r="W136" s="3"/>
      <c r="X136" s="4">
        <v>43.038</v>
      </c>
      <c r="Y136" s="4">
        <v>41.139</v>
      </c>
      <c r="Z136" s="4">
        <v>43.224</v>
      </c>
      <c r="AA136" s="4">
        <v>41.978</v>
      </c>
      <c r="AB136" s="4">
        <v>42.303</v>
      </c>
      <c r="AC136" s="4">
        <v>42.792</v>
      </c>
      <c r="AD136" s="4">
        <v>42.799</v>
      </c>
      <c r="AE136" s="4">
        <v>42.564</v>
      </c>
      <c r="AF136" s="4">
        <v>40.972</v>
      </c>
      <c r="AG136" s="4">
        <v>41.364</v>
      </c>
      <c r="AH136" s="4">
        <v>37.626</v>
      </c>
      <c r="AI136" s="4">
        <v>38.409</v>
      </c>
      <c r="AJ136" s="4">
        <v>37.989</v>
      </c>
      <c r="AK136" s="4">
        <v>35.913</v>
      </c>
      <c r="AL136" s="4">
        <v>35.57</v>
      </c>
      <c r="AM136" s="4">
        <v>33.659</v>
      </c>
      <c r="AN136" s="4">
        <v>34.472</v>
      </c>
      <c r="AO136" s="4">
        <v>34.914</v>
      </c>
      <c r="AP136" s="4">
        <v>36.114</v>
      </c>
      <c r="AQ136" s="4">
        <v>36.106</v>
      </c>
      <c r="AR136" s="4">
        <v>33.779</v>
      </c>
      <c r="AS136" s="4">
        <v>31.097</v>
      </c>
      <c r="AT136" s="4">
        <v>35.167</v>
      </c>
      <c r="AU136" s="4">
        <v>34.152</v>
      </c>
    </row>
    <row x14ac:dyDescent="0.25" r="137" customHeight="1" ht="18.75">
      <c r="A137" s="3" t="s">
        <v>144</v>
      </c>
      <c r="B137" s="3"/>
      <c r="C137" s="8">
        <v>41091821568</v>
      </c>
      <c r="D137" s="8">
        <v>42615771136</v>
      </c>
      <c r="E137" s="8">
        <v>43686670336</v>
      </c>
      <c r="F137" s="8">
        <v>45168627712</v>
      </c>
      <c r="G137" s="8">
        <v>46254137344</v>
      </c>
      <c r="H137" s="8">
        <v>48061218816</v>
      </c>
      <c r="I137" s="8">
        <v>49771966464</v>
      </c>
      <c r="J137" s="8">
        <v>52362579968</v>
      </c>
      <c r="K137" s="8">
        <v>55758200832</v>
      </c>
      <c r="L137" s="8">
        <v>57353908224</v>
      </c>
      <c r="M137" s="8">
        <v>52654862336</v>
      </c>
      <c r="N137" s="8">
        <v>53079736320</v>
      </c>
      <c r="O137" s="8">
        <v>53196414976</v>
      </c>
      <c r="P137" s="8">
        <v>51766657024</v>
      </c>
      <c r="Q137" s="8">
        <v>51204718592</v>
      </c>
      <c r="R137" s="8">
        <v>52794142720</v>
      </c>
      <c r="S137" s="8">
        <v>54016270336</v>
      </c>
      <c r="T137" s="8">
        <v>55372836864</v>
      </c>
      <c r="U137" s="8">
        <v>58049191936</v>
      </c>
      <c r="V137" s="8">
        <v>60439879680</v>
      </c>
      <c r="W137" s="3"/>
      <c r="X137" s="4">
        <v>15.412</v>
      </c>
      <c r="Y137" s="4">
        <v>15.054</v>
      </c>
      <c r="Z137" s="4">
        <v>16.303</v>
      </c>
      <c r="AA137" s="4">
        <v>16.565</v>
      </c>
      <c r="AB137" s="4">
        <v>16.272</v>
      </c>
      <c r="AC137" s="4">
        <v>16.705</v>
      </c>
      <c r="AD137" s="4">
        <v>16.932</v>
      </c>
      <c r="AE137" s="4">
        <v>17.178</v>
      </c>
      <c r="AF137" s="4">
        <v>17.343</v>
      </c>
      <c r="AG137" s="4">
        <v>18.278</v>
      </c>
      <c r="AH137" s="4">
        <v>16.204</v>
      </c>
      <c r="AI137" s="4">
        <v>16.46</v>
      </c>
      <c r="AJ137" s="4">
        <v>16.359</v>
      </c>
      <c r="AK137" s="4">
        <v>15.76</v>
      </c>
      <c r="AL137" s="4">
        <v>15.128</v>
      </c>
      <c r="AM137" s="4">
        <v>13.561</v>
      </c>
      <c r="AN137" s="4">
        <v>13.645</v>
      </c>
      <c r="AO137" s="4">
        <v>14.458</v>
      </c>
      <c r="AP137" s="4">
        <v>14.617</v>
      </c>
      <c r="AQ137" s="4">
        <v>14.52</v>
      </c>
      <c r="AR137" s="4">
        <v>14.039</v>
      </c>
      <c r="AS137" s="4">
        <v>12.855</v>
      </c>
      <c r="AT137" s="4">
        <v>13.06</v>
      </c>
      <c r="AU137" s="4">
        <v>12.715</v>
      </c>
    </row>
    <row x14ac:dyDescent="0.25" r="138" customHeight="1" ht="18.75">
      <c r="A138" s="3" t="s">
        <v>145</v>
      </c>
      <c r="B138" s="3"/>
      <c r="C138" s="8">
        <v>320626884608</v>
      </c>
      <c r="D138" s="8">
        <v>340328906752</v>
      </c>
      <c r="E138" s="8">
        <v>356322443264</v>
      </c>
      <c r="F138" s="8">
        <v>376468996096</v>
      </c>
      <c r="G138" s="8">
        <v>394999857152</v>
      </c>
      <c r="H138" s="8">
        <v>420863967232</v>
      </c>
      <c r="I138" s="8">
        <v>451561291776</v>
      </c>
      <c r="J138" s="8">
        <v>485980667904</v>
      </c>
      <c r="K138" s="8">
        <v>521805725696</v>
      </c>
      <c r="L138" s="8">
        <v>548744658944</v>
      </c>
      <c r="M138" s="8">
        <v>550669123584</v>
      </c>
      <c r="N138" s="8">
        <v>578235138048</v>
      </c>
      <c r="O138" s="8">
        <v>608683556864</v>
      </c>
      <c r="P138" s="8">
        <v>622114308096</v>
      </c>
      <c r="Q138" s="8">
        <v>637619470336</v>
      </c>
      <c r="R138" s="8">
        <v>648455192576</v>
      </c>
      <c r="S138" s="8">
        <v>656850354176</v>
      </c>
      <c r="T138" s="8">
        <v>658694340608</v>
      </c>
      <c r="U138" s="8">
        <v>668014870528</v>
      </c>
      <c r="V138" s="8">
        <v>673272168448</v>
      </c>
      <c r="W138" s="3"/>
      <c r="X138" s="4">
        <v>374.891</v>
      </c>
      <c r="Y138" s="4">
        <v>378.307</v>
      </c>
      <c r="Z138" s="4">
        <v>371.624</v>
      </c>
      <c r="AA138" s="4">
        <v>356.523</v>
      </c>
      <c r="AB138" s="4">
        <v>404.41</v>
      </c>
      <c r="AC138" s="4">
        <v>449.307</v>
      </c>
      <c r="AD138" s="4">
        <v>416.201</v>
      </c>
      <c r="AE138" s="4">
        <v>446.77</v>
      </c>
      <c r="AF138" s="4">
        <v>465.045</v>
      </c>
      <c r="AG138" s="4">
        <v>495.171</v>
      </c>
      <c r="AH138" s="4">
        <v>480.572</v>
      </c>
      <c r="AI138" s="8">
        <v>463</v>
      </c>
      <c r="AJ138" s="4">
        <v>465.908</v>
      </c>
      <c r="AK138" s="4">
        <v>458.954</v>
      </c>
      <c r="AL138" s="4">
        <v>458.628</v>
      </c>
      <c r="AM138" s="4">
        <v>471.866</v>
      </c>
      <c r="AN138" s="4">
        <v>446.221</v>
      </c>
      <c r="AO138" s="4">
        <v>456.973</v>
      </c>
      <c r="AP138" s="4">
        <v>439.38</v>
      </c>
      <c r="AQ138" s="4">
        <v>435.237</v>
      </c>
      <c r="AR138" s="4">
        <v>465.429</v>
      </c>
      <c r="AS138" s="4">
        <v>434.829</v>
      </c>
      <c r="AT138" s="4">
        <v>425.628</v>
      </c>
      <c r="AU138" s="4">
        <v>404.054</v>
      </c>
    </row>
    <row x14ac:dyDescent="0.25" r="139" customHeight="1" ht="18.75">
      <c r="A139" s="3" t="s">
        <v>146</v>
      </c>
      <c r="B139" s="3"/>
      <c r="C139" s="8">
        <v>1004162449408</v>
      </c>
      <c r="D139" s="8">
        <v>1086261690368</v>
      </c>
      <c r="E139" s="8">
        <v>1127616217088</v>
      </c>
      <c r="F139" s="8">
        <v>1203066634240</v>
      </c>
      <c r="G139" s="8">
        <v>1229830488064</v>
      </c>
      <c r="H139" s="8">
        <v>1281243873280</v>
      </c>
      <c r="I139" s="8">
        <v>1322354606080</v>
      </c>
      <c r="J139" s="8">
        <v>1381281431552</v>
      </c>
      <c r="K139" s="8">
        <v>1446721486848</v>
      </c>
      <c r="L139" s="8">
        <v>1477425233920</v>
      </c>
      <c r="M139" s="8">
        <v>1477640585216</v>
      </c>
      <c r="N139" s="8">
        <v>1562822836224</v>
      </c>
      <c r="O139" s="8">
        <v>1609219833856</v>
      </c>
      <c r="P139" s="8">
        <v>1646108213248</v>
      </c>
      <c r="Q139" s="8">
        <v>1693809246208</v>
      </c>
      <c r="R139" s="8">
        <v>1750416228352</v>
      </c>
      <c r="S139" s="8">
        <v>1799248019456</v>
      </c>
      <c r="T139" s="8">
        <v>1849123405824</v>
      </c>
      <c r="U139" s="8">
        <v>1907555696640</v>
      </c>
      <c r="V139" s="8">
        <v>1958392102912</v>
      </c>
      <c r="W139" s="3"/>
      <c r="X139" s="4">
        <v>410.519</v>
      </c>
      <c r="Y139" s="4">
        <v>439.981</v>
      </c>
      <c r="Z139" s="4">
        <v>455.631</v>
      </c>
      <c r="AA139" s="4">
        <v>476.065</v>
      </c>
      <c r="AB139" s="4">
        <v>485.213</v>
      </c>
      <c r="AC139" s="4">
        <v>491.389</v>
      </c>
      <c r="AD139" s="4">
        <v>498.688</v>
      </c>
      <c r="AE139" s="4">
        <v>503.478</v>
      </c>
      <c r="AF139" s="4">
        <v>521.709</v>
      </c>
      <c r="AG139" s="4">
        <v>532.651</v>
      </c>
      <c r="AH139" s="4">
        <v>537.82</v>
      </c>
      <c r="AI139" s="4">
        <v>594.339</v>
      </c>
      <c r="AJ139" s="4">
        <v>623.443</v>
      </c>
      <c r="AK139" s="4">
        <v>627.943</v>
      </c>
      <c r="AL139" s="4">
        <v>634.581</v>
      </c>
      <c r="AM139" s="4">
        <v>629.366</v>
      </c>
      <c r="AN139" s="4">
        <v>634.177</v>
      </c>
      <c r="AO139" s="4">
        <v>637.914</v>
      </c>
      <c r="AP139" s="4">
        <v>654.537</v>
      </c>
      <c r="AQ139" s="4">
        <v>670.169</v>
      </c>
      <c r="AR139" s="4">
        <v>646.102</v>
      </c>
      <c r="AS139" s="4">
        <v>597.634</v>
      </c>
      <c r="AT139" s="4">
        <v>616.075</v>
      </c>
      <c r="AU139" s="4">
        <v>600.999</v>
      </c>
    </row>
    <row x14ac:dyDescent="0.25" r="140" customHeight="1" ht="18.75">
      <c r="A140" s="3" t="s">
        <v>147</v>
      </c>
      <c r="B140" s="3"/>
      <c r="C140" s="8">
        <v>1044700856320</v>
      </c>
      <c r="D140" s="8">
        <v>1108745388032</v>
      </c>
      <c r="E140" s="8">
        <v>1164389515264</v>
      </c>
      <c r="F140" s="8">
        <v>1206112747520</v>
      </c>
      <c r="G140" s="8">
        <v>1254542540800</v>
      </c>
      <c r="H140" s="8">
        <v>1307501395968</v>
      </c>
      <c r="I140" s="8">
        <v>1365024047104</v>
      </c>
      <c r="J140" s="8">
        <v>1434224295936</v>
      </c>
      <c r="K140" s="8">
        <v>1498934280192</v>
      </c>
      <c r="L140" s="8">
        <v>1528105271296</v>
      </c>
      <c r="M140" s="8">
        <v>1486563442688</v>
      </c>
      <c r="N140" s="8">
        <v>1498927202304</v>
      </c>
      <c r="O140" s="8">
        <v>1495441604608</v>
      </c>
      <c r="P140" s="8">
        <v>1453746159616</v>
      </c>
      <c r="Q140" s="8">
        <v>1429213675520</v>
      </c>
      <c r="R140" s="8">
        <v>1450312204288</v>
      </c>
      <c r="S140" s="8">
        <v>1497526566912</v>
      </c>
      <c r="T140" s="8">
        <v>1417044295680</v>
      </c>
      <c r="U140" s="8">
        <v>1458021990400</v>
      </c>
      <c r="V140" s="8">
        <v>1492300201984</v>
      </c>
      <c r="W140" s="3"/>
      <c r="X140" s="4">
        <v>298.075</v>
      </c>
      <c r="Y140" s="4">
        <v>310.071</v>
      </c>
      <c r="Z140" s="4">
        <v>311.809</v>
      </c>
      <c r="AA140" s="4">
        <v>331.95</v>
      </c>
      <c r="AB140" s="4">
        <v>336.332</v>
      </c>
      <c r="AC140" s="4">
        <v>353.011</v>
      </c>
      <c r="AD140" s="4">
        <v>368.338</v>
      </c>
      <c r="AE140" s="4">
        <v>359.653</v>
      </c>
      <c r="AF140" s="4">
        <v>367.399</v>
      </c>
      <c r="AG140" s="4">
        <v>335.887</v>
      </c>
      <c r="AH140" s="4">
        <v>296.5</v>
      </c>
      <c r="AI140" s="4">
        <v>282.937</v>
      </c>
      <c r="AJ140" s="4">
        <v>283.799</v>
      </c>
      <c r="AK140" s="4">
        <v>278.06</v>
      </c>
      <c r="AL140" s="4">
        <v>251.94</v>
      </c>
      <c r="AM140" s="4">
        <v>254.18</v>
      </c>
      <c r="AN140" s="4">
        <v>270.767</v>
      </c>
      <c r="AO140" s="4">
        <v>259.629</v>
      </c>
      <c r="AP140" s="4">
        <v>273.592</v>
      </c>
      <c r="AQ140" s="4">
        <v>268.601</v>
      </c>
      <c r="AR140" s="4">
        <v>250.661</v>
      </c>
      <c r="AS140" s="4">
        <v>213.625</v>
      </c>
      <c r="AT140" s="4">
        <v>230.269</v>
      </c>
      <c r="AU140" s="4">
        <v>245.614</v>
      </c>
    </row>
    <row x14ac:dyDescent="0.25" r="141" customHeight="1" ht="18.75">
      <c r="A141" s="3" t="s">
        <v>148</v>
      </c>
      <c r="B141" s="3"/>
      <c r="C141" s="8">
        <v>102672506880</v>
      </c>
      <c r="D141" s="8">
        <v>109929504768</v>
      </c>
      <c r="E141" s="8">
        <v>106524524544</v>
      </c>
      <c r="F141" s="8">
        <v>109263151104</v>
      </c>
      <c r="G141" s="8">
        <v>114821947392</v>
      </c>
      <c r="H141" s="8">
        <v>120199782400</v>
      </c>
      <c r="I141" s="8">
        <v>126997200896</v>
      </c>
      <c r="J141" s="8">
        <v>136077287424</v>
      </c>
      <c r="K141" s="8">
        <v>144588128256</v>
      </c>
      <c r="L141" s="8">
        <v>152344330240</v>
      </c>
      <c r="M141" s="8">
        <v>156834529280</v>
      </c>
      <c r="N141" s="8">
        <v>168381513728</v>
      </c>
      <c r="O141" s="8">
        <v>181535899648</v>
      </c>
      <c r="P141" s="8">
        <v>198073286656</v>
      </c>
      <c r="Q141" s="8">
        <v>204781568000</v>
      </c>
      <c r="R141" s="8">
        <v>215248519168</v>
      </c>
      <c r="S141" s="8">
        <v>226113847296</v>
      </c>
      <c r="T141" s="8">
        <v>236870762496</v>
      </c>
      <c r="U141" s="8">
        <v>245345992704</v>
      </c>
      <c r="V141" s="8">
        <v>253457137664</v>
      </c>
      <c r="W141" s="3"/>
      <c r="X141" s="4">
        <v>8.517</v>
      </c>
      <c r="Y141" s="4">
        <v>10.134</v>
      </c>
      <c r="Z141" s="4">
        <v>10.326</v>
      </c>
      <c r="AA141" s="4">
        <v>10.948</v>
      </c>
      <c r="AB141" s="4">
        <v>10.953</v>
      </c>
      <c r="AC141" s="4">
        <v>12.147</v>
      </c>
      <c r="AD141" s="4">
        <v>11.935</v>
      </c>
      <c r="AE141" s="4">
        <v>11.793</v>
      </c>
      <c r="AF141" s="4">
        <v>12.152</v>
      </c>
      <c r="AG141" s="4">
        <v>11.987</v>
      </c>
      <c r="AH141" s="4">
        <v>12.945</v>
      </c>
      <c r="AI141" s="4">
        <v>13.051</v>
      </c>
      <c r="AJ141" s="4">
        <v>14.886</v>
      </c>
      <c r="AK141" s="4">
        <v>15.798</v>
      </c>
      <c r="AL141" s="4">
        <v>14.511</v>
      </c>
      <c r="AM141" s="4">
        <v>17.42</v>
      </c>
      <c r="AN141" s="4">
        <v>19.687</v>
      </c>
      <c r="AO141" s="4">
        <v>22.987</v>
      </c>
      <c r="AP141" s="4">
        <v>22.873</v>
      </c>
      <c r="AQ141" s="4">
        <v>20.097</v>
      </c>
      <c r="AR141" s="4">
        <v>21.232</v>
      </c>
      <c r="AS141" s="4">
        <v>20.625</v>
      </c>
      <c r="AT141" s="4">
        <v>20.119</v>
      </c>
      <c r="AU141" s="4">
        <v>17.327</v>
      </c>
    </row>
    <row x14ac:dyDescent="0.25" r="142" customHeight="1" ht="18.75">
      <c r="A142" s="3" t="s">
        <v>149</v>
      </c>
      <c r="B142" s="3"/>
      <c r="C142" s="8">
        <v>289704280064</v>
      </c>
      <c r="D142" s="8">
        <v>303455109120</v>
      </c>
      <c r="E142" s="8">
        <v>308399210496</v>
      </c>
      <c r="F142" s="8">
        <v>317464870912</v>
      </c>
      <c r="G142" s="8">
        <v>326406144000</v>
      </c>
      <c r="H142" s="8">
        <v>341905244160</v>
      </c>
      <c r="I142" s="8">
        <v>354498740224</v>
      </c>
      <c r="J142" s="8">
        <v>372237959168</v>
      </c>
      <c r="K142" s="8">
        <v>387885170688</v>
      </c>
      <c r="L142" s="8">
        <v>388983685120</v>
      </c>
      <c r="M142" s="8">
        <v>373029306368</v>
      </c>
      <c r="N142" s="8">
        <v>399841820672</v>
      </c>
      <c r="O142" s="8">
        <v>397621100544</v>
      </c>
      <c r="P142" s="8">
        <v>396489588736</v>
      </c>
      <c r="Q142" s="8">
        <v>401409179648</v>
      </c>
      <c r="R142" s="8">
        <v>411859910656</v>
      </c>
      <c r="S142" s="8">
        <v>428683493376</v>
      </c>
      <c r="T142" s="8">
        <v>443163607040</v>
      </c>
      <c r="U142" s="8">
        <v>454543736832</v>
      </c>
      <c r="V142" s="8">
        <v>463407448064</v>
      </c>
      <c r="W142" s="3"/>
      <c r="X142" s="4">
        <v>55.982</v>
      </c>
      <c r="Y142" s="4">
        <v>54.93</v>
      </c>
      <c r="Z142" s="4">
        <v>55.838</v>
      </c>
      <c r="AA142" s="4">
        <v>56.685</v>
      </c>
      <c r="AB142" s="4">
        <v>57.292</v>
      </c>
      <c r="AC142" s="4">
        <v>56.517</v>
      </c>
      <c r="AD142" s="4">
        <v>53.875</v>
      </c>
      <c r="AE142" s="4">
        <v>53.738</v>
      </c>
      <c r="AF142" s="4">
        <v>52.994</v>
      </c>
      <c r="AG142" s="4">
        <v>50.867</v>
      </c>
      <c r="AH142" s="4">
        <v>47.239</v>
      </c>
      <c r="AI142" s="4">
        <v>53.12</v>
      </c>
      <c r="AJ142" s="4">
        <v>49.211</v>
      </c>
      <c r="AK142" s="4">
        <v>46.712</v>
      </c>
      <c r="AL142" s="4">
        <v>45.202</v>
      </c>
      <c r="AM142" s="4">
        <v>43.473</v>
      </c>
      <c r="AN142" s="4">
        <v>43.419</v>
      </c>
      <c r="AO142" s="4">
        <v>43.414</v>
      </c>
      <c r="AP142" s="4">
        <v>42.457</v>
      </c>
      <c r="AQ142" s="4">
        <v>42.037</v>
      </c>
      <c r="AR142" s="4">
        <v>41.006</v>
      </c>
      <c r="AS142" s="4">
        <v>36.686</v>
      </c>
      <c r="AT142" s="4">
        <v>38.525</v>
      </c>
      <c r="AU142" s="4">
        <v>38.051</v>
      </c>
    </row>
    <row x14ac:dyDescent="0.25" r="143" customHeight="1" ht="18.75">
      <c r="A143" s="3" t="s">
        <v>150</v>
      </c>
      <c r="B143" s="3"/>
      <c r="C143" s="8">
        <v>298852253696</v>
      </c>
      <c r="D143" s="8">
        <v>316330344448</v>
      </c>
      <c r="E143" s="8">
        <v>326784483328</v>
      </c>
      <c r="F143" s="8">
        <v>333238534144</v>
      </c>
      <c r="G143" s="8">
        <v>339510165504</v>
      </c>
      <c r="H143" s="8">
        <v>355558785024</v>
      </c>
      <c r="I143" s="8">
        <v>373064302592</v>
      </c>
      <c r="J143" s="8">
        <v>395138629632</v>
      </c>
      <c r="K143" s="8">
        <v>419030794240</v>
      </c>
      <c r="L143" s="8">
        <v>436420476928</v>
      </c>
      <c r="M143" s="8">
        <v>434943557632</v>
      </c>
      <c r="N143" s="8">
        <v>455990116352</v>
      </c>
      <c r="O143" s="8">
        <v>472720965632</v>
      </c>
      <c r="P143" s="8">
        <v>477669457920</v>
      </c>
      <c r="Q143" s="8">
        <v>486174916608</v>
      </c>
      <c r="R143" s="8">
        <v>495886106624</v>
      </c>
      <c r="S143" s="8">
        <v>500062388224</v>
      </c>
      <c r="T143" s="8">
        <v>508579282944</v>
      </c>
      <c r="U143" s="8">
        <v>517730729984</v>
      </c>
      <c r="V143" s="8">
        <v>531971145728</v>
      </c>
      <c r="W143" s="3"/>
      <c r="X143" s="4">
        <v>44.437</v>
      </c>
      <c r="Y143" s="4">
        <v>43.614</v>
      </c>
      <c r="Z143" s="4">
        <v>45.081</v>
      </c>
      <c r="AA143" s="4">
        <v>43.461</v>
      </c>
      <c r="AB143" s="4">
        <v>44.646</v>
      </c>
      <c r="AC143" s="4">
        <v>45.231</v>
      </c>
      <c r="AD143" s="4">
        <v>45.778</v>
      </c>
      <c r="AE143" s="4">
        <v>45.368</v>
      </c>
      <c r="AF143" s="4">
        <v>43.363</v>
      </c>
      <c r="AG143" s="4">
        <v>44.706</v>
      </c>
      <c r="AH143" s="4">
        <v>43.53</v>
      </c>
      <c r="AI143" s="4">
        <v>45.043</v>
      </c>
      <c r="AJ143" s="4">
        <v>40.981</v>
      </c>
      <c r="AK143" s="4">
        <v>42.249</v>
      </c>
      <c r="AL143" s="4">
        <v>43.182</v>
      </c>
      <c r="AM143" s="4">
        <v>39.229</v>
      </c>
      <c r="AN143" s="4">
        <v>38.726</v>
      </c>
      <c r="AO143" s="4">
        <v>39.179</v>
      </c>
      <c r="AP143" s="4">
        <v>38.172</v>
      </c>
      <c r="AQ143" s="4">
        <v>36.867</v>
      </c>
      <c r="AR143" s="4">
        <v>36.727</v>
      </c>
      <c r="AS143" s="4">
        <v>34.235</v>
      </c>
      <c r="AT143" s="4">
        <v>35.787</v>
      </c>
      <c r="AU143" s="4">
        <v>35.38</v>
      </c>
    </row>
    <row x14ac:dyDescent="0.25" r="144" customHeight="1" ht="18.75">
      <c r="A144" s="3" t="s">
        <v>151</v>
      </c>
      <c r="B144" s="3"/>
      <c r="C144" s="8">
        <v>127372288000</v>
      </c>
      <c r="D144" s="8">
        <v>125737189376</v>
      </c>
      <c r="E144" s="8">
        <v>125802782720</v>
      </c>
      <c r="F144" s="8">
        <v>128537526272</v>
      </c>
      <c r="G144" s="8">
        <v>121572827136</v>
      </c>
      <c r="H144" s="8">
        <v>125609369600</v>
      </c>
      <c r="I144" s="8">
        <v>129115660288</v>
      </c>
      <c r="J144" s="8">
        <v>131435757568</v>
      </c>
      <c r="K144" s="8">
        <v>134655729664</v>
      </c>
      <c r="L144" s="8">
        <v>136279523328</v>
      </c>
      <c r="M144" s="8">
        <v>139559239680</v>
      </c>
      <c r="N144" s="8">
        <v>139183456256</v>
      </c>
      <c r="O144" s="8">
        <v>125945634816</v>
      </c>
      <c r="P144" s="8">
        <v>98618941440</v>
      </c>
      <c r="Q144" s="8">
        <v>80675889152</v>
      </c>
      <c r="R144" s="8">
        <v>66107252736</v>
      </c>
      <c r="S144" s="8">
        <v>54829457408</v>
      </c>
      <c r="T144" s="8">
        <v>53942173696</v>
      </c>
      <c r="U144" s="8">
        <v>55368777728</v>
      </c>
      <c r="V144" s="8">
        <v>56710615040</v>
      </c>
      <c r="W144" s="3"/>
      <c r="X144" s="4">
        <v>55.151</v>
      </c>
      <c r="Y144" s="4">
        <v>54.171</v>
      </c>
      <c r="Z144" s="4">
        <v>50.951</v>
      </c>
      <c r="AA144" s="4">
        <v>40.35</v>
      </c>
      <c r="AB144" s="4">
        <v>54.978</v>
      </c>
      <c r="AC144" s="4">
        <v>51.287</v>
      </c>
      <c r="AD144" s="4">
        <v>50.751</v>
      </c>
      <c r="AE144" s="4">
        <v>53.664</v>
      </c>
      <c r="AF144" s="4">
        <v>66.66</v>
      </c>
      <c r="AG144" s="4">
        <v>67.756</v>
      </c>
      <c r="AH144" s="4">
        <v>62.968</v>
      </c>
      <c r="AI144" s="4">
        <v>61.722</v>
      </c>
      <c r="AJ144" s="4">
        <v>58.836</v>
      </c>
      <c r="AK144" s="4">
        <v>45.85</v>
      </c>
      <c r="AL144" s="4">
        <v>34.043</v>
      </c>
      <c r="AM144" s="4">
        <v>30.943</v>
      </c>
      <c r="AN144" s="4">
        <v>28.603</v>
      </c>
      <c r="AO144" s="4">
        <v>26.936</v>
      </c>
      <c r="AP144" s="4">
        <v>28.444</v>
      </c>
      <c r="AQ144" s="4">
        <v>32.425</v>
      </c>
      <c r="AR144" s="4">
        <v>28.677</v>
      </c>
      <c r="AS144" s="4">
        <v>26.313</v>
      </c>
      <c r="AT144" s="4">
        <v>27.217</v>
      </c>
      <c r="AU144" s="4">
        <v>27.635</v>
      </c>
    </row>
    <row x14ac:dyDescent="0.25" r="145" customHeight="1" ht="18.75">
      <c r="A145" s="3" t="s">
        <v>152</v>
      </c>
      <c r="B145" s="3"/>
      <c r="C145" s="8">
        <v>556406079488</v>
      </c>
      <c r="D145" s="8">
        <v>590045511680</v>
      </c>
      <c r="E145" s="8">
        <v>580535844864</v>
      </c>
      <c r="F145" s="8">
        <v>610723430400</v>
      </c>
      <c r="G145" s="8">
        <v>633632587776</v>
      </c>
      <c r="H145" s="8">
        <v>672471777280</v>
      </c>
      <c r="I145" s="8">
        <v>706377285632</v>
      </c>
      <c r="J145" s="8">
        <v>743466663936</v>
      </c>
      <c r="K145" s="8">
        <v>789092106240</v>
      </c>
      <c r="L145" s="8">
        <v>791831511040</v>
      </c>
      <c r="M145" s="8">
        <v>776672313344</v>
      </c>
      <c r="N145" s="8">
        <v>856202805248</v>
      </c>
      <c r="O145" s="8">
        <v>885618245632</v>
      </c>
      <c r="P145" s="8">
        <v>903889158144</v>
      </c>
      <c r="Q145" s="8">
        <v>923794866176</v>
      </c>
      <c r="R145" s="8">
        <v>960945848320</v>
      </c>
      <c r="S145" s="8">
        <v>967876935680</v>
      </c>
      <c r="T145" s="8">
        <v>981422637056</v>
      </c>
      <c r="U145" s="8">
        <v>1013917548544</v>
      </c>
      <c r="V145" s="8">
        <v>1041749573632</v>
      </c>
      <c r="W145" s="3"/>
      <c r="X145" s="4">
        <v>207.808</v>
      </c>
      <c r="Y145" s="4">
        <v>226.9</v>
      </c>
      <c r="Z145" s="4">
        <v>229.777</v>
      </c>
      <c r="AA145" s="4">
        <v>237.326</v>
      </c>
      <c r="AB145" s="4">
        <v>248.248</v>
      </c>
      <c r="AC145" s="4">
        <v>257.883</v>
      </c>
      <c r="AD145" s="4">
        <v>266.46</v>
      </c>
      <c r="AE145" s="4">
        <v>276.159</v>
      </c>
      <c r="AF145" s="4">
        <v>279.8</v>
      </c>
      <c r="AG145" s="4">
        <v>266.594</v>
      </c>
      <c r="AH145" s="4">
        <v>252.505</v>
      </c>
      <c r="AI145" s="4">
        <v>270.148</v>
      </c>
      <c r="AJ145" s="4">
        <v>276.283</v>
      </c>
      <c r="AK145" s="4">
        <v>272.739</v>
      </c>
      <c r="AL145" s="4">
        <v>273.873</v>
      </c>
      <c r="AM145" s="4">
        <v>276.371</v>
      </c>
      <c r="AN145" s="4">
        <v>275.868</v>
      </c>
      <c r="AO145" s="4">
        <v>279.731</v>
      </c>
      <c r="AP145" s="4">
        <v>285.247</v>
      </c>
      <c r="AQ145" s="4">
        <v>283.416</v>
      </c>
      <c r="AR145" s="4">
        <v>273.954</v>
      </c>
      <c r="AS145" s="4">
        <v>271.789</v>
      </c>
      <c r="AT145" s="4">
        <v>291.201</v>
      </c>
      <c r="AU145" s="4">
        <v>277.901</v>
      </c>
    </row>
    <row x14ac:dyDescent="0.25" r="146" customHeight="1" ht="18.75">
      <c r="A146" s="3" t="s">
        <v>153</v>
      </c>
      <c r="B146" s="3"/>
      <c r="C146" s="8">
        <v>9907040256</v>
      </c>
      <c r="D146" s="8">
        <v>10735309824</v>
      </c>
      <c r="E146" s="8">
        <v>11697939456</v>
      </c>
      <c r="F146" s="8">
        <v>12792779776</v>
      </c>
      <c r="G146" s="8">
        <v>14027435008</v>
      </c>
      <c r="H146" s="8">
        <v>15391066112</v>
      </c>
      <c r="I146" s="8">
        <v>16469403648</v>
      </c>
      <c r="J146" s="8">
        <v>17531570176</v>
      </c>
      <c r="K146" s="8">
        <v>18732054528</v>
      </c>
      <c r="L146" s="8">
        <v>20204808192</v>
      </c>
      <c r="M146" s="8">
        <v>20972316672</v>
      </c>
      <c r="N146" s="8">
        <v>22280812544</v>
      </c>
      <c r="O146" s="8">
        <v>23726721024</v>
      </c>
      <c r="P146" s="8">
        <v>25517533184</v>
      </c>
      <c r="Q146" s="8">
        <v>27454017536</v>
      </c>
      <c r="R146" s="8">
        <v>29249296384</v>
      </c>
      <c r="S146" s="8">
        <v>31037368320</v>
      </c>
      <c r="T146" s="8">
        <v>33246705664</v>
      </c>
      <c r="U146" s="8">
        <v>35607220224</v>
      </c>
      <c r="V146" s="8">
        <v>38206550016</v>
      </c>
      <c r="W146" s="3"/>
      <c r="X146" s="4">
        <v>2.517</v>
      </c>
      <c r="Y146" s="4">
        <v>2.234</v>
      </c>
      <c r="Z146" s="4">
        <v>2.288</v>
      </c>
      <c r="AA146" s="4">
        <v>1.877</v>
      </c>
      <c r="AB146" s="4">
        <v>2.071</v>
      </c>
      <c r="AC146" s="4">
        <v>2.56</v>
      </c>
      <c r="AD146" s="4">
        <v>2.439</v>
      </c>
      <c r="AE146" s="4">
        <v>2.655</v>
      </c>
      <c r="AF146" s="4">
        <v>3.227</v>
      </c>
      <c r="AG146" s="4">
        <v>2.896</v>
      </c>
      <c r="AH146" s="4">
        <v>2.444</v>
      </c>
      <c r="AI146" s="4">
        <v>2.536</v>
      </c>
      <c r="AJ146" s="4">
        <v>2.341</v>
      </c>
      <c r="AK146" s="4">
        <v>2.933</v>
      </c>
      <c r="AL146" s="4">
        <v>2.907</v>
      </c>
      <c r="AM146" s="4">
        <v>4.6</v>
      </c>
      <c r="AN146" s="4">
        <v>5.302</v>
      </c>
      <c r="AO146" s="4">
        <v>5.693</v>
      </c>
      <c r="AP146" s="4">
        <v>6.858</v>
      </c>
      <c r="AQ146" s="4">
        <v>8.06</v>
      </c>
      <c r="AR146" s="4">
        <v>8.857</v>
      </c>
      <c r="AS146" s="4">
        <v>9.299</v>
      </c>
      <c r="AT146" s="4">
        <v>9.98</v>
      </c>
      <c r="AU146" s="4">
        <v>10.017</v>
      </c>
    </row>
    <row x14ac:dyDescent="0.25" r="147" customHeight="1" ht="18.75">
      <c r="A147" s="3" t="s">
        <v>154</v>
      </c>
      <c r="B147" s="3"/>
      <c r="C147" s="8">
        <v>36002058240</v>
      </c>
      <c r="D147" s="8">
        <v>38757965824</v>
      </c>
      <c r="E147" s="8">
        <v>42179645440</v>
      </c>
      <c r="F147" s="8">
        <v>46307549184</v>
      </c>
      <c r="G147" s="8">
        <v>50559131648</v>
      </c>
      <c r="H147" s="8">
        <v>55646048256</v>
      </c>
      <c r="I147" s="8">
        <v>60800811008</v>
      </c>
      <c r="J147" s="8">
        <v>65321259008</v>
      </c>
      <c r="K147" s="8">
        <v>72742379520</v>
      </c>
      <c r="L147" s="8">
        <v>78843625472</v>
      </c>
      <c r="M147" s="8">
        <v>85283995648</v>
      </c>
      <c r="N147" s="8">
        <v>93138952192</v>
      </c>
      <c r="O147" s="8">
        <v>103207059456</v>
      </c>
      <c r="P147" s="8">
        <v>108488548352</v>
      </c>
      <c r="Q147" s="8">
        <v>116367294464</v>
      </c>
      <c r="R147" s="8">
        <v>124481503232</v>
      </c>
      <c r="S147" s="8">
        <v>133146214400</v>
      </c>
      <c r="T147" s="8">
        <v>141908852736</v>
      </c>
      <c r="U147" s="8">
        <v>151520329728</v>
      </c>
      <c r="V147" s="8">
        <v>162052505600</v>
      </c>
      <c r="W147" s="3"/>
      <c r="X147" s="4">
        <v>2.459</v>
      </c>
      <c r="Y147" s="4">
        <v>2.572</v>
      </c>
      <c r="Z147" s="4">
        <v>3.041</v>
      </c>
      <c r="AA147" s="4">
        <v>3.486</v>
      </c>
      <c r="AB147" s="4">
        <v>3.687</v>
      </c>
      <c r="AC147" s="4">
        <v>4.221</v>
      </c>
      <c r="AD147" s="4">
        <v>5.356</v>
      </c>
      <c r="AE147" s="4">
        <v>5.876</v>
      </c>
      <c r="AF147" s="4">
        <v>5.706</v>
      </c>
      <c r="AG147" s="4">
        <v>5.911</v>
      </c>
      <c r="AH147" s="4">
        <v>5.767</v>
      </c>
      <c r="AI147" s="4">
        <v>6.923</v>
      </c>
      <c r="AJ147" s="4">
        <v>7.524</v>
      </c>
      <c r="AK147" s="4">
        <v>8.785</v>
      </c>
      <c r="AL147" s="4">
        <v>9.687</v>
      </c>
      <c r="AM147" s="4">
        <v>9.198</v>
      </c>
      <c r="AN147" s="4">
        <v>9.723</v>
      </c>
      <c r="AO147" s="4">
        <v>10.214</v>
      </c>
      <c r="AP147" s="4">
        <v>11.234</v>
      </c>
      <c r="AQ147" s="4">
        <v>11.838</v>
      </c>
      <c r="AR147" s="4">
        <v>13.743</v>
      </c>
      <c r="AS147" s="4">
        <v>14.169</v>
      </c>
      <c r="AT147" s="4">
        <v>15.417</v>
      </c>
      <c r="AU147" s="4">
        <v>15.57</v>
      </c>
    </row>
    <row x14ac:dyDescent="0.25" r="148" customHeight="1" ht="18.75">
      <c r="A148" s="3" t="s">
        <v>155</v>
      </c>
      <c r="B148" s="3"/>
      <c r="C148" s="8">
        <v>574009180160</v>
      </c>
      <c r="D148" s="8">
        <v>595846889472</v>
      </c>
      <c r="E148" s="8">
        <v>612467343360</v>
      </c>
      <c r="F148" s="8">
        <v>645971836928</v>
      </c>
      <c r="G148" s="8">
        <v>688026353664</v>
      </c>
      <c r="H148" s="8">
        <v>726679355392</v>
      </c>
      <c r="I148" s="8">
        <v>752297639936</v>
      </c>
      <c r="J148" s="8">
        <v>784687300608</v>
      </c>
      <c r="K148" s="8">
        <v>822075064320</v>
      </c>
      <c r="L148" s="8">
        <v>830943461376</v>
      </c>
      <c r="M148" s="8">
        <v>820031258624</v>
      </c>
      <c r="N148" s="8">
        <v>876003852288</v>
      </c>
      <c r="O148" s="8">
        <v>877821296640</v>
      </c>
      <c r="P148" s="8">
        <v>941351305216</v>
      </c>
      <c r="Q148" s="8">
        <v>967124254720</v>
      </c>
      <c r="R148" s="8">
        <v>975956344832</v>
      </c>
      <c r="S148" s="8">
        <v>1004624871424</v>
      </c>
      <c r="T148" s="8">
        <v>1037065846784</v>
      </c>
      <c r="U148" s="8">
        <v>1079232954368</v>
      </c>
      <c r="V148" s="8">
        <v>1124031922176</v>
      </c>
      <c r="W148" s="3"/>
      <c r="X148" s="4">
        <v>167.235</v>
      </c>
      <c r="Y148" s="4">
        <v>167.352</v>
      </c>
      <c r="Z148" s="4">
        <v>172.267</v>
      </c>
      <c r="AA148" s="4">
        <v>184.665</v>
      </c>
      <c r="AB148" s="4">
        <v>191.088</v>
      </c>
      <c r="AC148" s="4">
        <v>207.331</v>
      </c>
      <c r="AD148" s="4">
        <v>214.325</v>
      </c>
      <c r="AE148" s="4">
        <v>215.825</v>
      </c>
      <c r="AF148" s="4">
        <v>224.083</v>
      </c>
      <c r="AG148" s="4">
        <v>224.249</v>
      </c>
      <c r="AH148" s="4">
        <v>228.836</v>
      </c>
      <c r="AI148" s="4">
        <v>241.019</v>
      </c>
      <c r="AJ148" s="4">
        <v>244.878</v>
      </c>
      <c r="AK148" s="4">
        <v>262.348</v>
      </c>
      <c r="AL148" s="4">
        <v>263.754</v>
      </c>
      <c r="AM148" s="4">
        <v>272.488</v>
      </c>
      <c r="AN148" s="4">
        <v>277.099</v>
      </c>
      <c r="AO148" s="4">
        <v>284.045</v>
      </c>
      <c r="AP148" s="4">
        <v>283.348</v>
      </c>
      <c r="AQ148" s="4">
        <v>288.346</v>
      </c>
      <c r="AR148" s="4">
        <v>281.87</v>
      </c>
      <c r="AS148" s="4">
        <v>271.852</v>
      </c>
      <c r="AT148" s="4">
        <v>267.219</v>
      </c>
      <c r="AU148" s="4">
        <v>270.746</v>
      </c>
    </row>
    <row x14ac:dyDescent="0.25" r="149" customHeight="1" ht="18.75">
      <c r="A149" s="3" t="s">
        <v>156</v>
      </c>
      <c r="B149" s="3"/>
      <c r="C149" s="8">
        <v>5739979264</v>
      </c>
      <c r="D149" s="8">
        <v>5742626816</v>
      </c>
      <c r="E149" s="8">
        <v>5728350720</v>
      </c>
      <c r="F149" s="8">
        <v>5709447680</v>
      </c>
      <c r="G149" s="8">
        <v>6045966336</v>
      </c>
      <c r="H149" s="8">
        <v>6257432576</v>
      </c>
      <c r="I149" s="8">
        <v>6399681536</v>
      </c>
      <c r="J149" s="8">
        <v>6714729472</v>
      </c>
      <c r="K149" s="8">
        <v>6923652096</v>
      </c>
      <c r="L149" s="8">
        <v>7155226112</v>
      </c>
      <c r="M149" s="8">
        <v>7467517952</v>
      </c>
      <c r="N149" s="8">
        <v>7846071296</v>
      </c>
      <c r="O149" s="8">
        <v>8309243904</v>
      </c>
      <c r="P149" s="8">
        <v>8791743488</v>
      </c>
      <c r="Q149" s="8">
        <v>9242968064</v>
      </c>
      <c r="R149" s="8">
        <v>9806233600</v>
      </c>
      <c r="S149" s="8">
        <v>10346240000</v>
      </c>
      <c r="T149" s="8">
        <v>10859799552</v>
      </c>
      <c r="U149" s="8">
        <v>11293046784</v>
      </c>
      <c r="V149" s="8">
        <v>11866978304</v>
      </c>
      <c r="W149" s="3"/>
      <c r="X149" s="4">
        <v>1.85</v>
      </c>
      <c r="Y149" s="4">
        <v>1.331</v>
      </c>
      <c r="Z149" s="4">
        <v>1.159</v>
      </c>
      <c r="AA149" s="4">
        <v>1.322</v>
      </c>
      <c r="AB149" s="4">
        <v>1.805</v>
      </c>
      <c r="AC149" s="4">
        <v>1.744</v>
      </c>
      <c r="AD149" s="4">
        <v>1.722</v>
      </c>
      <c r="AE149" s="4">
        <v>1.501</v>
      </c>
      <c r="AF149" s="4">
        <v>1.517</v>
      </c>
      <c r="AG149" s="4">
        <v>1.523</v>
      </c>
      <c r="AH149" s="4">
        <v>2.741</v>
      </c>
      <c r="AI149" s="4">
        <v>2.596</v>
      </c>
      <c r="AJ149" s="4">
        <v>2.504</v>
      </c>
      <c r="AK149" s="4">
        <v>2.216</v>
      </c>
      <c r="AL149" s="4">
        <v>1.643</v>
      </c>
      <c r="AM149" s="4">
        <v>1.542</v>
      </c>
      <c r="AN149" s="4">
        <v>1.863</v>
      </c>
      <c r="AO149" s="4">
        <v>2.312</v>
      </c>
      <c r="AP149" s="4">
        <v>1.991</v>
      </c>
      <c r="AQ149" s="4">
        <v>2.165</v>
      </c>
      <c r="AR149" s="4">
        <v>2.415</v>
      </c>
      <c r="AS149" s="4">
        <v>2.381</v>
      </c>
      <c r="AT149" s="4">
        <v>2.556</v>
      </c>
      <c r="AU149" s="4">
        <v>2.576</v>
      </c>
    </row>
    <row x14ac:dyDescent="0.25" r="150" customHeight="1" ht="18.75">
      <c r="A150" s="3" t="s">
        <v>157</v>
      </c>
      <c r="B150" s="3"/>
      <c r="C150" s="8">
        <v>22780489728</v>
      </c>
      <c r="D150" s="8">
        <v>24005326848</v>
      </c>
      <c r="E150" s="8">
        <v>24648445952</v>
      </c>
      <c r="F150" s="8">
        <v>26224117760</v>
      </c>
      <c r="G150" s="8">
        <v>29582759936</v>
      </c>
      <c r="H150" s="8">
        <v>31478241280</v>
      </c>
      <c r="I150" s="8">
        <v>32955092992</v>
      </c>
      <c r="J150" s="8">
        <v>36774965248</v>
      </c>
      <c r="K150" s="8">
        <v>37972471808</v>
      </c>
      <c r="L150" s="8">
        <v>38699954176</v>
      </c>
      <c r="M150" s="8">
        <v>36471791616</v>
      </c>
      <c r="N150" s="8">
        <v>37145100288</v>
      </c>
      <c r="O150" s="8">
        <v>36506640384</v>
      </c>
      <c r="P150" s="8">
        <v>36978462720</v>
      </c>
      <c r="Q150" s="8">
        <v>37960331264</v>
      </c>
      <c r="R150" s="8">
        <v>37742333952</v>
      </c>
      <c r="S150" s="8">
        <v>37523337216</v>
      </c>
      <c r="T150" s="8">
        <v>35605774336</v>
      </c>
      <c r="U150" s="8">
        <v>34782568448</v>
      </c>
      <c r="V150" s="8">
        <v>34697351168</v>
      </c>
      <c r="W150" s="3"/>
      <c r="X150" s="4">
        <v>22.594</v>
      </c>
      <c r="Y150" s="4">
        <v>24.366</v>
      </c>
      <c r="Z150" s="4">
        <v>26.756</v>
      </c>
      <c r="AA150" s="4">
        <v>28.702</v>
      </c>
      <c r="AB150" s="4">
        <v>32.391</v>
      </c>
      <c r="AC150" s="4">
        <v>32.711</v>
      </c>
      <c r="AD150" s="4">
        <v>38.227</v>
      </c>
      <c r="AE150" s="4">
        <v>42.727</v>
      </c>
      <c r="AF150" s="4">
        <v>45.582</v>
      </c>
      <c r="AG150" s="4">
        <v>44.465</v>
      </c>
      <c r="AH150" s="4">
        <v>44.442</v>
      </c>
      <c r="AI150" s="4">
        <v>47.112</v>
      </c>
      <c r="AJ150" s="4">
        <v>47.067</v>
      </c>
      <c r="AK150" s="4">
        <v>46.176</v>
      </c>
      <c r="AL150" s="4">
        <v>45.824</v>
      </c>
      <c r="AM150" s="4">
        <v>46.892</v>
      </c>
      <c r="AN150" s="4">
        <v>45.56</v>
      </c>
      <c r="AO150" s="4">
        <v>39.893</v>
      </c>
      <c r="AP150" s="4">
        <v>40.318</v>
      </c>
      <c r="AQ150" s="4">
        <v>40.328</v>
      </c>
      <c r="AR150" s="4">
        <v>40.783</v>
      </c>
      <c r="AS150" s="4">
        <v>35.03</v>
      </c>
      <c r="AT150" s="4">
        <v>35.532</v>
      </c>
      <c r="AU150" s="4">
        <v>34.332</v>
      </c>
    </row>
    <row x14ac:dyDescent="0.25" r="151" customHeight="1" ht="18.75">
      <c r="A151" s="3" t="s">
        <v>158</v>
      </c>
      <c r="B151" s="3"/>
      <c r="C151" s="8">
        <v>68718194688</v>
      </c>
      <c r="D151" s="8">
        <v>71818829824</v>
      </c>
      <c r="E151" s="8">
        <v>75444600832</v>
      </c>
      <c r="F151" s="8">
        <v>76877553664</v>
      </c>
      <c r="G151" s="8">
        <v>81240031232</v>
      </c>
      <c r="H151" s="8">
        <v>86232260608</v>
      </c>
      <c r="I151" s="8">
        <v>89804308480</v>
      </c>
      <c r="J151" s="8">
        <v>95016263680</v>
      </c>
      <c r="K151" s="8">
        <v>101101846528</v>
      </c>
      <c r="L151" s="8">
        <v>105766354944</v>
      </c>
      <c r="M151" s="8">
        <v>109299712000</v>
      </c>
      <c r="N151" s="8">
        <v>112485031936</v>
      </c>
      <c r="O151" s="8">
        <v>110760304640</v>
      </c>
      <c r="P151" s="8">
        <v>115304644608</v>
      </c>
      <c r="Q151" s="8">
        <v>118417268736</v>
      </c>
      <c r="R151" s="8">
        <v>121400631296</v>
      </c>
      <c r="S151" s="8">
        <v>123040268288</v>
      </c>
      <c r="T151" s="8">
        <v>124551503872</v>
      </c>
      <c r="U151" s="8">
        <v>126940405760</v>
      </c>
      <c r="V151" s="8">
        <v>130322096128</v>
      </c>
      <c r="W151" s="3"/>
      <c r="X151" s="4">
        <v>18.64</v>
      </c>
      <c r="Y151" s="4">
        <v>19.555</v>
      </c>
      <c r="Z151" s="4">
        <v>20.43</v>
      </c>
      <c r="AA151" s="4">
        <v>20.68</v>
      </c>
      <c r="AB151" s="4">
        <v>21.142</v>
      </c>
      <c r="AC151" s="4">
        <v>22.095</v>
      </c>
      <c r="AD151" s="4">
        <v>22.549</v>
      </c>
      <c r="AE151" s="4">
        <v>22.97</v>
      </c>
      <c r="AF151" s="4">
        <v>24.591</v>
      </c>
      <c r="AG151" s="4">
        <v>25.541</v>
      </c>
      <c r="AH151" s="4">
        <v>25.422</v>
      </c>
      <c r="AI151" s="4">
        <v>28.138</v>
      </c>
      <c r="AJ151" s="4">
        <v>26.436</v>
      </c>
      <c r="AK151" s="4">
        <v>28.456</v>
      </c>
      <c r="AL151" s="4">
        <v>28.333</v>
      </c>
      <c r="AM151" s="4">
        <v>29.692</v>
      </c>
      <c r="AN151" s="4">
        <v>31.418</v>
      </c>
      <c r="AO151" s="4">
        <v>30.592</v>
      </c>
      <c r="AP151" s="4">
        <v>31.272</v>
      </c>
      <c r="AQ151" s="4">
        <v>31.134</v>
      </c>
      <c r="AR151" s="4">
        <v>30.353</v>
      </c>
      <c r="AS151" s="4">
        <v>28.493</v>
      </c>
      <c r="AT151" s="4">
        <v>35.244</v>
      </c>
      <c r="AU151" s="4">
        <v>35.577</v>
      </c>
    </row>
    <row x14ac:dyDescent="0.25" r="152" customHeight="1" ht="18.75">
      <c r="A152" s="3" t="s">
        <v>159</v>
      </c>
      <c r="B152" s="3"/>
      <c r="C152" s="8">
        <v>745796272128</v>
      </c>
      <c r="D152" s="8">
        <v>807550844928</v>
      </c>
      <c r="E152" s="8">
        <v>753326817280</v>
      </c>
      <c r="F152" s="8">
        <v>818938118144</v>
      </c>
      <c r="G152" s="8">
        <v>872922415104</v>
      </c>
      <c r="H152" s="8">
        <v>957900849152</v>
      </c>
      <c r="I152" s="8">
        <v>1046618898432</v>
      </c>
      <c r="J152" s="8">
        <v>1128341831680</v>
      </c>
      <c r="K152" s="8">
        <v>1191689584640</v>
      </c>
      <c r="L152" s="8">
        <v>1213760274432</v>
      </c>
      <c r="M152" s="8">
        <v>1155016556544</v>
      </c>
      <c r="N152" s="8">
        <v>1276138618880</v>
      </c>
      <c r="O152" s="8">
        <v>1403985592320</v>
      </c>
      <c r="P152" s="8">
        <v>1441915600896</v>
      </c>
      <c r="Q152" s="8">
        <v>1510231769088</v>
      </c>
      <c r="R152" s="8">
        <v>1570585313280</v>
      </c>
      <c r="S152" s="8">
        <v>1637835079680</v>
      </c>
      <c r="T152" s="8">
        <v>1498503446528</v>
      </c>
      <c r="U152" s="8">
        <v>1610456629248</v>
      </c>
      <c r="V152" s="8">
        <v>1655984226304</v>
      </c>
      <c r="W152" s="3"/>
      <c r="X152" s="4">
        <v>207.928</v>
      </c>
      <c r="Y152" s="4">
        <v>229.937</v>
      </c>
      <c r="Z152" s="4">
        <v>213.581</v>
      </c>
      <c r="AA152" s="4">
        <v>221.226</v>
      </c>
      <c r="AB152" s="4">
        <v>236.766</v>
      </c>
      <c r="AC152" s="4">
        <v>244.769</v>
      </c>
      <c r="AD152" s="4">
        <v>264.871</v>
      </c>
      <c r="AE152" s="4">
        <v>282.368</v>
      </c>
      <c r="AF152" s="4">
        <v>313.693</v>
      </c>
      <c r="AG152" s="4">
        <v>310.622</v>
      </c>
      <c r="AH152" s="4">
        <v>316.412</v>
      </c>
      <c r="AI152" s="4">
        <v>316.193</v>
      </c>
      <c r="AJ152" s="4">
        <v>342.057</v>
      </c>
      <c r="AK152" s="4">
        <v>356.107</v>
      </c>
      <c r="AL152" s="4">
        <v>347.332</v>
      </c>
      <c r="AM152" s="4">
        <v>364.028</v>
      </c>
      <c r="AN152" s="4">
        <v>384.93</v>
      </c>
      <c r="AO152" s="4">
        <v>405.95</v>
      </c>
      <c r="AP152" s="4">
        <v>430.901</v>
      </c>
      <c r="AQ152" s="4">
        <v>422.059</v>
      </c>
      <c r="AR152" s="4">
        <v>402.692</v>
      </c>
      <c r="AS152" s="4">
        <v>412.927</v>
      </c>
      <c r="AT152" s="4">
        <v>452.703</v>
      </c>
      <c r="AU152" s="4">
        <v>435.685</v>
      </c>
    </row>
    <row x14ac:dyDescent="0.25" r="153" customHeight="1" ht="18.75">
      <c r="A153" s="3" t="s">
        <v>160</v>
      </c>
      <c r="B153" s="3"/>
      <c r="C153" s="8">
        <v>15251959808</v>
      </c>
      <c r="D153" s="8">
        <v>18299170816</v>
      </c>
      <c r="E153" s="8">
        <v>22282608640</v>
      </c>
      <c r="F153" s="8">
        <v>26092257280</v>
      </c>
      <c r="G153" s="8">
        <v>30907439104</v>
      </c>
      <c r="H153" s="8">
        <v>35857412096</v>
      </c>
      <c r="I153" s="8">
        <v>41000558592</v>
      </c>
      <c r="J153" s="8">
        <v>46020567040</v>
      </c>
      <c r="K153" s="8">
        <v>51695423488</v>
      </c>
      <c r="L153" s="8">
        <v>60005171200</v>
      </c>
      <c r="M153" s="8">
        <v>64415940608</v>
      </c>
      <c r="N153" s="8">
        <v>71126122496</v>
      </c>
      <c r="O153" s="8">
        <v>82538332160</v>
      </c>
      <c r="P153" s="8">
        <v>91657732096</v>
      </c>
      <c r="Q153" s="8">
        <v>100974903296</v>
      </c>
      <c r="R153" s="8">
        <v>111420612608</v>
      </c>
      <c r="S153" s="8">
        <v>118607511552</v>
      </c>
      <c r="T153" s="8">
        <v>125986217984</v>
      </c>
      <c r="U153" s="8">
        <v>134137528320</v>
      </c>
      <c r="V153" s="8">
        <v>142391017472</v>
      </c>
      <c r="W153" s="3"/>
      <c r="X153" s="4">
        <v>39.797</v>
      </c>
      <c r="Y153" s="4">
        <v>39.361</v>
      </c>
      <c r="Z153" s="4">
        <v>34.034</v>
      </c>
      <c r="AA153" s="4">
        <v>30.131</v>
      </c>
      <c r="AB153" s="4">
        <v>40.568</v>
      </c>
      <c r="AC153" s="4">
        <v>49.355</v>
      </c>
      <c r="AD153" s="4">
        <v>47.929</v>
      </c>
      <c r="AE153" s="4">
        <v>49.5</v>
      </c>
      <c r="AF153" s="4">
        <v>49.183</v>
      </c>
      <c r="AG153" s="4">
        <v>59.438</v>
      </c>
      <c r="AH153" s="4">
        <v>52.462</v>
      </c>
      <c r="AI153" s="4">
        <v>59.184</v>
      </c>
      <c r="AJ153" s="4">
        <v>65.155</v>
      </c>
      <c r="AK153" s="4">
        <v>66.939</v>
      </c>
      <c r="AL153" s="4">
        <v>64.34</v>
      </c>
      <c r="AM153" s="4">
        <v>62.799</v>
      </c>
      <c r="AN153" s="4">
        <v>64.323</v>
      </c>
      <c r="AO153" s="4">
        <v>64.45</v>
      </c>
      <c r="AP153" s="4">
        <v>64.36</v>
      </c>
      <c r="AQ153" s="4">
        <v>63.76</v>
      </c>
      <c r="AR153" s="4">
        <v>65.325</v>
      </c>
      <c r="AS153" s="4">
        <v>67.697</v>
      </c>
      <c r="AT153" s="4">
        <v>69.975</v>
      </c>
      <c r="AU153" s="4">
        <v>70.958</v>
      </c>
    </row>
    <row x14ac:dyDescent="0.25" r="154" customHeight="1" ht="18.75">
      <c r="A154" s="3" t="s">
        <v>161</v>
      </c>
      <c r="B154" s="3"/>
      <c r="C154" s="8">
        <v>27748050944</v>
      </c>
      <c r="D154" s="8">
        <v>28839088128</v>
      </c>
      <c r="E154" s="8">
        <v>31387265024</v>
      </c>
      <c r="F154" s="8">
        <v>33626853376</v>
      </c>
      <c r="G154" s="8">
        <v>35593797632</v>
      </c>
      <c r="H154" s="8">
        <v>37411397632</v>
      </c>
      <c r="I154" s="8">
        <v>40921112576</v>
      </c>
      <c r="J154" s="8">
        <v>43572248576</v>
      </c>
      <c r="K154" s="8">
        <v>46853861376</v>
      </c>
      <c r="L154" s="8">
        <v>51468918784</v>
      </c>
      <c r="M154" s="8">
        <v>55303700480</v>
      </c>
      <c r="N154" s="8">
        <v>59228536832</v>
      </c>
      <c r="O154" s="8">
        <v>62855835648</v>
      </c>
      <c r="P154" s="8">
        <v>64257404928</v>
      </c>
      <c r="Q154" s="8">
        <v>66627399680</v>
      </c>
      <c r="R154" s="8">
        <v>70033965056</v>
      </c>
      <c r="S154" s="8">
        <v>73613877248</v>
      </c>
      <c r="T154" s="8">
        <v>77532053504</v>
      </c>
      <c r="U154" s="8">
        <v>81428807680</v>
      </c>
      <c r="V154" s="8">
        <v>86584074240</v>
      </c>
      <c r="W154" s="3"/>
      <c r="X154" s="4">
        <v>1.255</v>
      </c>
      <c r="Y154" s="4">
        <v>1.361</v>
      </c>
      <c r="Z154" s="4">
        <v>1.417</v>
      </c>
      <c r="AA154" s="4">
        <v>1.446</v>
      </c>
      <c r="AB154" s="4">
        <v>1.513</v>
      </c>
      <c r="AC154" s="4">
        <v>1.607</v>
      </c>
      <c r="AD154" s="4">
        <v>2.018</v>
      </c>
      <c r="AE154" s="4">
        <v>2.383</v>
      </c>
      <c r="AF154" s="4">
        <v>2.71</v>
      </c>
      <c r="AG154" s="4">
        <v>2.78</v>
      </c>
      <c r="AH154" s="8">
        <v>3</v>
      </c>
      <c r="AI154" s="4">
        <v>3.57</v>
      </c>
      <c r="AJ154" s="4">
        <v>3.824</v>
      </c>
      <c r="AK154" s="4">
        <v>3.627</v>
      </c>
      <c r="AL154" s="4">
        <v>3.755</v>
      </c>
      <c r="AM154" s="4">
        <v>4.09</v>
      </c>
      <c r="AN154" s="4">
        <v>4.526</v>
      </c>
      <c r="AO154" s="4">
        <v>4.795</v>
      </c>
      <c r="AP154" s="4">
        <v>5.388</v>
      </c>
      <c r="AQ154" s="4">
        <v>5.523</v>
      </c>
      <c r="AR154" s="4">
        <v>5.732</v>
      </c>
      <c r="AS154" s="4">
        <v>5.538</v>
      </c>
      <c r="AT154" s="4">
        <v>6.053</v>
      </c>
      <c r="AU154" s="4">
        <v>6.022</v>
      </c>
    </row>
    <row x14ac:dyDescent="0.25" r="155" customHeight="1" ht="18.75">
      <c r="A155" s="3" t="s">
        <v>162</v>
      </c>
      <c r="B155" s="3"/>
      <c r="C155" s="8">
        <v>235148296192</v>
      </c>
      <c r="D155" s="8">
        <v>253196058624</v>
      </c>
      <c r="E155" s="8">
        <v>281110347776</v>
      </c>
      <c r="F155" s="8">
        <v>301087064064</v>
      </c>
      <c r="G155" s="8">
        <v>335257370624</v>
      </c>
      <c r="H155" s="8">
        <v>381078077440</v>
      </c>
      <c r="I155" s="8">
        <v>399366225920</v>
      </c>
      <c r="J155" s="8">
        <v>436786692096</v>
      </c>
      <c r="K155" s="8">
        <v>480580665344</v>
      </c>
      <c r="L155" s="8">
        <v>499592167424</v>
      </c>
      <c r="M155" s="8">
        <v>431074443264</v>
      </c>
      <c r="N155" s="8">
        <v>439429758976</v>
      </c>
      <c r="O155" s="8">
        <v>471221141504</v>
      </c>
      <c r="P155" s="8">
        <v>472338530304</v>
      </c>
      <c r="Q155" s="8">
        <v>472222859264</v>
      </c>
      <c r="R155" s="8">
        <v>441258901504</v>
      </c>
      <c r="S155" s="8">
        <v>398132477952</v>
      </c>
      <c r="T155" s="8">
        <v>407348477952</v>
      </c>
      <c r="U155" s="8">
        <v>417634025472</v>
      </c>
      <c r="V155" s="8">
        <v>431319908352</v>
      </c>
      <c r="W155" s="3"/>
      <c r="X155" s="4">
        <v>298.579</v>
      </c>
      <c r="Y155" s="4">
        <v>285.674</v>
      </c>
      <c r="Z155" s="4">
        <v>303.891</v>
      </c>
      <c r="AA155" s="4">
        <v>295.901</v>
      </c>
      <c r="AB155" s="4">
        <v>307.245</v>
      </c>
      <c r="AC155" s="4">
        <v>310.626</v>
      </c>
      <c r="AD155" s="4">
        <v>313.531</v>
      </c>
      <c r="AE155" s="4">
        <v>333.062</v>
      </c>
      <c r="AF155" s="4">
        <v>336.82</v>
      </c>
      <c r="AG155" s="4">
        <v>325.983</v>
      </c>
      <c r="AH155" s="4">
        <v>277.593</v>
      </c>
      <c r="AI155" s="4">
        <v>294.366</v>
      </c>
      <c r="AJ155" s="4">
        <v>308.376</v>
      </c>
      <c r="AK155" s="4">
        <v>304.424</v>
      </c>
      <c r="AL155" s="4">
        <v>297.479</v>
      </c>
      <c r="AM155" s="4">
        <v>257.639</v>
      </c>
      <c r="AN155" s="4">
        <v>223.788</v>
      </c>
      <c r="AO155" s="4">
        <v>233.961</v>
      </c>
      <c r="AP155" s="4">
        <v>223.081</v>
      </c>
      <c r="AQ155" s="4">
        <v>231.664</v>
      </c>
      <c r="AR155" s="4">
        <v>221.943</v>
      </c>
      <c r="AS155" s="4">
        <v>206.824</v>
      </c>
      <c r="AT155" s="4">
        <v>210.153</v>
      </c>
      <c r="AU155" s="4">
        <v>141.253</v>
      </c>
    </row>
    <row x14ac:dyDescent="0.25" r="156" customHeight="1" ht="18.75">
      <c r="A156" s="3" t="s">
        <v>163</v>
      </c>
      <c r="B156" s="3"/>
      <c r="C156" s="8">
        <v>125528113152</v>
      </c>
      <c r="D156" s="8">
        <v>153035276288</v>
      </c>
      <c r="E156" s="8">
        <v>169106472960</v>
      </c>
      <c r="F156" s="8">
        <v>187898953728</v>
      </c>
      <c r="G156" s="8">
        <v>221794893824</v>
      </c>
      <c r="H156" s="8">
        <v>263839399936</v>
      </c>
      <c r="I156" s="8">
        <v>300624052224</v>
      </c>
      <c r="J156" s="8">
        <v>359086686208</v>
      </c>
      <c r="K156" s="8">
        <v>403039420416</v>
      </c>
      <c r="L156" s="8">
        <v>452209115136</v>
      </c>
      <c r="M156" s="8">
        <v>465464623104</v>
      </c>
      <c r="N156" s="8">
        <v>513346961408</v>
      </c>
      <c r="O156" s="8">
        <v>583589888000</v>
      </c>
      <c r="P156" s="8">
        <v>623215050752</v>
      </c>
      <c r="Q156" s="8">
        <v>650352197632</v>
      </c>
      <c r="R156" s="8">
        <v>668160032768</v>
      </c>
      <c r="S156" s="8">
        <v>691538493440</v>
      </c>
      <c r="T156" s="8">
        <v>709426085888</v>
      </c>
      <c r="U156" s="8">
        <v>726264709120</v>
      </c>
      <c r="V156" s="8">
        <v>734906220544</v>
      </c>
      <c r="W156" s="3"/>
      <c r="X156" s="4">
        <v>77.316</v>
      </c>
      <c r="Y156" s="4">
        <v>111.813</v>
      </c>
      <c r="Z156" s="4">
        <v>101.418</v>
      </c>
      <c r="AA156" s="4">
        <v>84.649</v>
      </c>
      <c r="AB156" s="4">
        <v>106.443</v>
      </c>
      <c r="AC156" s="4">
        <v>111.703</v>
      </c>
      <c r="AD156" s="4">
        <v>114.399</v>
      </c>
      <c r="AE156" s="4">
        <v>121.705</v>
      </c>
      <c r="AF156" s="4">
        <v>133.125</v>
      </c>
      <c r="AG156" s="4">
        <v>153.684</v>
      </c>
      <c r="AH156" s="4">
        <v>168.013</v>
      </c>
      <c r="AI156" s="4">
        <v>184.842</v>
      </c>
      <c r="AJ156" s="4">
        <v>197.573</v>
      </c>
      <c r="AK156" s="4">
        <v>207.392</v>
      </c>
      <c r="AL156" s="4">
        <v>213.335</v>
      </c>
      <c r="AM156" s="4">
        <v>209.983</v>
      </c>
      <c r="AN156" s="4">
        <v>225.684</v>
      </c>
      <c r="AO156" s="4">
        <v>226.605</v>
      </c>
      <c r="AP156" s="4">
        <v>212.49</v>
      </c>
      <c r="AQ156" s="4">
        <v>209.279</v>
      </c>
      <c r="AR156" s="4">
        <v>219.557</v>
      </c>
      <c r="AS156" s="4">
        <v>216.768</v>
      </c>
      <c r="AT156" s="4">
        <v>237.249</v>
      </c>
      <c r="AU156" s="4">
        <v>243.895</v>
      </c>
    </row>
    <row x14ac:dyDescent="0.25" r="157" customHeight="1" ht="18.75">
      <c r="A157" s="3" t="s">
        <v>164</v>
      </c>
      <c r="B157" s="3"/>
      <c r="C157" s="8">
        <v>1822988828672</v>
      </c>
      <c r="D157" s="8">
        <v>1889457799168</v>
      </c>
      <c r="E157" s="8">
        <v>1939162398720</v>
      </c>
      <c r="F157" s="8">
        <v>1983811813376</v>
      </c>
      <c r="G157" s="8">
        <v>2050645557248</v>
      </c>
      <c r="H157" s="8">
        <v>2100502593536</v>
      </c>
      <c r="I157" s="8">
        <v>2160945659904</v>
      </c>
      <c r="J157" s="8">
        <v>2212969054208</v>
      </c>
      <c r="K157" s="8">
        <v>2267379924992</v>
      </c>
      <c r="L157" s="8">
        <v>2251038392320</v>
      </c>
      <c r="M157" s="8">
        <v>2151646494720</v>
      </c>
      <c r="N157" s="8">
        <v>2190775025664</v>
      </c>
      <c r="O157" s="8">
        <v>2221719158784</v>
      </c>
      <c r="P157" s="8">
        <v>2250912301056</v>
      </c>
      <c r="Q157" s="8">
        <v>2293924888576</v>
      </c>
      <c r="R157" s="8">
        <v>2363952726016</v>
      </c>
      <c r="S157" s="8">
        <v>2415783051264</v>
      </c>
      <c r="T157" s="8">
        <v>2460057337856</v>
      </c>
      <c r="U157" s="8">
        <v>2506603626496</v>
      </c>
      <c r="V157" s="8">
        <v>2540210225152</v>
      </c>
      <c r="W157" s="3"/>
      <c r="X157" s="4">
        <v>561.65</v>
      </c>
      <c r="Y157" s="4">
        <v>569.034</v>
      </c>
      <c r="Z157" s="4">
        <v>577.971</v>
      </c>
      <c r="AA157" s="4">
        <v>560.273</v>
      </c>
      <c r="AB157" s="4">
        <v>571.619</v>
      </c>
      <c r="AC157" s="4">
        <v>573.43</v>
      </c>
      <c r="AD157" s="4">
        <v>570.338</v>
      </c>
      <c r="AE157" s="4">
        <v>567.846</v>
      </c>
      <c r="AF157" s="4">
        <v>559.566</v>
      </c>
      <c r="AG157" s="4">
        <v>544.932</v>
      </c>
      <c r="AH157" s="4">
        <v>494.108</v>
      </c>
      <c r="AI157" s="4">
        <v>511.905</v>
      </c>
      <c r="AJ157" s="4">
        <v>469.713</v>
      </c>
      <c r="AK157" s="4">
        <v>487.477</v>
      </c>
      <c r="AL157" s="4">
        <v>477.611</v>
      </c>
      <c r="AM157" s="4">
        <v>438.807</v>
      </c>
      <c r="AN157" s="4">
        <v>422.461</v>
      </c>
      <c r="AO157" s="4">
        <v>399.43</v>
      </c>
      <c r="AP157" s="4">
        <v>387.367</v>
      </c>
      <c r="AQ157" s="4">
        <v>379.73</v>
      </c>
      <c r="AR157" s="4">
        <v>364.753</v>
      </c>
      <c r="AS157" s="4">
        <v>326.263</v>
      </c>
      <c r="AT157" s="4">
        <v>347.465</v>
      </c>
      <c r="AU157" s="4">
        <v>318.654</v>
      </c>
    </row>
    <row x14ac:dyDescent="0.25" r="158" customHeight="1" ht="18.75">
      <c r="A158" s="3" t="s">
        <v>165</v>
      </c>
      <c r="B158" s="3"/>
      <c r="C158" s="8">
        <v>12463818932224</v>
      </c>
      <c r="D158" s="8">
        <v>12973842104320</v>
      </c>
      <c r="E158" s="8">
        <v>13100471287808</v>
      </c>
      <c r="F158" s="8">
        <v>13334491430912</v>
      </c>
      <c r="G158" s="8">
        <v>13708808945664</v>
      </c>
      <c r="H158" s="8">
        <v>14227881328640</v>
      </c>
      <c r="I158" s="8">
        <v>14703731408896</v>
      </c>
      <c r="J158" s="8">
        <v>15095884152832</v>
      </c>
      <c r="K158" s="8">
        <v>15364464312320</v>
      </c>
      <c r="L158" s="8">
        <v>15319731011584</v>
      </c>
      <c r="M158" s="8">
        <v>14894294368256</v>
      </c>
      <c r="N158" s="8">
        <v>15270622003200</v>
      </c>
      <c r="O158" s="8">
        <v>15509302018048</v>
      </c>
      <c r="P158" s="8">
        <v>15849635184640</v>
      </c>
      <c r="Q158" s="8">
        <v>16108428984320</v>
      </c>
      <c r="R158" s="8">
        <v>16482662612992</v>
      </c>
      <c r="S158" s="8">
        <v>16902578503680</v>
      </c>
      <c r="T158" s="8">
        <v>17162557194240</v>
      </c>
      <c r="U158" s="8">
        <v>17596283879424</v>
      </c>
      <c r="V158" s="8">
        <v>18140645818368</v>
      </c>
      <c r="W158" s="3"/>
      <c r="X158" s="4">
        <v>5803.918</v>
      </c>
      <c r="Y158" s="4">
        <v>6010.136</v>
      </c>
      <c r="Z158" s="4">
        <v>5907.74</v>
      </c>
      <c r="AA158" s="4">
        <v>5946.308</v>
      </c>
      <c r="AB158" s="4">
        <v>6010.146</v>
      </c>
      <c r="AC158" s="4">
        <v>6112.655</v>
      </c>
      <c r="AD158" s="4">
        <v>6132.183</v>
      </c>
      <c r="AE158" s="4">
        <v>6052.686</v>
      </c>
      <c r="AF158" s="4">
        <v>6130.123</v>
      </c>
      <c r="AG158" s="4">
        <v>5915.119</v>
      </c>
      <c r="AH158" s="4">
        <v>5480.726</v>
      </c>
      <c r="AI158" s="4">
        <v>5679.715</v>
      </c>
      <c r="AJ158" s="4">
        <v>5546.116</v>
      </c>
      <c r="AK158" s="4">
        <v>5344.086</v>
      </c>
      <c r="AL158" s="4">
        <v>5480.157</v>
      </c>
      <c r="AM158" s="4">
        <v>5528.681</v>
      </c>
      <c r="AN158" s="4">
        <v>5376.473</v>
      </c>
      <c r="AO158" s="4">
        <v>5252.932</v>
      </c>
      <c r="AP158" s="4">
        <v>5212.162</v>
      </c>
      <c r="AQ158" s="4">
        <v>5377.797</v>
      </c>
      <c r="AR158" s="4">
        <v>5262.145</v>
      </c>
      <c r="AS158" s="4">
        <v>4714.628</v>
      </c>
      <c r="AT158" s="4">
        <v>5032.213</v>
      </c>
      <c r="AU158" s="4">
        <v>5057.304</v>
      </c>
    </row>
    <row x14ac:dyDescent="0.25" r="159" customHeight="1" ht="18.75">
      <c r="A159" s="3" t="s">
        <v>166</v>
      </c>
      <c r="B159" s="3"/>
      <c r="C159" s="8">
        <v>43167539200</v>
      </c>
      <c r="D159" s="8">
        <v>42357432320</v>
      </c>
      <c r="E159" s="8">
        <v>40598155264</v>
      </c>
      <c r="F159" s="8">
        <v>37250879488</v>
      </c>
      <c r="G159" s="8">
        <v>37483122688</v>
      </c>
      <c r="H159" s="8">
        <v>39270182912</v>
      </c>
      <c r="I159" s="8">
        <v>41988071424</v>
      </c>
      <c r="J159" s="8">
        <v>43607982080</v>
      </c>
      <c r="K159" s="8">
        <v>46196531200</v>
      </c>
      <c r="L159" s="8">
        <v>49262288896</v>
      </c>
      <c r="M159" s="8">
        <v>50283110400</v>
      </c>
      <c r="N159" s="8">
        <v>54626336768</v>
      </c>
      <c r="O159" s="8">
        <v>57402507264</v>
      </c>
      <c r="P159" s="8">
        <v>59760861184</v>
      </c>
      <c r="Q159" s="8">
        <v>62296862720</v>
      </c>
      <c r="R159" s="8">
        <v>64374845440</v>
      </c>
      <c r="S159" s="8">
        <v>64830132224</v>
      </c>
      <c r="T159" s="8">
        <v>65763794944</v>
      </c>
      <c r="U159" s="8">
        <v>67467735040</v>
      </c>
      <c r="V159" s="8">
        <v>68560711680</v>
      </c>
      <c r="W159" s="3"/>
      <c r="X159" s="4">
        <v>6.682</v>
      </c>
      <c r="Y159" s="4">
        <v>5.268</v>
      </c>
      <c r="Z159" s="4">
        <v>5.03</v>
      </c>
      <c r="AA159" s="4">
        <v>4.558</v>
      </c>
      <c r="AB159" s="4">
        <v>4.527</v>
      </c>
      <c r="AC159" s="4">
        <v>5.565</v>
      </c>
      <c r="AD159" s="4">
        <v>5.727</v>
      </c>
      <c r="AE159" s="4">
        <v>6.597</v>
      </c>
      <c r="AF159" s="4">
        <v>5.948</v>
      </c>
      <c r="AG159" s="4">
        <v>8.202</v>
      </c>
      <c r="AH159" s="4">
        <v>7.947</v>
      </c>
      <c r="AI159" s="4">
        <v>6.298</v>
      </c>
      <c r="AJ159" s="4">
        <v>7.653</v>
      </c>
      <c r="AK159" s="4">
        <v>8.592</v>
      </c>
      <c r="AL159" s="4">
        <v>7.492</v>
      </c>
      <c r="AM159" s="4">
        <v>6.684</v>
      </c>
      <c r="AN159" s="4">
        <v>6.742</v>
      </c>
      <c r="AO159" s="4">
        <v>6.521</v>
      </c>
      <c r="AP159" s="4">
        <v>6.163</v>
      </c>
      <c r="AQ159" s="4">
        <v>6.571</v>
      </c>
      <c r="AR159" s="4">
        <v>6.49</v>
      </c>
      <c r="AS159" s="4">
        <v>6.477</v>
      </c>
      <c r="AT159" s="4">
        <v>8.102</v>
      </c>
      <c r="AU159" s="4">
        <v>7.893</v>
      </c>
    </row>
    <row x14ac:dyDescent="0.25" r="160" customHeight="1" ht="18.75">
      <c r="A160" s="3" t="s">
        <v>167</v>
      </c>
      <c r="B160" s="3"/>
      <c r="C160" s="8">
        <v>114383437824</v>
      </c>
      <c r="D160" s="8">
        <v>116875870208</v>
      </c>
      <c r="E160" s="8">
        <v>119890042880</v>
      </c>
      <c r="F160" s="8">
        <v>122757840896</v>
      </c>
      <c r="G160" s="8">
        <v>125924032512</v>
      </c>
      <c r="H160" s="8">
        <v>133131264000</v>
      </c>
      <c r="I160" s="8">
        <v>140235915264</v>
      </c>
      <c r="J160" s="8">
        <v>148398129152</v>
      </c>
      <c r="K160" s="8">
        <v>159983157248</v>
      </c>
      <c r="L160" s="8">
        <v>171678334976</v>
      </c>
      <c r="M160" s="8">
        <v>182697967616</v>
      </c>
      <c r="N160" s="8">
        <v>195138486272</v>
      </c>
      <c r="O160" s="8">
        <v>208037658624</v>
      </c>
      <c r="P160" s="8">
        <v>225107476480</v>
      </c>
      <c r="Q160" s="8">
        <v>243106299904</v>
      </c>
      <c r="R160" s="8">
        <v>262824624128</v>
      </c>
      <c r="S160" s="8">
        <v>283821441024</v>
      </c>
      <c r="T160" s="8">
        <v>305963433984</v>
      </c>
      <c r="U160" s="8">
        <v>319615533056</v>
      </c>
      <c r="V160" s="8">
        <v>336874766336</v>
      </c>
      <c r="W160" s="3"/>
      <c r="X160" s="4">
        <v>123.587</v>
      </c>
      <c r="Y160" s="4">
        <v>123.477</v>
      </c>
      <c r="Z160" s="4">
        <v>126.221</v>
      </c>
      <c r="AA160" s="4">
        <v>132.575</v>
      </c>
      <c r="AB160" s="4">
        <v>130.294</v>
      </c>
      <c r="AC160" s="4">
        <v>129.098</v>
      </c>
      <c r="AD160" s="4">
        <v>121.6</v>
      </c>
      <c r="AE160" s="4">
        <v>124.901</v>
      </c>
      <c r="AF160" s="4">
        <v>123.821</v>
      </c>
      <c r="AG160" s="4">
        <v>128.388</v>
      </c>
      <c r="AH160" s="4">
        <v>109.227</v>
      </c>
      <c r="AI160" s="4">
        <v>107.666</v>
      </c>
      <c r="AJ160" s="4">
        <v>116.756</v>
      </c>
      <c r="AK160" s="4">
        <v>118.855</v>
      </c>
      <c r="AL160" s="4">
        <v>112.282</v>
      </c>
      <c r="AM160" s="4">
        <v>107.399</v>
      </c>
      <c r="AN160" s="4">
        <v>103.696</v>
      </c>
      <c r="AO160" s="4">
        <v>110.139</v>
      </c>
      <c r="AP160" s="4">
        <v>108.931</v>
      </c>
      <c r="AQ160" s="4">
        <v>102.288</v>
      </c>
      <c r="AR160" s="4">
        <v>108.429</v>
      </c>
      <c r="AS160" s="4">
        <v>109.632</v>
      </c>
      <c r="AT160" s="4">
        <v>116.388</v>
      </c>
      <c r="AU160" s="4">
        <v>120.61</v>
      </c>
    </row>
    <row x14ac:dyDescent="0.25" r="161" customHeight="1" ht="18.75">
      <c r="A161" s="3" t="s">
        <v>168</v>
      </c>
      <c r="B161" s="3"/>
      <c r="C161" s="8">
        <v>317196894208</v>
      </c>
      <c r="D161" s="8">
        <v>330514169856</v>
      </c>
      <c r="E161" s="8">
        <v>343645650944</v>
      </c>
      <c r="F161" s="8">
        <v>314345783296</v>
      </c>
      <c r="G161" s="8">
        <v>291683467264</v>
      </c>
      <c r="H161" s="8">
        <v>346768572416</v>
      </c>
      <c r="I161" s="8">
        <v>384106692608</v>
      </c>
      <c r="J161" s="8">
        <v>424502624256</v>
      </c>
      <c r="K161" s="8">
        <v>462973370368</v>
      </c>
      <c r="L161" s="8">
        <v>489024782336</v>
      </c>
      <c r="M161" s="8">
        <v>475066335232</v>
      </c>
      <c r="N161" s="8">
        <v>478283169792</v>
      </c>
      <c r="O161" s="8">
        <v>503382671360</v>
      </c>
      <c r="P161" s="8">
        <v>533462253568</v>
      </c>
      <c r="Q161" s="8">
        <v>624601399296</v>
      </c>
      <c r="R161" s="8">
        <v>598398271488</v>
      </c>
      <c r="S161" s="8">
        <v>558924234752</v>
      </c>
      <c r="T161" s="8">
        <v>456477147136</v>
      </c>
      <c r="U161" s="8">
        <v>384942604288</v>
      </c>
      <c r="V161" s="8">
        <v>309413019648</v>
      </c>
      <c r="W161" s="3"/>
      <c r="X161" s="4">
        <v>143.05</v>
      </c>
      <c r="Y161" s="4">
        <v>142.835</v>
      </c>
      <c r="Z161" s="4">
        <v>130.534</v>
      </c>
      <c r="AA161" s="4">
        <v>164.153</v>
      </c>
      <c r="AB161" s="4">
        <v>154.262</v>
      </c>
      <c r="AC161" s="4">
        <v>142.767</v>
      </c>
      <c r="AD161" s="4">
        <v>148.311</v>
      </c>
      <c r="AE161" s="4">
        <v>155.597</v>
      </c>
      <c r="AF161" s="4">
        <v>153.962</v>
      </c>
      <c r="AG161" s="4">
        <v>155.505</v>
      </c>
      <c r="AH161" s="4">
        <v>151.848</v>
      </c>
      <c r="AI161" s="4">
        <v>189.317</v>
      </c>
      <c r="AJ161" s="4">
        <v>168.413</v>
      </c>
      <c r="AK161" s="4">
        <v>175.72</v>
      </c>
      <c r="AL161" s="4">
        <v>198.427</v>
      </c>
      <c r="AM161" s="4">
        <v>175.961</v>
      </c>
      <c r="AN161" s="4">
        <v>165.853</v>
      </c>
      <c r="AO161" s="4">
        <v>152.385</v>
      </c>
      <c r="AP161" s="4">
        <v>138.227</v>
      </c>
      <c r="AQ161" s="4">
        <v>100.734</v>
      </c>
      <c r="AR161" s="4">
        <v>87.612</v>
      </c>
      <c r="AS161" s="4">
        <v>61.956</v>
      </c>
      <c r="AT161" s="4">
        <v>71.613</v>
      </c>
      <c r="AU161" s="4">
        <v>76.892</v>
      </c>
    </row>
    <row x14ac:dyDescent="0.25" r="162" customHeight="1" ht="18.75">
      <c r="A162" s="3" t="s">
        <v>169</v>
      </c>
      <c r="B162" s="3"/>
      <c r="C162" s="8">
        <v>206474854400</v>
      </c>
      <c r="D162" s="8">
        <v>219648868352</v>
      </c>
      <c r="E162" s="8">
        <v>233951166464</v>
      </c>
      <c r="F162" s="8">
        <v>249609535488</v>
      </c>
      <c r="G162" s="8">
        <v>266926604288</v>
      </c>
      <c r="H162" s="8">
        <v>286642536448</v>
      </c>
      <c r="I162" s="8">
        <v>307221168128</v>
      </c>
      <c r="J162" s="8">
        <v>327378436096</v>
      </c>
      <c r="K162" s="8">
        <v>349424484352</v>
      </c>
      <c r="L162" s="8">
        <v>367900196864</v>
      </c>
      <c r="M162" s="8">
        <v>386341339136</v>
      </c>
      <c r="N162" s="8">
        <v>409655377920</v>
      </c>
      <c r="O162" s="8">
        <v>433527848960</v>
      </c>
      <c r="P162" s="8">
        <v>456298921984</v>
      </c>
      <c r="Q162" s="8">
        <v>481060683776</v>
      </c>
      <c r="R162" s="8">
        <v>509802446848</v>
      </c>
      <c r="S162" s="8">
        <v>543931138048</v>
      </c>
      <c r="T162" s="8">
        <v>577683456000</v>
      </c>
      <c r="U162" s="8">
        <v>617774710784</v>
      </c>
      <c r="V162" s="8">
        <v>661488402432</v>
      </c>
      <c r="W162" s="3"/>
      <c r="X162" s="4">
        <v>48.548</v>
      </c>
      <c r="Y162" s="4">
        <v>53.935</v>
      </c>
      <c r="Z162" s="4">
        <v>60.984</v>
      </c>
      <c r="AA162" s="4">
        <v>69.528</v>
      </c>
      <c r="AB162" s="4">
        <v>77.262</v>
      </c>
      <c r="AC162" s="4">
        <v>88.939</v>
      </c>
      <c r="AD162" s="4">
        <v>95.846</v>
      </c>
      <c r="AE162" s="4">
        <v>99.652</v>
      </c>
      <c r="AF162" s="4">
        <v>101.43</v>
      </c>
      <c r="AG162" s="4">
        <v>114.303</v>
      </c>
      <c r="AH162" s="4">
        <v>124.493</v>
      </c>
      <c r="AI162" s="4">
        <v>139.564</v>
      </c>
      <c r="AJ162" s="4">
        <v>152.56</v>
      </c>
      <c r="AK162" s="4">
        <v>144.277</v>
      </c>
      <c r="AL162" s="4">
        <v>151.438</v>
      </c>
      <c r="AM162" s="4">
        <v>181.843</v>
      </c>
      <c r="AN162" s="4">
        <v>215.462</v>
      </c>
      <c r="AO162" s="4">
        <v>223.204</v>
      </c>
      <c r="AP162" s="4">
        <v>229.643</v>
      </c>
      <c r="AQ162" s="4">
        <v>257.722</v>
      </c>
      <c r="AR162" s="4">
        <v>341.789</v>
      </c>
      <c r="AS162" s="4">
        <v>363.343</v>
      </c>
      <c r="AT162" s="4">
        <v>352.553</v>
      </c>
      <c r="AU162" s="4">
        <v>343.607</v>
      </c>
    </row>
    <row x14ac:dyDescent="0.25" r="163" customHeight="1" ht="18.75">
      <c r="A163" s="3" t="s">
        <v>171</v>
      </c>
      <c r="B163" s="3"/>
      <c r="C163" s="8">
        <v>73205063680</v>
      </c>
      <c r="D163" s="8">
        <v>77750419456</v>
      </c>
      <c r="E163" s="8">
        <v>80726597632</v>
      </c>
      <c r="F163" s="8">
        <v>83935453184</v>
      </c>
      <c r="G163" s="8">
        <v>87091593216</v>
      </c>
      <c r="H163" s="8">
        <v>90567983104</v>
      </c>
      <c r="I163" s="8">
        <v>95631917056</v>
      </c>
      <c r="J163" s="8">
        <v>98647678976</v>
      </c>
      <c r="K163" s="8">
        <v>101910413312</v>
      </c>
      <c r="L163" s="8">
        <v>105592479744</v>
      </c>
      <c r="M163" s="8">
        <v>109666942976</v>
      </c>
      <c r="N163" s="8">
        <v>118148096000</v>
      </c>
      <c r="O163" s="8">
        <v>103193927680</v>
      </c>
      <c r="P163" s="8">
        <v>105793486848</v>
      </c>
      <c r="Q163" s="8">
        <v>111053160448</v>
      </c>
      <c r="R163" s="8">
        <v>111000887296</v>
      </c>
      <c r="S163" s="8">
        <v>79904038912</v>
      </c>
      <c r="T163" s="8">
        <v>72188813312</v>
      </c>
      <c r="U163" s="8">
        <v>68527398912</v>
      </c>
      <c r="V163" s="8">
        <v>69042724864</v>
      </c>
      <c r="W163" s="3"/>
      <c r="X163" s="4">
        <v>14.688</v>
      </c>
      <c r="Y163" s="4">
        <v>15.725</v>
      </c>
      <c r="Z163" s="4">
        <v>17.077</v>
      </c>
      <c r="AA163" s="4">
        <v>16.581</v>
      </c>
      <c r="AB163" s="4">
        <v>18.482</v>
      </c>
      <c r="AC163" s="4">
        <v>19.977</v>
      </c>
      <c r="AD163" s="4">
        <v>21.662</v>
      </c>
      <c r="AE163" s="4">
        <v>23.791</v>
      </c>
      <c r="AF163" s="4">
        <v>23.571</v>
      </c>
      <c r="AG163" s="4">
        <v>24.407</v>
      </c>
      <c r="AH163" s="4">
        <v>26.777</v>
      </c>
      <c r="AI163" s="4">
        <v>25.713</v>
      </c>
      <c r="AJ163" s="4">
        <v>22.515</v>
      </c>
      <c r="AK163" s="4">
        <v>20.356</v>
      </c>
      <c r="AL163" s="4">
        <v>27.16</v>
      </c>
      <c r="AM163" s="4">
        <v>26.477</v>
      </c>
      <c r="AN163" s="4">
        <v>14.084</v>
      </c>
      <c r="AO163" s="4">
        <v>10.007</v>
      </c>
      <c r="AP163" s="4">
        <v>9.695</v>
      </c>
      <c r="AQ163" s="4">
        <v>11.592</v>
      </c>
      <c r="AR163" s="4">
        <v>11.837</v>
      </c>
      <c r="AS163" s="4">
        <v>10.884</v>
      </c>
      <c r="AT163" s="4">
        <v>11.588</v>
      </c>
      <c r="AU163" s="4">
        <v>11.356</v>
      </c>
    </row>
    <row x14ac:dyDescent="0.25" r="164" customHeight="1" ht="18.75">
      <c r="A164" s="3" t="s">
        <v>172</v>
      </c>
      <c r="B164" s="3"/>
      <c r="C164" s="8">
        <v>13971743744</v>
      </c>
      <c r="D164" s="8">
        <v>14964120576</v>
      </c>
      <c r="E164" s="8">
        <v>16234401792</v>
      </c>
      <c r="F164" s="8">
        <v>17492738048</v>
      </c>
      <c r="G164" s="8">
        <v>19282919424</v>
      </c>
      <c r="H164" s="8">
        <v>21270792192</v>
      </c>
      <c r="I164" s="8">
        <v>23506923520</v>
      </c>
      <c r="J164" s="8">
        <v>26143430656</v>
      </c>
      <c r="K164" s="8">
        <v>29194975232</v>
      </c>
      <c r="L164" s="8">
        <v>32424384512</v>
      </c>
      <c r="M164" s="8">
        <v>36492398592</v>
      </c>
      <c r="N164" s="8">
        <v>41490620416</v>
      </c>
      <c r="O164" s="8">
        <v>45144018944</v>
      </c>
      <c r="P164" s="8">
        <v>48567369728</v>
      </c>
      <c r="Q164" s="8">
        <v>51019694080</v>
      </c>
      <c r="R164" s="8">
        <v>53419184128</v>
      </c>
      <c r="S164" s="8">
        <v>54980182016</v>
      </c>
      <c r="T164" s="8">
        <v>56618332160</v>
      </c>
      <c r="U164" s="8">
        <v>58613563392</v>
      </c>
      <c r="V164" s="8">
        <v>60978622464</v>
      </c>
      <c r="W164" s="3"/>
      <c r="X164" s="4">
        <v>1.778</v>
      </c>
      <c r="Y164" s="4">
        <v>1.784</v>
      </c>
      <c r="Z164" s="4">
        <v>1.886</v>
      </c>
      <c r="AA164" s="4">
        <v>1.961</v>
      </c>
      <c r="AB164" s="4">
        <v>2.074</v>
      </c>
      <c r="AC164" s="4">
        <v>2.104</v>
      </c>
      <c r="AD164" s="4">
        <v>2.243</v>
      </c>
      <c r="AE164" s="4">
        <v>2.231</v>
      </c>
      <c r="AF164" s="4">
        <v>2.294</v>
      </c>
      <c r="AG164" s="4">
        <v>2.553</v>
      </c>
      <c r="AH164" s="4">
        <v>2.94</v>
      </c>
      <c r="AI164" s="4">
        <v>3.12</v>
      </c>
      <c r="AJ164" s="4">
        <v>3.372</v>
      </c>
      <c r="AK164" s="4">
        <v>4.166</v>
      </c>
      <c r="AL164" s="4">
        <v>4.416</v>
      </c>
      <c r="AM164" s="4">
        <v>4.877</v>
      </c>
      <c r="AN164" s="4">
        <v>5.065</v>
      </c>
      <c r="AO164" s="4">
        <v>5.864</v>
      </c>
      <c r="AP164" s="4">
        <v>6.85</v>
      </c>
      <c r="AQ164" s="4">
        <v>7.419</v>
      </c>
      <c r="AR164" s="4">
        <v>7.751</v>
      </c>
      <c r="AS164" s="4">
        <v>8.144</v>
      </c>
      <c r="AT164" s="4">
        <v>8.663</v>
      </c>
      <c r="AU164" s="4">
        <v>8.922</v>
      </c>
    </row>
    <row x14ac:dyDescent="0.25" r="165" customHeight="1" ht="18.75">
      <c r="A165" s="3" t="s">
        <v>173</v>
      </c>
      <c r="B165" s="3"/>
      <c r="C165" s="8">
        <v>27841265664</v>
      </c>
      <c r="D165" s="8">
        <v>26764978176</v>
      </c>
      <c r="E165" s="8">
        <v>26781169664</v>
      </c>
      <c r="F165" s="8">
        <v>24872458240</v>
      </c>
      <c r="G165" s="8">
        <v>20951998464</v>
      </c>
      <c r="H165" s="8">
        <v>19792818176</v>
      </c>
      <c r="I165" s="8">
        <v>18444447744</v>
      </c>
      <c r="J165" s="8">
        <v>18042984448</v>
      </c>
      <c r="K165" s="8">
        <v>17769080832</v>
      </c>
      <c r="L165" s="8">
        <v>15050220544</v>
      </c>
      <c r="M165" s="8">
        <v>16275763200</v>
      </c>
      <c r="N165" s="8">
        <v>17918380032</v>
      </c>
      <c r="O165" s="8">
        <v>19554074624</v>
      </c>
      <c r="P165" s="8">
        <v>20909967360</v>
      </c>
      <c r="Q165" s="8">
        <v>21123497984</v>
      </c>
      <c r="R165" s="8">
        <v>21222502400</v>
      </c>
      <c r="S165" s="8">
        <v>21027454976</v>
      </c>
      <c r="T165" s="8">
        <v>20961794048</v>
      </c>
      <c r="U165" s="8">
        <v>21947836416</v>
      </c>
      <c r="V165" s="8">
        <v>22715353088</v>
      </c>
      <c r="W165" s="3"/>
      <c r="X165" s="4">
        <v>15.728</v>
      </c>
      <c r="Y165" s="4">
        <v>13.818</v>
      </c>
      <c r="Z165" s="4">
        <v>12.509</v>
      </c>
      <c r="AA165" s="4">
        <v>11.896</v>
      </c>
      <c r="AB165" s="4">
        <v>10.61</v>
      </c>
      <c r="AC165" s="4">
        <v>9.429</v>
      </c>
      <c r="AD165" s="4">
        <v>10.698</v>
      </c>
      <c r="AE165" s="4">
        <v>10.365</v>
      </c>
      <c r="AF165" s="4">
        <v>9.835</v>
      </c>
      <c r="AG165" s="4">
        <v>7.72</v>
      </c>
      <c r="AH165" s="4">
        <v>8.25</v>
      </c>
      <c r="AI165" s="4">
        <v>8.754</v>
      </c>
      <c r="AJ165" s="4">
        <v>10.363</v>
      </c>
      <c r="AK165" s="4">
        <v>11.254</v>
      </c>
      <c r="AL165" s="4">
        <v>11.671</v>
      </c>
      <c r="AM165" s="4">
        <v>11.946</v>
      </c>
      <c r="AN165" s="4">
        <v>12.255</v>
      </c>
      <c r="AO165" s="4">
        <v>10.533</v>
      </c>
      <c r="AP165" s="4">
        <v>9.296</v>
      </c>
      <c r="AQ165" s="4">
        <v>10.715</v>
      </c>
      <c r="AR165" s="4">
        <v>9.775</v>
      </c>
      <c r="AS165" s="4">
        <v>7.85</v>
      </c>
      <c r="AT165" s="4">
        <v>8.396</v>
      </c>
      <c r="AU165" s="4">
        <v>8.856</v>
      </c>
    </row>
    <row x14ac:dyDescent="0.25" r="166" customHeight="1" ht="18.75">
      <c r="A166" s="3"/>
      <c r="B166" s="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3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</row>
    <row x14ac:dyDescent="0.25" r="167" customHeight="1" ht="18.75">
      <c r="A167" s="1" t="s">
        <v>2</v>
      </c>
      <c r="B167" s="3"/>
      <c r="C167" s="4">
        <f>CORREL(C2:C165,X2:X165)</f>
      </c>
      <c r="D167" s="4">
        <f>CORREL(D2:D165,Y2:Y165)</f>
      </c>
      <c r="E167" s="4">
        <f>CORREL(E2:E165,Z2:Z165)</f>
      </c>
      <c r="F167" s="4">
        <f>CORREL(F2:F165,AA2:AA165)</f>
      </c>
      <c r="G167" s="4">
        <f>CORREL(G2:G165,AB2:AB165)</f>
      </c>
      <c r="H167" s="4">
        <f>CORREL(H2:H165,AC2:AC165)</f>
      </c>
      <c r="I167" s="4">
        <f>CORREL(I2:I165,AD2:AD165)</f>
      </c>
      <c r="J167" s="4">
        <f>CORREL(J2:J165,AE2:AE165)</f>
      </c>
      <c r="K167" s="4">
        <f>CORREL(K2:K165,AF2:AF165)</f>
      </c>
      <c r="L167" s="4">
        <f>CORREL(L2:L165,AG2:AG165)</f>
      </c>
      <c r="M167" s="4">
        <f>CORREL(M2:M165,AH2:AH165)</f>
      </c>
      <c r="N167" s="4">
        <f>CORREL(N2:N165,AI2:AI165)</f>
      </c>
      <c r="O167" s="4">
        <f>CORREL(O2:O165,AJ2:AJ165)</f>
      </c>
      <c r="P167" s="4">
        <f>CORREL(P2:P165,AK2:AK165)</f>
      </c>
      <c r="Q167" s="4">
        <f>CORREL(Q2:Q165,AL2:AL165)</f>
      </c>
      <c r="R167" s="4">
        <f>CORREL(R2:R165,AM2:AM165)</f>
      </c>
      <c r="S167" s="4">
        <f>CORREL(S2:S165,AN2:AN165)</f>
      </c>
      <c r="T167" s="4">
        <f>CORREL(T2:T165,AO2:AO165)</f>
      </c>
      <c r="U167" s="4">
        <f>CORREL(U2:U165,AP2:AP165)</f>
      </c>
      <c r="V167" s="4">
        <f>CORREL(V2:V165,AQ2:AQ165)</f>
      </c>
      <c r="W167" s="3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9" width="13.576428571428572" customWidth="1" bestFit="1"/>
    <col min="2" max="2" style="6" width="13.576428571428572" customWidth="1" bestFit="1"/>
  </cols>
  <sheetData>
    <row x14ac:dyDescent="0.25" r="1" customHeight="1" ht="18.75">
      <c r="A1" s="7" t="s">
        <v>174</v>
      </c>
      <c r="B1" s="2" t="s">
        <v>2</v>
      </c>
    </row>
    <row x14ac:dyDescent="0.25" r="2" customHeight="1" ht="18.75">
      <c r="A2" s="8">
        <v>1999</v>
      </c>
      <c r="B2" s="4">
        <v>0.9672374448005202</v>
      </c>
    </row>
    <row x14ac:dyDescent="0.25" r="3" customHeight="1" ht="18.75">
      <c r="A3" s="8">
        <f>A2+1</f>
      </c>
      <c r="B3" s="4">
        <v>0.9701483755407986</v>
      </c>
    </row>
    <row x14ac:dyDescent="0.25" r="4" customHeight="1" ht="18.75">
      <c r="A4" s="8">
        <f>A3+1</f>
      </c>
      <c r="B4" s="4">
        <v>0.9709074990004528</v>
      </c>
    </row>
    <row x14ac:dyDescent="0.25" r="5" customHeight="1" ht="18.75">
      <c r="A5" s="8">
        <f>A4+1</f>
      </c>
      <c r="B5" s="4">
        <v>0.9701302810742959</v>
      </c>
    </row>
    <row x14ac:dyDescent="0.25" r="6" customHeight="1" ht="18.75">
      <c r="A6" s="8">
        <f>A5+1</f>
      </c>
      <c r="B6" s="4">
        <v>0.9614624716544968</v>
      </c>
    </row>
    <row x14ac:dyDescent="0.25" r="7" customHeight="1" ht="18.75">
      <c r="A7" s="8">
        <f>A6+1</f>
      </c>
      <c r="B7" s="4">
        <v>0.9596304605355833</v>
      </c>
    </row>
    <row x14ac:dyDescent="0.25" r="8" customHeight="1" ht="18.75">
      <c r="A8" s="8">
        <f>A7+1</f>
      </c>
      <c r="B8" s="4">
        <v>0.9536680375699533</v>
      </c>
    </row>
    <row x14ac:dyDescent="0.25" r="9" customHeight="1" ht="18.75">
      <c r="A9" s="8">
        <f>A8+1</f>
      </c>
      <c r="B9" s="4">
        <v>0.9478006163021138</v>
      </c>
    </row>
    <row x14ac:dyDescent="0.25" r="10" customHeight="1" ht="18.75">
      <c r="A10" s="8">
        <f>A9+1</f>
      </c>
      <c r="B10" s="4">
        <v>0.9480480650795858</v>
      </c>
    </row>
    <row x14ac:dyDescent="0.25" r="11" customHeight="1" ht="18.75">
      <c r="A11" s="8">
        <f>A10+1</f>
      </c>
      <c r="B11" s="4">
        <v>0.938631948957479</v>
      </c>
    </row>
    <row x14ac:dyDescent="0.25" r="12" customHeight="1" ht="18.75">
      <c r="A12" s="8">
        <f>A11+1</f>
      </c>
      <c r="B12" s="4">
        <v>0.9351699766941975</v>
      </c>
    </row>
    <row x14ac:dyDescent="0.25" r="13" customHeight="1" ht="18.75">
      <c r="A13" s="8">
        <f>A12+1</f>
      </c>
      <c r="B13" s="4">
        <v>0.9384599579369162</v>
      </c>
    </row>
    <row x14ac:dyDescent="0.25" r="14" customHeight="1" ht="18.75">
      <c r="A14" s="8">
        <f>A13+1</f>
      </c>
      <c r="B14" s="4">
        <v>0.9278215467127009</v>
      </c>
    </row>
    <row x14ac:dyDescent="0.25" r="15" customHeight="1" ht="18.75">
      <c r="A15" s="8">
        <f>A14+1</f>
      </c>
      <c r="B15" s="4">
        <v>0.9266907384491244</v>
      </c>
    </row>
    <row x14ac:dyDescent="0.25" r="16" customHeight="1" ht="18.75">
      <c r="A16" s="8">
        <f>A15+1</f>
      </c>
      <c r="B16" s="4">
        <v>0.934675395603336</v>
      </c>
    </row>
    <row x14ac:dyDescent="0.25" r="17" customHeight="1" ht="18.75">
      <c r="A17" s="8">
        <f>A16+1</f>
      </c>
      <c r="B17" s="4">
        <v>0.9408409380838503</v>
      </c>
    </row>
    <row x14ac:dyDescent="0.25" r="18" customHeight="1" ht="18.75">
      <c r="A18" s="8">
        <f>A17+1</f>
      </c>
      <c r="B18" s="4">
        <v>0.9403783485999726</v>
      </c>
    </row>
    <row x14ac:dyDescent="0.25" r="19" customHeight="1" ht="18.75">
      <c r="A19" s="8">
        <f>A18+1</f>
      </c>
      <c r="B19" s="4">
        <v>0.9429404662633771</v>
      </c>
    </row>
    <row x14ac:dyDescent="0.25" r="20" customHeight="1" ht="18.75">
      <c r="A20" s="8">
        <f>A19+1</f>
      </c>
      <c r="B20" s="4">
        <v>0.9372198022256993</v>
      </c>
    </row>
    <row x14ac:dyDescent="0.25" r="21" customHeight="1" ht="18.75">
      <c r="A21" s="8">
        <f>A20+1</f>
      </c>
      <c r="B21" s="4">
        <v>0.93633520207733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6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</row>
    <row x14ac:dyDescent="0.25" r="2" customHeight="1" ht="18.75">
      <c r="A2" s="3" t="s">
        <v>3</v>
      </c>
      <c r="B2" s="3" t="s">
        <v>4</v>
      </c>
      <c r="C2" s="4">
        <v>0.9514237605886148</v>
      </c>
    </row>
    <row x14ac:dyDescent="0.25" r="3" customHeight="1" ht="18.75">
      <c r="A3" s="3" t="s">
        <v>5</v>
      </c>
      <c r="B3" s="3" t="s">
        <v>6</v>
      </c>
      <c r="C3" s="4">
        <v>0.8566739773843519</v>
      </c>
    </row>
    <row x14ac:dyDescent="0.25" r="4" customHeight="1" ht="18.75">
      <c r="A4" s="3" t="s">
        <v>7</v>
      </c>
      <c r="B4" s="3" t="s">
        <v>8</v>
      </c>
      <c r="C4" s="4">
        <v>0.9650186159935736</v>
      </c>
    </row>
    <row x14ac:dyDescent="0.25" r="5" customHeight="1" ht="18.75">
      <c r="A5" s="3" t="s">
        <v>7</v>
      </c>
      <c r="B5" s="3" t="s">
        <v>9</v>
      </c>
      <c r="C5" s="4">
        <v>0.9106766068873083</v>
      </c>
    </row>
    <row x14ac:dyDescent="0.25" r="6" customHeight="1" ht="18.75">
      <c r="A6" s="3" t="s">
        <v>10</v>
      </c>
      <c r="B6" s="3" t="s">
        <v>11</v>
      </c>
      <c r="C6" s="4">
        <v>0.9627155424051338</v>
      </c>
    </row>
    <row x14ac:dyDescent="0.25" r="7" customHeight="1" ht="18.75">
      <c r="A7" s="3" t="s">
        <v>5</v>
      </c>
      <c r="B7" s="3" t="s">
        <v>12</v>
      </c>
      <c r="C7" s="4">
        <v>0.9292810509252819</v>
      </c>
    </row>
    <row x14ac:dyDescent="0.25" r="8" customHeight="1" ht="18.75">
      <c r="A8" s="3" t="s">
        <v>13</v>
      </c>
      <c r="B8" s="3" t="s">
        <v>14</v>
      </c>
      <c r="C8" s="4">
        <v>0.8866811404441809</v>
      </c>
    </row>
    <row x14ac:dyDescent="0.25" r="9" customHeight="1" ht="18.75">
      <c r="A9" s="3" t="s">
        <v>5</v>
      </c>
      <c r="B9" s="3" t="s">
        <v>15</v>
      </c>
      <c r="C9" s="4">
        <v>-0.308687897101441</v>
      </c>
    </row>
    <row x14ac:dyDescent="0.25" r="10" customHeight="1" ht="18.75">
      <c r="A10" s="3" t="s">
        <v>5</v>
      </c>
      <c r="B10" s="3" t="s">
        <v>16</v>
      </c>
      <c r="C10" s="4">
        <v>0.5128798529608661</v>
      </c>
    </row>
    <row x14ac:dyDescent="0.25" r="11" customHeight="1" ht="18.75">
      <c r="A11" s="3" t="s">
        <v>3</v>
      </c>
      <c r="B11" s="3" t="s">
        <v>17</v>
      </c>
      <c r="C11" s="4">
        <v>0.9428035295759112</v>
      </c>
    </row>
    <row x14ac:dyDescent="0.25" r="12" customHeight="1" ht="18.75">
      <c r="A12" s="3" t="s">
        <v>3</v>
      </c>
      <c r="B12" s="3" t="s">
        <v>18</v>
      </c>
      <c r="C12" s="4">
        <v>0.9967727021303436</v>
      </c>
    </row>
    <row x14ac:dyDescent="0.25" r="13" customHeight="1" ht="18.75">
      <c r="A13" s="3" t="s">
        <v>19</v>
      </c>
      <c r="B13" s="3" t="s">
        <v>20</v>
      </c>
      <c r="C13" s="4">
        <v>0.3620541978327452</v>
      </c>
    </row>
    <row x14ac:dyDescent="0.25" r="14" customHeight="1" ht="18.75">
      <c r="A14" s="3" t="s">
        <v>5</v>
      </c>
      <c r="B14" s="3" t="s">
        <v>21</v>
      </c>
      <c r="C14" s="4">
        <v>0.8063890506997835</v>
      </c>
    </row>
    <row x14ac:dyDescent="0.25" r="15" customHeight="1" ht="18.75">
      <c r="A15" s="3" t="s">
        <v>5</v>
      </c>
      <c r="B15" s="3" t="s">
        <v>22</v>
      </c>
      <c r="C15" s="4">
        <v>-0.8887524236289451</v>
      </c>
    </row>
    <row x14ac:dyDescent="0.25" r="16" customHeight="1" ht="18.75">
      <c r="A16" s="3" t="s">
        <v>7</v>
      </c>
      <c r="B16" s="3" t="s">
        <v>23</v>
      </c>
      <c r="C16" s="4">
        <v>0.9650822569020144</v>
      </c>
    </row>
    <row x14ac:dyDescent="0.25" r="17" customHeight="1" ht="18.75">
      <c r="A17" s="3" t="s">
        <v>10</v>
      </c>
      <c r="B17" s="3" t="s">
        <v>24</v>
      </c>
      <c r="C17" s="4">
        <v>0.9881711991700195</v>
      </c>
    </row>
    <row x14ac:dyDescent="0.25" r="18" customHeight="1" ht="18.75">
      <c r="A18" s="3" t="s">
        <v>5</v>
      </c>
      <c r="B18" s="3" t="s">
        <v>25</v>
      </c>
      <c r="C18" s="4">
        <v>0.8956679406660352</v>
      </c>
    </row>
    <row x14ac:dyDescent="0.25" r="19" customHeight="1" ht="18.75">
      <c r="A19" s="3" t="s">
        <v>7</v>
      </c>
      <c r="B19" s="3" t="s">
        <v>26</v>
      </c>
      <c r="C19" s="4">
        <v>0.8956545786796284</v>
      </c>
    </row>
    <row x14ac:dyDescent="0.25" r="20" customHeight="1" ht="18.75">
      <c r="A20" s="3" t="s">
        <v>10</v>
      </c>
      <c r="B20" s="3" t="s">
        <v>27</v>
      </c>
      <c r="C20" s="4">
        <v>0.9548757772414972</v>
      </c>
    </row>
    <row x14ac:dyDescent="0.25" r="21" customHeight="1" ht="18.75">
      <c r="A21" s="3" t="s">
        <v>5</v>
      </c>
      <c r="B21" s="3" t="s">
        <v>28</v>
      </c>
      <c r="C21" s="4">
        <v>-0.09294295885037808</v>
      </c>
    </row>
    <row x14ac:dyDescent="0.25" r="22" customHeight="1" ht="18.75">
      <c r="A22" s="3" t="s">
        <v>7</v>
      </c>
      <c r="B22" s="3" t="s">
        <v>29</v>
      </c>
      <c r="C22" s="4">
        <v>0.9861497599399079</v>
      </c>
    </row>
    <row x14ac:dyDescent="0.25" r="23" customHeight="1" ht="18.75">
      <c r="A23" s="3" t="s">
        <v>7</v>
      </c>
      <c r="B23" s="3" t="s">
        <v>30</v>
      </c>
      <c r="C23" s="4">
        <v>0.7449789687420674</v>
      </c>
    </row>
    <row x14ac:dyDescent="0.25" r="24" customHeight="1" ht="18.75">
      <c r="A24" s="3" t="s">
        <v>3</v>
      </c>
      <c r="B24" s="3" t="s">
        <v>31</v>
      </c>
      <c r="C24" s="4">
        <v>0.9596195692396471</v>
      </c>
    </row>
    <row x14ac:dyDescent="0.25" r="25" customHeight="1" ht="18.75">
      <c r="A25" s="3" t="s">
        <v>7</v>
      </c>
      <c r="B25" s="3" t="s">
        <v>32</v>
      </c>
      <c r="C25" s="4">
        <v>0.9336150971292376</v>
      </c>
    </row>
    <row x14ac:dyDescent="0.25" r="26" customHeight="1" ht="18.75">
      <c r="A26" s="3" t="s">
        <v>19</v>
      </c>
      <c r="B26" s="3" t="s">
        <v>33</v>
      </c>
      <c r="C26" s="4">
        <v>0.16850144029812408</v>
      </c>
    </row>
    <row x14ac:dyDescent="0.25" r="27" customHeight="1" ht="18.75">
      <c r="A27" s="3" t="s">
        <v>7</v>
      </c>
      <c r="B27" s="3" t="s">
        <v>34</v>
      </c>
      <c r="C27" s="4">
        <v>0.8445826084368138</v>
      </c>
    </row>
    <row x14ac:dyDescent="0.25" r="28" customHeight="1" ht="18.75">
      <c r="A28" s="3" t="s">
        <v>7</v>
      </c>
      <c r="B28" s="3" t="s">
        <v>35</v>
      </c>
      <c r="C28" s="4">
        <v>0.2298717080115938</v>
      </c>
    </row>
    <row x14ac:dyDescent="0.25" r="29" customHeight="1" ht="18.75">
      <c r="A29" s="3" t="s">
        <v>7</v>
      </c>
      <c r="B29" s="3" t="s">
        <v>36</v>
      </c>
      <c r="C29" s="4">
        <v>0.9803527243156106</v>
      </c>
    </row>
    <row x14ac:dyDescent="0.25" r="30" customHeight="1" ht="18.75">
      <c r="A30" s="3" t="s">
        <v>10</v>
      </c>
      <c r="B30" s="3" t="s">
        <v>37</v>
      </c>
      <c r="C30" s="4">
        <v>0.9643550103064198</v>
      </c>
    </row>
    <row x14ac:dyDescent="0.25" r="31" customHeight="1" ht="18.75">
      <c r="A31" s="3" t="s">
        <v>3</v>
      </c>
      <c r="B31" s="3" t="s">
        <v>38</v>
      </c>
      <c r="C31" s="4">
        <v>0.9740150939680584</v>
      </c>
    </row>
    <row x14ac:dyDescent="0.25" r="32" customHeight="1" ht="18.75">
      <c r="A32" s="3" t="s">
        <v>10</v>
      </c>
      <c r="B32" s="3" t="s">
        <v>39</v>
      </c>
      <c r="C32" s="4">
        <v>0.9557586157412887</v>
      </c>
    </row>
    <row x14ac:dyDescent="0.25" r="33" customHeight="1" ht="18.75">
      <c r="A33" s="3" t="s">
        <v>7</v>
      </c>
      <c r="B33" s="3" t="s">
        <v>40</v>
      </c>
      <c r="C33" s="4">
        <v>0.8333121515859319</v>
      </c>
    </row>
    <row x14ac:dyDescent="0.25" r="34" customHeight="1" ht="18.75">
      <c r="A34" s="3" t="s">
        <v>7</v>
      </c>
      <c r="B34" s="3" t="s">
        <v>41</v>
      </c>
      <c r="C34" s="4">
        <v>0.8721736503660803</v>
      </c>
    </row>
    <row x14ac:dyDescent="0.25" r="35" customHeight="1" ht="18.75">
      <c r="A35" s="3" t="s">
        <v>19</v>
      </c>
      <c r="B35" s="3" t="s">
        <v>42</v>
      </c>
      <c r="C35" s="4">
        <v>0.8342143696939719</v>
      </c>
    </row>
    <row x14ac:dyDescent="0.25" r="36" customHeight="1" ht="18.75">
      <c r="A36" s="3" t="s">
        <v>7</v>
      </c>
      <c r="B36" s="3" t="s">
        <v>43</v>
      </c>
      <c r="C36" s="4">
        <v>0.8598267592332547</v>
      </c>
    </row>
    <row x14ac:dyDescent="0.25" r="37" customHeight="1" ht="18.75">
      <c r="A37" s="3" t="s">
        <v>5</v>
      </c>
      <c r="B37" s="3" t="s">
        <v>44</v>
      </c>
      <c r="C37" s="4">
        <v>-0.13116857372778798</v>
      </c>
    </row>
    <row x14ac:dyDescent="0.25" r="38" customHeight="1" ht="18.75">
      <c r="A38" s="3" t="s">
        <v>19</v>
      </c>
      <c r="B38" s="3" t="s">
        <v>45</v>
      </c>
      <c r="C38" s="4">
        <v>0.36122871215300406</v>
      </c>
    </row>
    <row x14ac:dyDescent="0.25" r="39" customHeight="1" ht="18.75">
      <c r="A39" s="3" t="s">
        <v>5</v>
      </c>
      <c r="B39" s="3" t="s">
        <v>46</v>
      </c>
      <c r="C39" s="4">
        <v>0.4179796416695926</v>
      </c>
    </row>
    <row x14ac:dyDescent="0.25" r="40" customHeight="1" ht="18.75">
      <c r="A40" s="3" t="s">
        <v>5</v>
      </c>
      <c r="B40" s="3" t="s">
        <v>47</v>
      </c>
      <c r="C40" s="4">
        <v>-0.7452956382158332</v>
      </c>
    </row>
    <row x14ac:dyDescent="0.25" r="41" customHeight="1" ht="18.75">
      <c r="A41" s="3" t="s">
        <v>7</v>
      </c>
      <c r="B41" s="3" t="s">
        <v>48</v>
      </c>
      <c r="C41" s="4">
        <v>0.7449216255089147</v>
      </c>
    </row>
    <row x14ac:dyDescent="0.25" r="42" customHeight="1" ht="18.75">
      <c r="A42" s="3" t="s">
        <v>5</v>
      </c>
      <c r="B42" s="3" t="s">
        <v>49</v>
      </c>
      <c r="C42" s="4">
        <v>-0.8348462172805448</v>
      </c>
    </row>
    <row x14ac:dyDescent="0.25" r="43" customHeight="1" ht="18.75">
      <c r="A43" s="3" t="s">
        <v>7</v>
      </c>
      <c r="B43" s="3" t="s">
        <v>50</v>
      </c>
      <c r="C43" s="4">
        <v>0.20293735418810993</v>
      </c>
    </row>
    <row x14ac:dyDescent="0.25" r="44" customHeight="1" ht="18.75">
      <c r="A44" s="3" t="s">
        <v>19</v>
      </c>
      <c r="B44" s="3" t="s">
        <v>51</v>
      </c>
      <c r="C44" s="4">
        <v>0.865744923454283</v>
      </c>
    </row>
    <row x14ac:dyDescent="0.25" r="45" customHeight="1" ht="18.75">
      <c r="A45" s="3" t="s">
        <v>19</v>
      </c>
      <c r="B45" s="3" t="s">
        <v>52</v>
      </c>
      <c r="C45" s="4">
        <v>0.876102747722878</v>
      </c>
    </row>
    <row x14ac:dyDescent="0.25" r="46" customHeight="1" ht="18.75">
      <c r="A46" s="3" t="s">
        <v>10</v>
      </c>
      <c r="B46" s="3" t="s">
        <v>53</v>
      </c>
      <c r="C46" s="4">
        <v>0.9630092667226313</v>
      </c>
    </row>
    <row x14ac:dyDescent="0.25" r="47" customHeight="1" ht="18.75">
      <c r="A47" s="3" t="s">
        <v>7</v>
      </c>
      <c r="B47" s="3" t="s">
        <v>54</v>
      </c>
      <c r="C47" s="4">
        <v>0.9763261957838927</v>
      </c>
    </row>
    <row x14ac:dyDescent="0.25" r="48" customHeight="1" ht="18.75">
      <c r="A48" s="3" t="s">
        <v>19</v>
      </c>
      <c r="B48" s="3" t="s">
        <v>55</v>
      </c>
      <c r="C48" s="4">
        <v>0.4414243757507932</v>
      </c>
    </row>
    <row x14ac:dyDescent="0.25" r="49" customHeight="1" ht="18.75">
      <c r="A49" s="3" t="s">
        <v>7</v>
      </c>
      <c r="B49" s="3" t="s">
        <v>56</v>
      </c>
      <c r="C49" s="4">
        <v>0.8381088324208157</v>
      </c>
    </row>
    <row x14ac:dyDescent="0.25" r="50" customHeight="1" ht="18.75">
      <c r="A50" s="3" t="s">
        <v>5</v>
      </c>
      <c r="B50" s="3" t="s">
        <v>57</v>
      </c>
      <c r="C50" s="4">
        <v>0.564856612477134</v>
      </c>
    </row>
    <row x14ac:dyDescent="0.25" r="51" customHeight="1" ht="18.75">
      <c r="A51" s="3" t="s">
        <v>5</v>
      </c>
      <c r="B51" s="3" t="s">
        <v>58</v>
      </c>
      <c r="C51" s="4">
        <v>-0.28148496193274586</v>
      </c>
    </row>
    <row x14ac:dyDescent="0.25" r="52" customHeight="1" ht="18.75">
      <c r="A52" s="3" t="s">
        <v>7</v>
      </c>
      <c r="B52" s="3" t="s">
        <v>59</v>
      </c>
      <c r="C52" s="4">
        <v>0.9872061687921629</v>
      </c>
    </row>
    <row x14ac:dyDescent="0.25" r="53" customHeight="1" ht="18.75">
      <c r="A53" s="3" t="s">
        <v>5</v>
      </c>
      <c r="B53" s="3" t="s">
        <v>60</v>
      </c>
      <c r="C53" s="4">
        <v>-0.4206005239958994</v>
      </c>
    </row>
    <row x14ac:dyDescent="0.25" r="54" customHeight="1" ht="18.75">
      <c r="A54" s="3" t="s">
        <v>5</v>
      </c>
      <c r="B54" s="3" t="s">
        <v>61</v>
      </c>
      <c r="C54" s="4">
        <v>-0.8576548834786325</v>
      </c>
    </row>
    <row x14ac:dyDescent="0.25" r="55" customHeight="1" ht="18.75">
      <c r="A55" s="3" t="s">
        <v>7</v>
      </c>
      <c r="B55" s="3" t="s">
        <v>62</v>
      </c>
      <c r="C55" s="4">
        <v>-0.06458990252298895</v>
      </c>
    </row>
    <row x14ac:dyDescent="0.25" r="56" customHeight="1" ht="18.75">
      <c r="A56" s="3" t="s">
        <v>7</v>
      </c>
      <c r="B56" s="3" t="s">
        <v>63</v>
      </c>
      <c r="C56" s="4">
        <v>0.960947426931807</v>
      </c>
    </row>
    <row x14ac:dyDescent="0.25" r="57" customHeight="1" ht="18.75">
      <c r="A57" s="3" t="s">
        <v>5</v>
      </c>
      <c r="B57" s="3" t="s">
        <v>64</v>
      </c>
      <c r="C57" s="4">
        <v>0.9630996032300504</v>
      </c>
    </row>
    <row x14ac:dyDescent="0.25" r="58" customHeight="1" ht="18.75">
      <c r="A58" s="3" t="s">
        <v>5</v>
      </c>
      <c r="B58" s="3" t="s">
        <v>65</v>
      </c>
      <c r="C58" s="4">
        <v>-0.9144001209849073</v>
      </c>
    </row>
    <row x14ac:dyDescent="0.25" r="59" customHeight="1" ht="18.75">
      <c r="A59" s="3" t="s">
        <v>7</v>
      </c>
      <c r="B59" s="3" t="s">
        <v>66</v>
      </c>
      <c r="C59" s="4">
        <v>0.9596422613954744</v>
      </c>
    </row>
    <row x14ac:dyDescent="0.25" r="60" customHeight="1" ht="18.75">
      <c r="A60" s="3" t="s">
        <v>5</v>
      </c>
      <c r="B60" s="3" t="s">
        <v>67</v>
      </c>
      <c r="C60" s="4">
        <v>0.5773514574545917</v>
      </c>
    </row>
    <row x14ac:dyDescent="0.25" r="61" customHeight="1" ht="18.75">
      <c r="A61" s="3" t="s">
        <v>19</v>
      </c>
      <c r="B61" s="3" t="s">
        <v>68</v>
      </c>
      <c r="C61" s="4">
        <v>0.8924890566710668</v>
      </c>
    </row>
    <row x14ac:dyDescent="0.25" r="62" customHeight="1" ht="18.75">
      <c r="A62" s="3" t="s">
        <v>7</v>
      </c>
      <c r="B62" s="3" t="s">
        <v>69</v>
      </c>
      <c r="C62" s="4">
        <v>0.9429192982015925</v>
      </c>
    </row>
    <row x14ac:dyDescent="0.25" r="63" customHeight="1" ht="18.75">
      <c r="A63" s="3" t="s">
        <v>7</v>
      </c>
      <c r="B63" s="3" t="s">
        <v>70</v>
      </c>
      <c r="C63" s="4">
        <v>0.9399916182791609</v>
      </c>
    </row>
    <row x14ac:dyDescent="0.25" r="64" customHeight="1" ht="18.75">
      <c r="A64" s="3" t="s">
        <v>19</v>
      </c>
      <c r="B64" s="3" t="s">
        <v>71</v>
      </c>
      <c r="C64" s="4">
        <v>0.9545718305973565</v>
      </c>
    </row>
    <row x14ac:dyDescent="0.25" r="65" customHeight="1" ht="18.75">
      <c r="A65" s="3" t="s">
        <v>19</v>
      </c>
      <c r="B65" s="3" t="s">
        <v>72</v>
      </c>
      <c r="C65" s="4">
        <v>0.9724986694518584</v>
      </c>
    </row>
    <row x14ac:dyDescent="0.25" r="66" customHeight="1" ht="18.75">
      <c r="A66" s="3" t="s">
        <v>19</v>
      </c>
      <c r="B66" s="3" t="s">
        <v>73</v>
      </c>
      <c r="C66" s="4">
        <v>0.5102140712822504</v>
      </c>
    </row>
    <row x14ac:dyDescent="0.25" r="67" customHeight="1" ht="18.75">
      <c r="A67" s="3" t="s">
        <v>5</v>
      </c>
      <c r="B67" s="3" t="s">
        <v>74</v>
      </c>
      <c r="C67" s="4">
        <v>-0.7575256790452118</v>
      </c>
    </row>
    <row x14ac:dyDescent="0.25" r="68" customHeight="1" ht="18.75">
      <c r="A68" s="3" t="s">
        <v>5</v>
      </c>
      <c r="B68" s="3" t="s">
        <v>75</v>
      </c>
      <c r="C68" s="4">
        <v>0.8193969889481848</v>
      </c>
    </row>
    <row x14ac:dyDescent="0.25" r="69" customHeight="1" ht="18.75">
      <c r="A69" s="3" t="s">
        <v>3</v>
      </c>
      <c r="B69" s="3" t="s">
        <v>76</v>
      </c>
      <c r="C69" s="4">
        <v>0.997440281512241</v>
      </c>
    </row>
    <row x14ac:dyDescent="0.25" r="70" customHeight="1" ht="18.75">
      <c r="A70" s="3" t="s">
        <v>3</v>
      </c>
      <c r="B70" s="3" t="s">
        <v>77</v>
      </c>
      <c r="C70" s="4">
        <v>0.9799109679070728</v>
      </c>
    </row>
    <row x14ac:dyDescent="0.25" r="71" customHeight="1" ht="18.75">
      <c r="A71" s="3" t="s">
        <v>3</v>
      </c>
      <c r="B71" s="3" t="s">
        <v>78</v>
      </c>
      <c r="C71" s="4">
        <v>0.9535040990352827</v>
      </c>
    </row>
    <row x14ac:dyDescent="0.25" r="72" customHeight="1" ht="18.75">
      <c r="A72" s="3" t="s">
        <v>3</v>
      </c>
      <c r="B72" s="3" t="s">
        <v>79</v>
      </c>
      <c r="C72" s="4">
        <v>0.8632065515765067</v>
      </c>
    </row>
    <row x14ac:dyDescent="0.25" r="73" customHeight="1" ht="18.75">
      <c r="A73" s="3" t="s">
        <v>5</v>
      </c>
      <c r="B73" s="3" t="s">
        <v>80</v>
      </c>
      <c r="C73" s="4">
        <v>-0.5444152659510714</v>
      </c>
    </row>
    <row x14ac:dyDescent="0.25" r="74" customHeight="1" ht="18.75">
      <c r="A74" s="3" t="s">
        <v>3</v>
      </c>
      <c r="B74" s="3" t="s">
        <v>81</v>
      </c>
      <c r="C74" s="4">
        <v>0.23689119239115877</v>
      </c>
    </row>
    <row x14ac:dyDescent="0.25" r="75" customHeight="1" ht="18.75">
      <c r="A75" s="3" t="s">
        <v>5</v>
      </c>
      <c r="B75" s="3" t="s">
        <v>82</v>
      </c>
      <c r="C75" s="4">
        <v>-0.2041358918706811</v>
      </c>
    </row>
    <row x14ac:dyDescent="0.25" r="76" customHeight="1" ht="18.75">
      <c r="A76" s="3" t="s">
        <v>19</v>
      </c>
      <c r="B76" s="3" t="s">
        <v>83</v>
      </c>
      <c r="C76" s="4">
        <v>-0.05153403767889585</v>
      </c>
    </row>
    <row x14ac:dyDescent="0.25" r="77" customHeight="1" ht="18.75">
      <c r="A77" s="3" t="s">
        <v>3</v>
      </c>
      <c r="B77" s="3" t="s">
        <v>84</v>
      </c>
      <c r="C77" s="4">
        <v>-0.3333928407196034</v>
      </c>
    </row>
    <row x14ac:dyDescent="0.25" r="78" customHeight="1" ht="18.75">
      <c r="A78" s="3" t="s">
        <v>3</v>
      </c>
      <c r="B78" s="3" t="s">
        <v>85</v>
      </c>
      <c r="C78" s="4">
        <v>0.9596814039285368</v>
      </c>
    </row>
    <row x14ac:dyDescent="0.25" r="79" customHeight="1" ht="18.75">
      <c r="A79" s="3" t="s">
        <v>3</v>
      </c>
      <c r="B79" s="3" t="s">
        <v>86</v>
      </c>
      <c r="C79" s="4">
        <v>0.9838353508660447</v>
      </c>
    </row>
    <row x14ac:dyDescent="0.25" r="80" customHeight="1" ht="18.75">
      <c r="A80" s="3" t="s">
        <v>7</v>
      </c>
      <c r="B80" s="3" t="s">
        <v>87</v>
      </c>
      <c r="C80" s="4">
        <v>0.9419376103196795</v>
      </c>
    </row>
    <row x14ac:dyDescent="0.25" r="81" customHeight="1" ht="18.75">
      <c r="A81" s="3" t="s">
        <v>3</v>
      </c>
      <c r="B81" s="3" t="s">
        <v>88</v>
      </c>
      <c r="C81" s="4">
        <v>0.9090899582794224</v>
      </c>
    </row>
    <row x14ac:dyDescent="0.25" r="82" customHeight="1" ht="18.75">
      <c r="A82" s="3" t="s">
        <v>3</v>
      </c>
      <c r="B82" s="3" t="s">
        <v>89</v>
      </c>
      <c r="C82" s="4">
        <v>0.9343057577617095</v>
      </c>
    </row>
    <row x14ac:dyDescent="0.25" r="83" customHeight="1" ht="18.75">
      <c r="A83" s="3" t="s">
        <v>3</v>
      </c>
      <c r="B83" s="3" t="s">
        <v>90</v>
      </c>
      <c r="C83" s="4">
        <v>0.8633908206120302</v>
      </c>
    </row>
    <row x14ac:dyDescent="0.25" r="84" customHeight="1" ht="18.75">
      <c r="A84" s="3" t="s">
        <v>5</v>
      </c>
      <c r="B84" s="3" t="s">
        <v>91</v>
      </c>
      <c r="C84" s="4">
        <v>0.2233143591329892</v>
      </c>
    </row>
    <row x14ac:dyDescent="0.25" r="85" customHeight="1" ht="18.75">
      <c r="A85" s="3" t="s">
        <v>3</v>
      </c>
      <c r="B85" s="3" t="s">
        <v>92</v>
      </c>
      <c r="C85" s="4">
        <v>0.8353020656252905</v>
      </c>
    </row>
    <row x14ac:dyDescent="0.25" r="86" customHeight="1" ht="18.75">
      <c r="A86" s="3" t="s">
        <v>7</v>
      </c>
      <c r="B86" s="3" t="s">
        <v>93</v>
      </c>
      <c r="C86" s="4">
        <v>0.5979753173603043</v>
      </c>
    </row>
    <row x14ac:dyDescent="0.25" r="87" customHeight="1" ht="18.75">
      <c r="A87" s="3" t="s">
        <v>7</v>
      </c>
      <c r="B87" s="3" t="s">
        <v>94</v>
      </c>
      <c r="C87" s="4">
        <v>0.2692298659809634</v>
      </c>
    </row>
    <row x14ac:dyDescent="0.25" r="88" customHeight="1" ht="18.75">
      <c r="A88" s="3" t="s">
        <v>7</v>
      </c>
      <c r="B88" s="3" t="s">
        <v>95</v>
      </c>
      <c r="C88" s="4">
        <v>0.25521285445764513</v>
      </c>
    </row>
    <row x14ac:dyDescent="0.25" r="89" customHeight="1" ht="18.75">
      <c r="A89" s="3" t="s">
        <v>5</v>
      </c>
      <c r="B89" s="3" t="s">
        <v>96</v>
      </c>
      <c r="C89" s="4">
        <v>0.41643665142792535</v>
      </c>
    </row>
    <row x14ac:dyDescent="0.25" r="90" customHeight="1" ht="18.75">
      <c r="A90" s="3" t="s">
        <v>5</v>
      </c>
      <c r="B90" s="3" t="s">
        <v>97</v>
      </c>
      <c r="C90" s="4">
        <v>-0.055332580745755415</v>
      </c>
    </row>
    <row x14ac:dyDescent="0.25" r="91" customHeight="1" ht="18.75">
      <c r="A91" s="3" t="s">
        <v>7</v>
      </c>
      <c r="B91" s="3" t="s">
        <v>98</v>
      </c>
      <c r="C91" s="4">
        <v>0.8549988742505409</v>
      </c>
    </row>
    <row x14ac:dyDescent="0.25" r="92" customHeight="1" ht="18.75">
      <c r="A92" s="3" t="s">
        <v>7</v>
      </c>
      <c r="B92" s="3" t="s">
        <v>99</v>
      </c>
      <c r="C92" s="4">
        <v>0.8283736866258518</v>
      </c>
    </row>
    <row x14ac:dyDescent="0.25" r="93" customHeight="1" ht="18.75">
      <c r="A93" s="3" t="s">
        <v>3</v>
      </c>
      <c r="B93" s="3" t="s">
        <v>100</v>
      </c>
      <c r="C93" s="4">
        <v>0.9702263973193105</v>
      </c>
    </row>
    <row x14ac:dyDescent="0.25" r="94" customHeight="1" ht="18.75">
      <c r="A94" s="3" t="s">
        <v>7</v>
      </c>
      <c r="B94" s="3" t="s">
        <v>101</v>
      </c>
      <c r="C94" s="4">
        <v>0.9661706178806225</v>
      </c>
    </row>
    <row x14ac:dyDescent="0.25" r="95" customHeight="1" ht="18.75">
      <c r="A95" s="3" t="s">
        <v>5</v>
      </c>
      <c r="B95" s="3" t="s">
        <v>102</v>
      </c>
      <c r="C95" s="4">
        <v>-0.8990416447320235</v>
      </c>
    </row>
    <row x14ac:dyDescent="0.25" r="96" customHeight="1" ht="18.75">
      <c r="A96" s="3" t="s">
        <v>7</v>
      </c>
      <c r="B96" s="3" t="s">
        <v>103</v>
      </c>
      <c r="C96" s="4">
        <v>0.9489725289418339</v>
      </c>
    </row>
    <row x14ac:dyDescent="0.25" r="97" customHeight="1" ht="18.75">
      <c r="A97" s="3" t="s">
        <v>7</v>
      </c>
      <c r="B97" s="3" t="s">
        <v>104</v>
      </c>
      <c r="C97" s="4">
        <v>0.9491141399743176</v>
      </c>
    </row>
    <row x14ac:dyDescent="0.25" r="98" customHeight="1" ht="18.75">
      <c r="A98" s="3" t="s">
        <v>19</v>
      </c>
      <c r="B98" s="3" t="s">
        <v>105</v>
      </c>
      <c r="C98" s="4">
        <v>0.8254353780026125</v>
      </c>
    </row>
    <row x14ac:dyDescent="0.25" r="99" customHeight="1" ht="18.75">
      <c r="A99" s="3" t="s">
        <v>5</v>
      </c>
      <c r="B99" s="3" t="s">
        <v>106</v>
      </c>
      <c r="C99" s="4">
        <v>0.7501089670100023</v>
      </c>
    </row>
    <row x14ac:dyDescent="0.25" r="100" customHeight="1" ht="18.75">
      <c r="A100" s="3" t="s">
        <v>3</v>
      </c>
      <c r="B100" s="3" t="s">
        <v>107</v>
      </c>
      <c r="C100" s="4">
        <v>0.9003721994867814</v>
      </c>
    </row>
    <row x14ac:dyDescent="0.25" r="101" customHeight="1" ht="18.75">
      <c r="A101" s="3" t="s">
        <v>5</v>
      </c>
      <c r="B101" s="3" t="s">
        <v>108</v>
      </c>
      <c r="C101" s="4">
        <v>0.7292575036567137</v>
      </c>
    </row>
    <row x14ac:dyDescent="0.25" r="102" customHeight="1" ht="18.75">
      <c r="A102" s="3" t="s">
        <v>7</v>
      </c>
      <c r="B102" s="3" t="s">
        <v>109</v>
      </c>
      <c r="C102" s="4">
        <v>0.9739122975765616</v>
      </c>
    </row>
    <row x14ac:dyDescent="0.25" r="103" customHeight="1" ht="18.75">
      <c r="A103" s="3" t="s">
        <v>7</v>
      </c>
      <c r="B103" s="3" t="s">
        <v>110</v>
      </c>
      <c r="C103" s="4">
        <v>0.8971571288547968</v>
      </c>
    </row>
    <row x14ac:dyDescent="0.25" r="104" customHeight="1" ht="18.75">
      <c r="A104" s="3" t="s">
        <v>3</v>
      </c>
      <c r="B104" s="3" t="s">
        <v>111</v>
      </c>
      <c r="C104" s="4">
        <v>0.8443447902698666</v>
      </c>
    </row>
    <row x14ac:dyDescent="0.25" r="105" customHeight="1" ht="18.75">
      <c r="A105" s="3" t="s">
        <v>7</v>
      </c>
      <c r="B105" s="3" t="s">
        <v>112</v>
      </c>
      <c r="C105" s="4">
        <v>0.9576829042418563</v>
      </c>
    </row>
    <row x14ac:dyDescent="0.25" r="106" customHeight="1" ht="18.75">
      <c r="A106" s="3" t="s">
        <v>3</v>
      </c>
      <c r="B106" s="3" t="s">
        <v>113</v>
      </c>
      <c r="C106" s="4">
        <v>0.9038660772888946</v>
      </c>
    </row>
    <row x14ac:dyDescent="0.25" r="107" customHeight="1" ht="18.75">
      <c r="A107" s="3" t="s">
        <v>5</v>
      </c>
      <c r="B107" s="3" t="s">
        <v>114</v>
      </c>
      <c r="C107" s="4">
        <v>-0.6555241967499563</v>
      </c>
    </row>
    <row x14ac:dyDescent="0.25" r="108" customHeight="1" ht="18.75">
      <c r="A108" s="3" t="s">
        <v>13</v>
      </c>
      <c r="B108" s="3" t="s">
        <v>115</v>
      </c>
      <c r="C108" s="4">
        <v>0.36395491222277965</v>
      </c>
    </row>
    <row x14ac:dyDescent="0.25" r="109" customHeight="1" ht="18.75">
      <c r="A109" s="3" t="s">
        <v>19</v>
      </c>
      <c r="B109" s="3" t="s">
        <v>116</v>
      </c>
      <c r="C109" s="4">
        <v>0.9341999985779356</v>
      </c>
    </row>
    <row x14ac:dyDescent="0.25" r="110" customHeight="1" ht="18.75">
      <c r="A110" s="3" t="s">
        <v>7</v>
      </c>
      <c r="B110" s="3" t="s">
        <v>117</v>
      </c>
      <c r="C110" s="4">
        <v>0.9200434388124799</v>
      </c>
    </row>
    <row x14ac:dyDescent="0.25" r="111" customHeight="1" ht="18.75">
      <c r="A111" s="3" t="s">
        <v>7</v>
      </c>
      <c r="B111" s="3" t="s">
        <v>118</v>
      </c>
      <c r="C111" s="4">
        <v>0.6668410659762339</v>
      </c>
    </row>
    <row x14ac:dyDescent="0.25" r="112" customHeight="1" ht="18.75">
      <c r="A112" s="3" t="s">
        <v>3</v>
      </c>
      <c r="B112" s="3" t="s">
        <v>119</v>
      </c>
      <c r="C112" s="4">
        <v>-0.6423289366469669</v>
      </c>
    </row>
    <row x14ac:dyDescent="0.25" r="113" customHeight="1" ht="18.75">
      <c r="A113" s="3" t="s">
        <v>3</v>
      </c>
      <c r="B113" s="3" t="s">
        <v>120</v>
      </c>
      <c r="C113" s="4">
        <v>-0.6690284926146216</v>
      </c>
    </row>
    <row x14ac:dyDescent="0.25" r="114" customHeight="1" ht="18.75">
      <c r="A114" s="3" t="s">
        <v>5</v>
      </c>
      <c r="B114" s="3" t="s">
        <v>121</v>
      </c>
      <c r="C114" s="4">
        <v>0.7089772146495866</v>
      </c>
    </row>
    <row x14ac:dyDescent="0.25" r="115" customHeight="1" ht="18.75">
      <c r="A115" s="3" t="s">
        <v>3</v>
      </c>
      <c r="B115" s="3" t="s">
        <v>122</v>
      </c>
      <c r="C115" s="4">
        <v>0.9805830739343181</v>
      </c>
    </row>
    <row x14ac:dyDescent="0.25" r="116" customHeight="1" ht="18.75">
      <c r="A116" s="3" t="s">
        <v>3</v>
      </c>
      <c r="B116" s="3" t="s">
        <v>123</v>
      </c>
      <c r="C116" s="4">
        <v>0.9533565506690006</v>
      </c>
    </row>
    <row x14ac:dyDescent="0.25" r="117" customHeight="1" ht="18.75">
      <c r="A117" s="3" t="s">
        <v>3</v>
      </c>
      <c r="B117" s="3" t="s">
        <v>124</v>
      </c>
      <c r="C117" s="4">
        <v>0.7797600892404464</v>
      </c>
    </row>
    <row x14ac:dyDescent="0.25" r="118" customHeight="1" ht="18.75">
      <c r="A118" s="3" t="s">
        <v>19</v>
      </c>
      <c r="B118" s="3" t="s">
        <v>125</v>
      </c>
      <c r="C118" s="4">
        <v>0.9594896431623264</v>
      </c>
    </row>
    <row x14ac:dyDescent="0.25" r="119" customHeight="1" ht="18.75">
      <c r="A119" s="3" t="s">
        <v>10</v>
      </c>
      <c r="B119" s="3" t="s">
        <v>126</v>
      </c>
      <c r="C119" s="4">
        <v>0.9131927305175462</v>
      </c>
    </row>
    <row x14ac:dyDescent="0.25" r="120" customHeight="1" ht="18.75">
      <c r="A120" s="3" t="s">
        <v>10</v>
      </c>
      <c r="B120" s="3" t="s">
        <v>127</v>
      </c>
      <c r="C120" s="4">
        <v>0.9759967414397158</v>
      </c>
    </row>
    <row x14ac:dyDescent="0.25" r="121" customHeight="1" ht="18.75">
      <c r="A121" s="3" t="s">
        <v>3</v>
      </c>
      <c r="B121" s="3" t="s">
        <v>128</v>
      </c>
      <c r="C121" s="4">
        <v>0.9469911108430814</v>
      </c>
    </row>
    <row x14ac:dyDescent="0.25" r="122" customHeight="1" ht="18.75">
      <c r="A122" s="3" t="s">
        <v>5</v>
      </c>
      <c r="B122" s="3" t="s">
        <v>129</v>
      </c>
      <c r="C122" s="4">
        <v>0.2966699067161065</v>
      </c>
    </row>
    <row x14ac:dyDescent="0.25" r="123" customHeight="1" ht="18.75">
      <c r="A123" s="3" t="s">
        <v>5</v>
      </c>
      <c r="B123" s="3" t="s">
        <v>130</v>
      </c>
      <c r="C123" s="4">
        <v>-0.46166120145932776</v>
      </c>
    </row>
    <row x14ac:dyDescent="0.25" r="124" customHeight="1" ht="18.75">
      <c r="A124" s="3" t="s">
        <v>3</v>
      </c>
      <c r="B124" s="3" t="s">
        <v>131</v>
      </c>
      <c r="C124" s="4">
        <v>0.9818556170503676</v>
      </c>
    </row>
    <row x14ac:dyDescent="0.25" r="125" customHeight="1" ht="18.75">
      <c r="A125" s="3" t="s">
        <v>5</v>
      </c>
      <c r="B125" s="3" t="s">
        <v>132</v>
      </c>
      <c r="C125" s="4">
        <v>-0.5638495000985638</v>
      </c>
    </row>
    <row x14ac:dyDescent="0.25" r="126" customHeight="1" ht="18.75">
      <c r="A126" s="3" t="s">
        <v>5</v>
      </c>
      <c r="B126" s="3" t="s">
        <v>133</v>
      </c>
      <c r="C126" s="4">
        <v>0.9209855343766511</v>
      </c>
    </row>
    <row x14ac:dyDescent="0.25" r="127" customHeight="1" ht="18.75">
      <c r="A127" s="3" t="s">
        <v>7</v>
      </c>
      <c r="B127" s="3" t="s">
        <v>134</v>
      </c>
      <c r="C127" s="4">
        <v>0.9440571509527862</v>
      </c>
    </row>
    <row x14ac:dyDescent="0.25" r="128" customHeight="1" ht="18.75">
      <c r="A128" s="3" t="s">
        <v>19</v>
      </c>
      <c r="B128" s="3" t="s">
        <v>135</v>
      </c>
      <c r="C128" s="4">
        <v>0.9542721343588305</v>
      </c>
    </row>
    <row x14ac:dyDescent="0.25" r="129" customHeight="1" ht="18.75">
      <c r="A129" s="3" t="s">
        <v>7</v>
      </c>
      <c r="B129" s="3" t="s">
        <v>136</v>
      </c>
      <c r="C129" s="4">
        <v>0.9838513890106904</v>
      </c>
    </row>
    <row x14ac:dyDescent="0.25" r="130" customHeight="1" ht="18.75">
      <c r="A130" s="3" t="s">
        <v>3</v>
      </c>
      <c r="B130" s="3" t="s">
        <v>137</v>
      </c>
      <c r="C130" s="4">
        <v>0.9736246548443572</v>
      </c>
    </row>
    <row x14ac:dyDescent="0.25" r="131" customHeight="1" ht="18.75">
      <c r="A131" s="3" t="s">
        <v>7</v>
      </c>
      <c r="B131" s="3" t="s">
        <v>138</v>
      </c>
      <c r="C131" s="4">
        <v>0.9633239817031569</v>
      </c>
    </row>
    <row x14ac:dyDescent="0.25" r="132" customHeight="1" ht="18.75">
      <c r="A132" s="3" t="s">
        <v>5</v>
      </c>
      <c r="B132" s="3" t="s">
        <v>139</v>
      </c>
      <c r="C132" s="4">
        <v>-0.18610248884483793</v>
      </c>
    </row>
    <row x14ac:dyDescent="0.25" r="133" customHeight="1" ht="18.75">
      <c r="A133" s="3" t="s">
        <v>7</v>
      </c>
      <c r="B133" s="3" t="s">
        <v>140</v>
      </c>
      <c r="C133" s="4">
        <v>0.9421990822660462</v>
      </c>
    </row>
    <row x14ac:dyDescent="0.25" r="134" customHeight="1" ht="18.75">
      <c r="A134" s="3" t="s">
        <v>7</v>
      </c>
      <c r="B134" s="3" t="s">
        <v>141</v>
      </c>
      <c r="C134" s="4">
        <v>0.9417052628331277</v>
      </c>
    </row>
    <row x14ac:dyDescent="0.25" r="135" customHeight="1" ht="18.75">
      <c r="A135" s="3" t="s">
        <v>3</v>
      </c>
      <c r="B135" s="3" t="s">
        <v>142</v>
      </c>
      <c r="C135" s="4">
        <v>0.07027289962334425</v>
      </c>
    </row>
    <row x14ac:dyDescent="0.25" r="136" customHeight="1" ht="18.75">
      <c r="A136" s="3" t="s">
        <v>5</v>
      </c>
      <c r="B136" s="3" t="s">
        <v>143</v>
      </c>
      <c r="C136" s="4">
        <v>-0.855367889569391</v>
      </c>
    </row>
    <row x14ac:dyDescent="0.25" r="137" customHeight="1" ht="18.75">
      <c r="A137" s="3" t="s">
        <v>5</v>
      </c>
      <c r="B137" s="3" t="s">
        <v>144</v>
      </c>
      <c r="C137" s="4">
        <v>-0.10436285297348075</v>
      </c>
    </row>
    <row x14ac:dyDescent="0.25" r="138" customHeight="1" ht="18.75">
      <c r="A138" s="3" t="s">
        <v>7</v>
      </c>
      <c r="B138" s="3" t="s">
        <v>145</v>
      </c>
      <c r="C138" s="4">
        <v>0.7502434710157415</v>
      </c>
    </row>
    <row x14ac:dyDescent="0.25" r="139" customHeight="1" ht="18.75">
      <c r="A139" s="3" t="s">
        <v>3</v>
      </c>
      <c r="B139" s="3" t="s">
        <v>146</v>
      </c>
      <c r="C139" s="4">
        <v>0.9783547351274763</v>
      </c>
    </row>
    <row x14ac:dyDescent="0.25" r="140" customHeight="1" ht="18.75">
      <c r="A140" s="3" t="s">
        <v>5</v>
      </c>
      <c r="B140" s="3" t="s">
        <v>147</v>
      </c>
      <c r="C140" s="4">
        <v>-0.23111548666585255</v>
      </c>
    </row>
    <row x14ac:dyDescent="0.25" r="141" customHeight="1" ht="18.75">
      <c r="A141" s="3" t="s">
        <v>3</v>
      </c>
      <c r="B141" s="3" t="s">
        <v>148</v>
      </c>
      <c r="C141" s="4">
        <v>0.9452031096700259</v>
      </c>
    </row>
    <row x14ac:dyDescent="0.25" r="142" customHeight="1" ht="18.75">
      <c r="A142" s="3" t="s">
        <v>5</v>
      </c>
      <c r="B142" s="3" t="s">
        <v>149</v>
      </c>
      <c r="C142" s="4">
        <v>-0.8894990311366049</v>
      </c>
    </row>
    <row x14ac:dyDescent="0.25" r="143" customHeight="1" ht="18.75">
      <c r="A143" s="3" t="s">
        <v>5</v>
      </c>
      <c r="B143" s="3" t="s">
        <v>150</v>
      </c>
      <c r="C143" s="4">
        <v>-0.7684626844717969</v>
      </c>
    </row>
    <row x14ac:dyDescent="0.25" r="144" customHeight="1" ht="18.75">
      <c r="A144" s="3" t="s">
        <v>3</v>
      </c>
      <c r="B144" s="3" t="s">
        <v>151</v>
      </c>
      <c r="C144" s="4">
        <v>0.9215099185794007</v>
      </c>
    </row>
    <row x14ac:dyDescent="0.25" r="145" customHeight="1" ht="18.75">
      <c r="A145" s="3" t="s">
        <v>3</v>
      </c>
      <c r="B145" s="3" t="s">
        <v>152</v>
      </c>
      <c r="C145" s="4">
        <v>0.8664009060958016</v>
      </c>
    </row>
    <row x14ac:dyDescent="0.25" r="146" customHeight="1" ht="18.75">
      <c r="A146" s="3" t="s">
        <v>3</v>
      </c>
      <c r="B146" s="3" t="s">
        <v>153</v>
      </c>
      <c r="C146" s="4">
        <v>0.8677406366929846</v>
      </c>
    </row>
    <row x14ac:dyDescent="0.25" r="147" customHeight="1" ht="18.75">
      <c r="A147" s="3" t="s">
        <v>7</v>
      </c>
      <c r="B147" s="3" t="s">
        <v>154</v>
      </c>
      <c r="C147" s="4">
        <v>0.9881862201785075</v>
      </c>
    </row>
    <row x14ac:dyDescent="0.25" r="148" customHeight="1" ht="18.75">
      <c r="A148" s="3" t="s">
        <v>3</v>
      </c>
      <c r="B148" s="3" t="s">
        <v>155</v>
      </c>
      <c r="C148" s="4">
        <v>0.9922658404881249</v>
      </c>
    </row>
    <row x14ac:dyDescent="0.25" r="149" customHeight="1" ht="18.75">
      <c r="A149" s="3" t="s">
        <v>7</v>
      </c>
      <c r="B149" s="3" t="s">
        <v>156</v>
      </c>
      <c r="C149" s="4">
        <v>0.44300415266504267</v>
      </c>
    </row>
    <row x14ac:dyDescent="0.25" r="150" customHeight="1" ht="18.75">
      <c r="A150" s="3" t="s">
        <v>19</v>
      </c>
      <c r="B150" s="3" t="s">
        <v>157</v>
      </c>
      <c r="C150" s="4">
        <v>0.9795678415978929</v>
      </c>
    </row>
    <row x14ac:dyDescent="0.25" r="151" customHeight="1" ht="18.75">
      <c r="A151" s="3" t="s">
        <v>7</v>
      </c>
      <c r="B151" s="3" t="s">
        <v>158</v>
      </c>
      <c r="C151" s="4">
        <v>0.9860167241115846</v>
      </c>
    </row>
    <row x14ac:dyDescent="0.25" r="152" customHeight="1" ht="18.75">
      <c r="A152" s="3" t="s">
        <v>3</v>
      </c>
      <c r="B152" s="3" t="s">
        <v>159</v>
      </c>
      <c r="C152" s="4">
        <v>0.9729025191561025</v>
      </c>
    </row>
    <row x14ac:dyDescent="0.25" r="153" customHeight="1" ht="18.75">
      <c r="A153" s="3" t="s">
        <v>3</v>
      </c>
      <c r="B153" s="3" t="s">
        <v>160</v>
      </c>
      <c r="C153" s="4">
        <v>0.8786661924892946</v>
      </c>
    </row>
    <row x14ac:dyDescent="0.25" r="154" customHeight="1" ht="18.75">
      <c r="A154" s="3" t="s">
        <v>7</v>
      </c>
      <c r="B154" s="3" t="s">
        <v>161</v>
      </c>
      <c r="C154" s="4">
        <v>0.9938384301071946</v>
      </c>
    </row>
    <row x14ac:dyDescent="0.25" r="155" customHeight="1" ht="18.75">
      <c r="A155" s="3" t="s">
        <v>5</v>
      </c>
      <c r="B155" s="3" t="s">
        <v>162</v>
      </c>
      <c r="C155" s="4">
        <v>0.04587580270642513</v>
      </c>
    </row>
    <row x14ac:dyDescent="0.25" r="156" customHeight="1" ht="18.75">
      <c r="A156" s="3" t="s">
        <v>3</v>
      </c>
      <c r="B156" s="3" t="s">
        <v>163</v>
      </c>
      <c r="C156" s="4">
        <v>0.9778983423863848</v>
      </c>
    </row>
    <row x14ac:dyDescent="0.25" r="157" customHeight="1" ht="18.75">
      <c r="A157" s="3" t="s">
        <v>5</v>
      </c>
      <c r="B157" s="3" t="s">
        <v>164</v>
      </c>
      <c r="C157" s="4">
        <v>-0.8467274916751687</v>
      </c>
    </row>
    <row x14ac:dyDescent="0.25" r="158" customHeight="1" ht="18.75">
      <c r="A158" s="3" t="s">
        <v>19</v>
      </c>
      <c r="B158" s="3" t="s">
        <v>165</v>
      </c>
      <c r="C158" s="4">
        <v>-0.7327645766790921</v>
      </c>
    </row>
    <row x14ac:dyDescent="0.25" r="159" customHeight="1" ht="18.75">
      <c r="A159" s="3" t="s">
        <v>10</v>
      </c>
      <c r="B159" s="3" t="s">
        <v>166</v>
      </c>
      <c r="C159" s="4">
        <v>0.5500990598742987</v>
      </c>
    </row>
    <row x14ac:dyDescent="0.25" r="160" customHeight="1" ht="18.75">
      <c r="A160" s="3" t="s">
        <v>3</v>
      </c>
      <c r="B160" s="3" t="s">
        <v>167</v>
      </c>
      <c r="C160" s="4">
        <v>-0.8527730072708057</v>
      </c>
    </row>
    <row x14ac:dyDescent="0.25" r="161" customHeight="1" ht="18.75">
      <c r="A161" s="3" t="s">
        <v>10</v>
      </c>
      <c r="B161" s="3" t="s">
        <v>168</v>
      </c>
      <c r="C161" s="4">
        <v>0.7342824836977665</v>
      </c>
    </row>
    <row x14ac:dyDescent="0.25" r="162" customHeight="1" ht="18.75">
      <c r="A162" s="3" t="s">
        <v>3</v>
      </c>
      <c r="B162" s="3" t="s">
        <v>169</v>
      </c>
      <c r="C162" s="4">
        <v>0.9917725769543961</v>
      </c>
    </row>
    <row x14ac:dyDescent="0.25" r="163" customHeight="1" ht="18.75">
      <c r="A163" s="3" t="s">
        <v>3</v>
      </c>
      <c r="B163" s="3" t="s">
        <v>170</v>
      </c>
      <c r="C163" s="4">
        <v>0.9890887109614733</v>
      </c>
    </row>
    <row x14ac:dyDescent="0.25" r="164" customHeight="1" ht="18.75">
      <c r="A164" s="3" t="s">
        <v>3</v>
      </c>
      <c r="B164" s="3" t="s">
        <v>171</v>
      </c>
      <c r="C164" s="4">
        <v>0.9568826159953155</v>
      </c>
    </row>
    <row x14ac:dyDescent="0.25" r="165" customHeight="1" ht="18.75">
      <c r="A165" s="3" t="s">
        <v>7</v>
      </c>
      <c r="B165" s="3" t="s">
        <v>172</v>
      </c>
      <c r="C165" s="4">
        <v>0.9305824328697605</v>
      </c>
    </row>
    <row x14ac:dyDescent="0.25" r="166" customHeight="1" ht="18.75">
      <c r="A166" s="3" t="s">
        <v>7</v>
      </c>
      <c r="B166" s="3" t="s">
        <v>173</v>
      </c>
      <c r="C166" s="4">
        <v>0.8661785478192108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Calculation-Country</vt:lpstr>
      <vt:lpstr>Calculation-Year</vt:lpstr>
      <vt:lpstr>Correlation-Year</vt:lpstr>
      <vt:lpstr>Correlation-Country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2024-04-20T22:13:32.537Z</dcterms:created>
  <dcterms:modified xsi:type="dcterms:W3CDTF">2024-04-20T22:13:32.537Z</dcterms:modified>
</cp:coreProperties>
</file>