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eriod 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<sst xmlns="http://schemas.openxmlformats.org/spreadsheetml/2006/main" uniqueCount="31">
  <si>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KPI Week 1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</si>
  <si>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</si>
  <si>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</si>
  <si>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</si>
  <si>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</si>
  <si>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</si>
  <si>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</si>
  <si>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</si>
  <si>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</si>
  <si>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</si>
  <si>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</si>
  <si>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</si>
  <si>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</si>
  <si>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</si>
  <si>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</si>
  <si>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</si>
  <si>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</si>
  <si>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</si>
  <si>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</si>
  <si>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</si>
  <si>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</si>
  <si>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</si>
  <si>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</si>
  <si>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</si>
  <si>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</si>
  <si>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</si>
  <si>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</si>
  <si>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</si>
  <si>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</si>
  <si>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</si>
  <si>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KPI Period to Date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</si>
</sst>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3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2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tru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2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10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3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7"/>
  <sheetViews>
    <sheetView tabSelected="1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1"/>
    <col min="2" max="2" width="18" customWidth="true" style="0"/>
    <col min="3" max="3" width="18" customWidth="true" style="6"/>
    <col min="4" max="4" width="18" customWidth="true" style="6"/>
    <col min="5" max="5" width="18" customWidth="true" style="6"/>
    <col min="6" max="6" width="18" customWidth="true" style="6"/>
    <col min="7" max="7" width="18" customWidth="true" style="9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9"/>
    <col min="12" max="12" width="18" customWidth="true" style="9"/>
    <col min="13" max="13" width="18" customWidth="true" style="0"/>
    <col min="14" max="14" width="18" customWidth="true" style="0"/>
    <col min="15" max="15" width="18" customWidth="true" style="9"/>
    <col min="16" max="16" width="18" hidden="true" customWidth="true" style="0"/>
    <col min="17" max="17" width="18" customWidth="true" style="6"/>
    <col min="19" max="19" width="18" customWidth="true" style="14"/>
    <col min="20" max="20" width="18" hidden="true" customWidth="true" style="0"/>
    <col min="21" max="21" width="18" hidden="true" customWidth="true" style="0"/>
    <col min="22" max="22" width="18" hidden="true" customWidth="true" style="0"/>
  </cols>
  <sheetData>
    <row r="1" spans="1:22">
      <c r="A1" s="1"/>
      <c r="B1" s="2" t="s">
        <v>0</v>
      </c>
      <c r="C1" s="4"/>
      <c r="D1" s="4"/>
      <c r="E1" s="4"/>
      <c r="F1" s="4"/>
      <c r="G1" s="7"/>
      <c r="H1" s="1"/>
      <c r="I1" s="1"/>
      <c r="J1" s="1"/>
      <c r="K1" s="7"/>
      <c r="L1" s="7"/>
      <c r="M1" s="1"/>
      <c r="N1" s="1"/>
      <c r="O1" s="7"/>
      <c r="P1" s="1"/>
      <c r="Q1" s="4"/>
      <c r="R1" s="10"/>
      <c r="S1" s="12"/>
      <c r="T1" s="1"/>
      <c r="U1" s="1"/>
      <c r="V1" s="1"/>
    </row>
    <row r="2" spans="1:22">
      <c r="A2" s="1"/>
      <c r="B2" s="3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3" t="s">
        <v>7</v>
      </c>
      <c r="I2" s="3" t="s">
        <v>8</v>
      </c>
      <c r="J2" s="3" t="s">
        <v>9</v>
      </c>
      <c r="K2" s="8" t="s">
        <v>10</v>
      </c>
      <c r="L2" s="8" t="s">
        <v>11</v>
      </c>
      <c r="M2" s="3" t="s">
        <v>12</v>
      </c>
      <c r="N2" s="3" t="s">
        <v>13</v>
      </c>
      <c r="O2" s="8" t="s">
        <v>14</v>
      </c>
      <c r="P2" s="3" t="s">
        <v>15</v>
      </c>
      <c r="Q2" s="5" t="s">
        <v>16</v>
      </c>
      <c r="R2" s="24" t="s">
        <v>17</v>
      </c>
      <c r="S2" s="13" t="s">
        <v>18</v>
      </c>
      <c r="T2" s="3" t="s">
        <v>19</v>
      </c>
      <c r="U2" s="3" t="s">
        <v>20</v>
      </c>
      <c r="V2" s="3" t="s">
        <v>21</v>
      </c>
    </row>
    <row r="3" spans="1:22">
      <c r="B3" s="19" t="s">
        <v>22</v>
      </c>
      <c r="C3" s="20">
        <v>1</v>
      </c>
      <c r="D3" s="20">
        <v>1</v>
      </c>
      <c r="E3" s="20">
        <v>1</v>
      </c>
      <c r="F3" s="20">
        <v>1</v>
      </c>
      <c r="G3" s="21">
        <f>(F3 / D3)</f>
        <v>1</v>
      </c>
      <c r="H3" s="19"/>
      <c r="I3" s="19"/>
      <c r="J3" s="19"/>
      <c r="K3" s="21">
        <v>0.01</v>
      </c>
      <c r="L3" s="21">
        <v>0.01</v>
      </c>
      <c r="M3" s="19">
        <v>1</v>
      </c>
      <c r="N3" s="19">
        <v>1</v>
      </c>
      <c r="O3" s="21">
        <v>0.01</v>
      </c>
      <c r="P3" s="19"/>
      <c r="Q3" s="20">
        <v>1</v>
      </c>
      <c r="R3" s="22">
        <v>1</v>
      </c>
      <c r="S3" s="23">
        <f>(Q3 - R3)</f>
        <v>0</v>
      </c>
    </row>
    <row r="4" spans="1:22">
      <c r="B4" s="19" t="s">
        <v>23</v>
      </c>
      <c r="C4" s="20">
        <v>1</v>
      </c>
      <c r="D4" s="20">
        <v>1</v>
      </c>
      <c r="E4" s="20">
        <v>1</v>
      </c>
      <c r="F4" s="20">
        <v>1</v>
      </c>
      <c r="G4" s="21">
        <f>(F4 / D4)</f>
        <v>1</v>
      </c>
      <c r="H4" s="19"/>
      <c r="I4" s="19"/>
      <c r="J4" s="19"/>
      <c r="K4" s="21">
        <v>0.01</v>
      </c>
      <c r="L4" s="21">
        <v>0.01</v>
      </c>
      <c r="M4" s="19">
        <v>1</v>
      </c>
      <c r="N4" s="19">
        <v>1</v>
      </c>
      <c r="O4" s="21">
        <v>0.01</v>
      </c>
      <c r="P4" s="19"/>
      <c r="Q4" s="20">
        <v>1</v>
      </c>
      <c r="R4" s="22">
        <v>1</v>
      </c>
      <c r="S4" s="23">
        <f>(Q4 - R4)</f>
        <v>0</v>
      </c>
    </row>
    <row r="5" spans="1:22">
      <c r="B5" s="19" t="s">
        <v>24</v>
      </c>
      <c r="C5" s="20">
        <v>1</v>
      </c>
      <c r="D5" s="20">
        <v>1</v>
      </c>
      <c r="E5" s="20">
        <v>1</v>
      </c>
      <c r="F5" s="20">
        <v>1</v>
      </c>
      <c r="G5" s="21">
        <f>(F5 / D5)</f>
        <v>1</v>
      </c>
      <c r="H5" s="19"/>
      <c r="I5" s="19"/>
      <c r="J5" s="19"/>
      <c r="K5" s="21">
        <v>0.01</v>
      </c>
      <c r="L5" s="21">
        <v>0.01</v>
      </c>
      <c r="M5" s="19">
        <v>1</v>
      </c>
      <c r="N5" s="19">
        <v>1</v>
      </c>
      <c r="O5" s="21">
        <v>0.01</v>
      </c>
      <c r="P5" s="19"/>
      <c r="Q5" s="20">
        <v>1</v>
      </c>
      <c r="R5" s="22">
        <v>1</v>
      </c>
      <c r="S5" s="23">
        <f>(Q5 - R5)</f>
        <v>0</v>
      </c>
    </row>
    <row r="6" spans="1:22">
      <c r="B6" s="19" t="s">
        <v>25</v>
      </c>
      <c r="C6" s="20">
        <v>1</v>
      </c>
      <c r="D6" s="20">
        <v>1</v>
      </c>
      <c r="E6" s="20">
        <v>1</v>
      </c>
      <c r="F6" s="20">
        <v>1</v>
      </c>
      <c r="G6" s="21">
        <f>(F6 / D6)</f>
        <v>1</v>
      </c>
      <c r="H6" s="19"/>
      <c r="I6" s="19"/>
      <c r="J6" s="19"/>
      <c r="K6" s="21">
        <v>0.01</v>
      </c>
      <c r="L6" s="21">
        <v>0.01</v>
      </c>
      <c r="M6" s="19">
        <v>1</v>
      </c>
      <c r="N6" s="19">
        <v>1</v>
      </c>
      <c r="O6" s="21">
        <v>0.01</v>
      </c>
      <c r="P6" s="19"/>
      <c r="Q6" s="20">
        <v>1</v>
      </c>
      <c r="R6" s="22">
        <v>1</v>
      </c>
      <c r="S6" s="23">
        <f>(Q6 - R6)</f>
        <v>0</v>
      </c>
    </row>
    <row r="7" spans="1:22">
      <c r="B7" s="19" t="s">
        <v>26</v>
      </c>
      <c r="C7" s="20">
        <v>1</v>
      </c>
      <c r="D7" s="20">
        <v>1</v>
      </c>
      <c r="E7" s="20">
        <v>1</v>
      </c>
      <c r="F7" s="20">
        <v>1</v>
      </c>
      <c r="G7" s="21">
        <f>(F7 / D7)</f>
        <v>1</v>
      </c>
      <c r="H7" s="19"/>
      <c r="I7" s="19"/>
      <c r="J7" s="19"/>
      <c r="K7" s="21">
        <v>0.01</v>
      </c>
      <c r="L7" s="21">
        <v>0.01</v>
      </c>
      <c r="M7" s="19">
        <v>1</v>
      </c>
      <c r="N7" s="19">
        <v>1</v>
      </c>
      <c r="O7" s="21">
        <v>0.01</v>
      </c>
      <c r="P7" s="19"/>
      <c r="Q7" s="20">
        <v>1</v>
      </c>
      <c r="R7" s="22">
        <v>1</v>
      </c>
      <c r="S7" s="23">
        <f>(Q7 - R7)</f>
        <v>0</v>
      </c>
    </row>
    <row r="8" spans="1:22">
      <c r="B8" s="15" t="s">
        <v>27</v>
      </c>
      <c r="C8" s="16">
        <f>SUM(C3:C7)</f>
        <v>5</v>
      </c>
      <c r="D8" s="16">
        <f>SUM(D3:D7)</f>
        <v>5</v>
      </c>
      <c r="E8" s="16">
        <f>SUM(E3:E7)</f>
        <v>5</v>
      </c>
      <c r="F8" s="16">
        <f>SUM(F3:F7)</f>
        <v>5</v>
      </c>
      <c r="G8" s="17">
        <f>(F8 / D8)</f>
        <v>1</v>
      </c>
      <c r="H8" s="15"/>
      <c r="I8" s="15"/>
      <c r="J8" s="15"/>
      <c r="K8" s="17">
        <f>AVERAGE(K3:K7)</f>
        <v>0.01</v>
      </c>
      <c r="L8" s="17">
        <f>AVERAGE(L3:L7)</f>
        <v>0.01</v>
      </c>
      <c r="M8" s="15"/>
      <c r="N8" s="15"/>
      <c r="O8" s="17">
        <f>AVERAGE(O3:O7)</f>
        <v>0.01</v>
      </c>
      <c r="P8" s="15"/>
      <c r="Q8" s="16">
        <f>SUM(Q3:Q7)</f>
        <v>5</v>
      </c>
      <c r="R8" s="25">
        <f>SUM(R3:R7)</f>
        <v>5</v>
      </c>
      <c r="S8" s="18">
        <f>SUM(S3:S7)</f>
        <v>0</v>
      </c>
    </row>
    <row r="9" spans="1:22">
      <c r="B9"/>
    </row>
    <row r="10" spans="1:22">
      <c r="A10" s="1"/>
      <c r="B10" s="2" t="s">
        <v>28</v>
      </c>
      <c r="C10" s="4"/>
      <c r="D10" s="4"/>
      <c r="E10" s="4"/>
      <c r="F10" s="4"/>
      <c r="G10" s="7"/>
      <c r="H10" s="1"/>
      <c r="I10" s="1"/>
      <c r="J10" s="1"/>
      <c r="K10" s="7"/>
      <c r="L10" s="7"/>
      <c r="M10" s="1"/>
      <c r="N10" s="1"/>
      <c r="O10" s="7"/>
      <c r="P10" s="1"/>
      <c r="Q10" s="4"/>
      <c r="R10" s="10"/>
      <c r="S10" s="12"/>
      <c r="T10" s="1"/>
      <c r="U10" s="1"/>
      <c r="V10" s="1"/>
    </row>
    <row r="11" spans="1:22">
      <c r="A11" s="1"/>
      <c r="B11" s="3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8" t="s">
        <v>6</v>
      </c>
      <c r="H11" s="3" t="s">
        <v>7</v>
      </c>
      <c r="I11" s="3" t="s">
        <v>8</v>
      </c>
      <c r="J11" s="3" t="s">
        <v>9</v>
      </c>
      <c r="K11" s="8" t="s">
        <v>10</v>
      </c>
      <c r="L11" s="8" t="s">
        <v>11</v>
      </c>
      <c r="M11" s="3" t="s">
        <v>12</v>
      </c>
      <c r="N11" s="3" t="s">
        <v>13</v>
      </c>
      <c r="O11" s="8" t="s">
        <v>14</v>
      </c>
      <c r="P11" s="3" t="s">
        <v>15</v>
      </c>
      <c r="Q11" s="5" t="s">
        <v>16</v>
      </c>
      <c r="R11" s="24" t="s">
        <v>17</v>
      </c>
      <c r="S11" s="13" t="s">
        <v>18</v>
      </c>
      <c r="T11" s="3" t="s">
        <v>19</v>
      </c>
      <c r="U11" s="3" t="s">
        <v>20</v>
      </c>
      <c r="V11" s="3" t="s">
        <v>21</v>
      </c>
    </row>
    <row r="12" spans="1:22">
      <c r="B12" s="19" t="s">
        <v>22</v>
      </c>
      <c r="C12" s="20">
        <v>2</v>
      </c>
      <c r="D12" s="20">
        <v>6</v>
      </c>
      <c r="E12" s="20">
        <v>8</v>
      </c>
      <c r="F12" s="20">
        <v>9</v>
      </c>
      <c r="G12" s="21">
        <f>(F12 / D12)</f>
        <v>1.5</v>
      </c>
      <c r="H12" s="19"/>
      <c r="I12" s="19"/>
      <c r="J12" s="19"/>
      <c r="K12" s="21">
        <v>0.04</v>
      </c>
      <c r="L12" s="21">
        <v>0.05</v>
      </c>
      <c r="M12" s="19">
        <v>4</v>
      </c>
      <c r="N12" s="19">
        <v>1</v>
      </c>
      <c r="O12" s="21">
        <v>0.03</v>
      </c>
      <c r="P12" s="19"/>
      <c r="Q12" s="20">
        <v>69</v>
      </c>
      <c r="R12" s="22">
        <v>3</v>
      </c>
      <c r="S12" s="23">
        <f>(Q12 - R12)</f>
        <v>66</v>
      </c>
    </row>
    <row r="13" spans="1:22">
      <c r="B13" s="19" t="s">
        <v>23</v>
      </c>
      <c r="C13" s="20">
        <v>6</v>
      </c>
      <c r="D13" s="20">
        <v>9</v>
      </c>
      <c r="E13" s="20">
        <v>5</v>
      </c>
      <c r="F13" s="20">
        <v>8</v>
      </c>
      <c r="G13" s="21">
        <f>(F13 / D13)</f>
        <v>0.88888888888889</v>
      </c>
      <c r="H13" s="19"/>
      <c r="I13" s="19"/>
      <c r="J13" s="19"/>
      <c r="K13" s="21">
        <v>0.04</v>
      </c>
      <c r="L13" s="21">
        <v>0.08</v>
      </c>
      <c r="M13" s="19">
        <v>9</v>
      </c>
      <c r="N13" s="19">
        <v>2</v>
      </c>
      <c r="O13" s="21">
        <v>0.02</v>
      </c>
      <c r="P13" s="19"/>
      <c r="Q13" s="20">
        <v>7</v>
      </c>
      <c r="R13" s="22">
        <v>55</v>
      </c>
      <c r="S13" s="23">
        <f>(Q13 - R13)</f>
        <v>-48</v>
      </c>
    </row>
    <row r="14" spans="1:22">
      <c r="B14" s="19" t="s">
        <v>24</v>
      </c>
      <c r="C14" s="20">
        <v>9</v>
      </c>
      <c r="D14" s="20">
        <v>6</v>
      </c>
      <c r="E14" s="20">
        <v>2</v>
      </c>
      <c r="F14" s="20">
        <v>5</v>
      </c>
      <c r="G14" s="21">
        <f>(F14 / D14)</f>
        <v>0.83333333333333</v>
      </c>
      <c r="H14" s="19"/>
      <c r="I14" s="19"/>
      <c r="J14" s="19"/>
      <c r="K14" s="21">
        <v>0.08</v>
      </c>
      <c r="L14" s="21">
        <v>0.07</v>
      </c>
      <c r="M14" s="19">
        <v>4</v>
      </c>
      <c r="N14" s="19">
        <v>1</v>
      </c>
      <c r="O14" s="21">
        <v>0.02</v>
      </c>
      <c r="P14" s="19"/>
      <c r="Q14" s="20">
        <v>5</v>
      </c>
      <c r="R14" s="22">
        <v>8</v>
      </c>
      <c r="S14" s="23">
        <f>(Q14 - R14)</f>
        <v>-3</v>
      </c>
    </row>
    <row r="15" spans="1:22">
      <c r="B15" s="19" t="s">
        <v>25</v>
      </c>
      <c r="C15" s="20">
        <v>2</v>
      </c>
      <c r="D15" s="20">
        <v>5</v>
      </c>
      <c r="E15" s="20">
        <v>6</v>
      </c>
      <c r="F15" s="20">
        <v>1</v>
      </c>
      <c r="G15" s="21">
        <f>(F15 / D15)</f>
        <v>0.2</v>
      </c>
      <c r="H15" s="19"/>
      <c r="I15" s="19"/>
      <c r="J15" s="19"/>
      <c r="K15" s="21">
        <v>0.01</v>
      </c>
      <c r="L15" s="21">
        <v>0.06</v>
      </c>
      <c r="M15" s="19">
        <v>4</v>
      </c>
      <c r="N15" s="19">
        <v>98</v>
      </c>
      <c r="O15" s="21">
        <v>0.01</v>
      </c>
      <c r="P15" s="19"/>
      <c r="Q15" s="20">
        <v>63</v>
      </c>
      <c r="R15" s="22">
        <v>6</v>
      </c>
      <c r="S15" s="23">
        <f>(Q15 - R15)</f>
        <v>57</v>
      </c>
    </row>
    <row r="16" spans="1:22">
      <c r="B16" s="19" t="s">
        <v>26</v>
      </c>
      <c r="C16" s="20">
        <v>9</v>
      </c>
      <c r="D16" s="20">
        <v>5</v>
      </c>
      <c r="E16" s="20">
        <v>4</v>
      </c>
      <c r="F16" s="20">
        <v>2</v>
      </c>
      <c r="G16" s="21">
        <f>(F16 / D16)</f>
        <v>0.4</v>
      </c>
      <c r="H16" s="19"/>
      <c r="I16" s="19"/>
      <c r="J16" s="19"/>
      <c r="K16" s="21">
        <v>0.01</v>
      </c>
      <c r="L16" s="21">
        <v>0.05</v>
      </c>
      <c r="M16" s="19">
        <v>1</v>
      </c>
      <c r="N16" s="19">
        <v>6</v>
      </c>
      <c r="O16" s="21">
        <v>0.04</v>
      </c>
      <c r="P16" s="19"/>
      <c r="Q16" s="20">
        <v>6</v>
      </c>
      <c r="R16" s="22">
        <v>4</v>
      </c>
      <c r="S16" s="23">
        <f>(Q16 - R16)</f>
        <v>2</v>
      </c>
    </row>
    <row r="17" spans="1:22">
      <c r="B17" s="15" t="s">
        <v>27</v>
      </c>
      <c r="C17" s="16">
        <f>SUM(C12:C16)</f>
        <v>28</v>
      </c>
      <c r="D17" s="16">
        <f>SUM(D12:D16)</f>
        <v>31</v>
      </c>
      <c r="E17" s="16">
        <f>SUM(E12:E16)</f>
        <v>25</v>
      </c>
      <c r="F17" s="16">
        <f>SUM(F12:F16)</f>
        <v>25</v>
      </c>
      <c r="G17" s="17">
        <f>(F17 / D17)</f>
        <v>0.80645161290323</v>
      </c>
      <c r="H17" s="15"/>
      <c r="I17" s="15"/>
      <c r="J17" s="15"/>
      <c r="K17" s="17">
        <f>AVERAGE(K12:K16)</f>
        <v>0.036</v>
      </c>
      <c r="L17" s="17">
        <f>AVERAGE(L12:L16)</f>
        <v>0.062</v>
      </c>
      <c r="M17" s="15"/>
      <c r="N17" s="15"/>
      <c r="O17" s="17">
        <f>AVERAGE(O12:O16)</f>
        <v>0.024</v>
      </c>
      <c r="P17" s="15"/>
      <c r="Q17" s="16">
        <f>SUM(Q12:Q16)</f>
        <v>150</v>
      </c>
      <c r="R17" s="25">
        <f>SUM(R12:R16)</f>
        <v>76</v>
      </c>
      <c r="S17" s="18">
        <f>SUM(S12:S16)</f>
        <v>74</v>
      </c>
    </row>
    <row r="18" spans="1:22">
      <c r="B18"/>
    </row>
    <row r="19" spans="1:22">
      <c r="A19" s="1"/>
      <c r="B19" s="2" t="s">
        <v>29</v>
      </c>
      <c r="C19" s="4"/>
      <c r="D19" s="4"/>
      <c r="E19" s="4"/>
      <c r="F19" s="4"/>
      <c r="G19" s="7"/>
      <c r="H19" s="1"/>
      <c r="I19" s="1"/>
      <c r="J19" s="1"/>
      <c r="K19" s="7"/>
      <c r="L19" s="7"/>
      <c r="M19" s="1"/>
      <c r="N19" s="1"/>
      <c r="O19" s="7"/>
      <c r="P19" s="1"/>
      <c r="Q19" s="4"/>
      <c r="R19" s="10"/>
      <c r="S19" s="12"/>
      <c r="T19" s="1"/>
      <c r="U19" s="1"/>
      <c r="V19" s="1"/>
    </row>
    <row r="20" spans="1:22">
      <c r="A20" s="1"/>
      <c r="B20" s="3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8" t="s">
        <v>6</v>
      </c>
      <c r="H20" s="3" t="s">
        <v>7</v>
      </c>
      <c r="I20" s="3" t="s">
        <v>8</v>
      </c>
      <c r="J20" s="3" t="s">
        <v>9</v>
      </c>
      <c r="K20" s="8" t="s">
        <v>10</v>
      </c>
      <c r="L20" s="8" t="s">
        <v>11</v>
      </c>
      <c r="M20" s="3" t="s">
        <v>12</v>
      </c>
      <c r="N20" s="3" t="s">
        <v>13</v>
      </c>
      <c r="O20" s="8" t="s">
        <v>14</v>
      </c>
      <c r="P20" s="3" t="s">
        <v>15</v>
      </c>
      <c r="Q20" s="5" t="s">
        <v>16</v>
      </c>
      <c r="R20" s="24" t="s">
        <v>17</v>
      </c>
      <c r="S20" s="13" t="s">
        <v>18</v>
      </c>
      <c r="T20" s="3" t="s">
        <v>19</v>
      </c>
      <c r="U20" s="3" t="s">
        <v>20</v>
      </c>
      <c r="V20" s="3" t="s">
        <v>21</v>
      </c>
    </row>
    <row r="21" spans="1:22">
      <c r="B21" s="19" t="s">
        <v>22</v>
      </c>
      <c r="C21" s="20">
        <v>3</v>
      </c>
      <c r="D21" s="20">
        <v>3</v>
      </c>
      <c r="E21" s="20">
        <v>3</v>
      </c>
      <c r="F21" s="20">
        <v>3</v>
      </c>
      <c r="G21" s="21">
        <f>(F21 / D21)</f>
        <v>1</v>
      </c>
      <c r="H21" s="19"/>
      <c r="I21" s="19"/>
      <c r="J21" s="19"/>
      <c r="K21" s="21">
        <v>0.03</v>
      </c>
      <c r="L21" s="21">
        <v>0.03</v>
      </c>
      <c r="M21" s="19">
        <v>3</v>
      </c>
      <c r="N21" s="19">
        <v>3</v>
      </c>
      <c r="O21" s="21">
        <v>0.03</v>
      </c>
      <c r="P21" s="19"/>
      <c r="Q21" s="20">
        <v>3</v>
      </c>
      <c r="R21" s="22">
        <v>3</v>
      </c>
      <c r="S21" s="23">
        <f>(Q21 - R21)</f>
        <v>0</v>
      </c>
    </row>
    <row r="22" spans="1:22">
      <c r="B22" s="19" t="s">
        <v>23</v>
      </c>
      <c r="C22" s="20">
        <v>3</v>
      </c>
      <c r="D22" s="20">
        <v>3</v>
      </c>
      <c r="E22" s="20">
        <v>3</v>
      </c>
      <c r="F22" s="20">
        <v>3</v>
      </c>
      <c r="G22" s="21">
        <f>(F22 / D22)</f>
        <v>1</v>
      </c>
      <c r="H22" s="19"/>
      <c r="I22" s="19"/>
      <c r="J22" s="19"/>
      <c r="K22" s="21">
        <v>0.03</v>
      </c>
      <c r="L22" s="21">
        <v>0.03</v>
      </c>
      <c r="M22" s="19">
        <v>3</v>
      </c>
      <c r="N22" s="19">
        <v>3</v>
      </c>
      <c r="O22" s="21">
        <v>0.03</v>
      </c>
      <c r="P22" s="19"/>
      <c r="Q22" s="20">
        <v>3</v>
      </c>
      <c r="R22" s="22">
        <v>3</v>
      </c>
      <c r="S22" s="23">
        <f>(Q22 - R22)</f>
        <v>0</v>
      </c>
    </row>
    <row r="23" spans="1:22">
      <c r="B23" s="19" t="s">
        <v>24</v>
      </c>
      <c r="C23" s="20">
        <v>3</v>
      </c>
      <c r="D23" s="20">
        <v>3</v>
      </c>
      <c r="E23" s="20">
        <v>3</v>
      </c>
      <c r="F23" s="20">
        <v>3</v>
      </c>
      <c r="G23" s="21">
        <f>(F23 / D23)</f>
        <v>1</v>
      </c>
      <c r="H23" s="19"/>
      <c r="I23" s="19"/>
      <c r="J23" s="19"/>
      <c r="K23" s="21">
        <v>0.03</v>
      </c>
      <c r="L23" s="21">
        <v>0.03</v>
      </c>
      <c r="M23" s="19">
        <v>3</v>
      </c>
      <c r="N23" s="19">
        <v>3</v>
      </c>
      <c r="O23" s="21">
        <v>0.03</v>
      </c>
      <c r="P23" s="19"/>
      <c r="Q23" s="20">
        <v>3</v>
      </c>
      <c r="R23" s="22">
        <v>3</v>
      </c>
      <c r="S23" s="23">
        <f>(Q23 - R23)</f>
        <v>0</v>
      </c>
    </row>
    <row r="24" spans="1:22">
      <c r="B24" s="19" t="s">
        <v>25</v>
      </c>
      <c r="C24" s="20">
        <v>3</v>
      </c>
      <c r="D24" s="20">
        <v>3</v>
      </c>
      <c r="E24" s="20">
        <v>3</v>
      </c>
      <c r="F24" s="20">
        <v>3</v>
      </c>
      <c r="G24" s="21">
        <f>(F24 / D24)</f>
        <v>1</v>
      </c>
      <c r="H24" s="19"/>
      <c r="I24" s="19"/>
      <c r="J24" s="19"/>
      <c r="K24" s="21">
        <v>0.03</v>
      </c>
      <c r="L24" s="21">
        <v>0.03</v>
      </c>
      <c r="M24" s="19">
        <v>3</v>
      </c>
      <c r="N24" s="19">
        <v>3</v>
      </c>
      <c r="O24" s="21">
        <v>0.03</v>
      </c>
      <c r="P24" s="19"/>
      <c r="Q24" s="20">
        <v>3</v>
      </c>
      <c r="R24" s="22">
        <v>3</v>
      </c>
      <c r="S24" s="23">
        <f>(Q24 - R24)</f>
        <v>0</v>
      </c>
    </row>
    <row r="25" spans="1:22">
      <c r="B25" s="19" t="s">
        <v>26</v>
      </c>
      <c r="C25" s="20">
        <v>3</v>
      </c>
      <c r="D25" s="20">
        <v>3</v>
      </c>
      <c r="E25" s="20">
        <v>3</v>
      </c>
      <c r="F25" s="20">
        <v>3</v>
      </c>
      <c r="G25" s="21">
        <f>(F25 / D25)</f>
        <v>1</v>
      </c>
      <c r="H25" s="19"/>
      <c r="I25" s="19"/>
      <c r="J25" s="19"/>
      <c r="K25" s="21">
        <v>0.03</v>
      </c>
      <c r="L25" s="21">
        <v>0.03</v>
      </c>
      <c r="M25" s="19">
        <v>3</v>
      </c>
      <c r="N25" s="19">
        <v>3</v>
      </c>
      <c r="O25" s="21">
        <v>0.03</v>
      </c>
      <c r="P25" s="19"/>
      <c r="Q25" s="20">
        <v>3</v>
      </c>
      <c r="R25" s="22">
        <v>3</v>
      </c>
      <c r="S25" s="23">
        <f>(Q25 - R25)</f>
        <v>0</v>
      </c>
    </row>
    <row r="26" spans="1:22">
      <c r="B26" s="15" t="s">
        <v>27</v>
      </c>
      <c r="C26" s="16">
        <f>SUM(C21:C25)</f>
        <v>15</v>
      </c>
      <c r="D26" s="16">
        <f>SUM(D21:D25)</f>
        <v>15</v>
      </c>
      <c r="E26" s="16">
        <f>SUM(E21:E25)</f>
        <v>15</v>
      </c>
      <c r="F26" s="16">
        <f>SUM(F21:F25)</f>
        <v>15</v>
      </c>
      <c r="G26" s="17">
        <f>(F26 / D26)</f>
        <v>1</v>
      </c>
      <c r="H26" s="15"/>
      <c r="I26" s="15"/>
      <c r="J26" s="15"/>
      <c r="K26" s="17">
        <f>AVERAGE(K21:K25)</f>
        <v>0.03</v>
      </c>
      <c r="L26" s="17">
        <f>AVERAGE(L21:L25)</f>
        <v>0.03</v>
      </c>
      <c r="M26" s="15"/>
      <c r="N26" s="15"/>
      <c r="O26" s="17">
        <f>AVERAGE(O21:O25)</f>
        <v>0.03</v>
      </c>
      <c r="P26" s="15"/>
      <c r="Q26" s="16">
        <f>SUM(Q21:Q25)</f>
        <v>15</v>
      </c>
      <c r="R26" s="25">
        <f>SUM(R21:R25)</f>
        <v>15</v>
      </c>
      <c r="S26" s="18">
        <f>SUM(S21:S25)</f>
        <v>0</v>
      </c>
    </row>
    <row r="27" spans="1:22">
      <c r="B27"/>
    </row>
    <row r="30" spans="1:22">
      <c r="A30" s="1"/>
      <c r="B30" s="2" t="s">
        <v>30</v>
      </c>
      <c r="C30" s="4"/>
      <c r="D30" s="4"/>
      <c r="E30" s="4"/>
      <c r="F30" s="4"/>
      <c r="G30" s="7"/>
      <c r="H30" s="1"/>
      <c r="I30" s="1"/>
      <c r="J30" s="1"/>
      <c r="K30" s="7"/>
      <c r="L30" s="7"/>
      <c r="M30" s="1"/>
      <c r="N30" s="1"/>
      <c r="O30" s="7"/>
      <c r="P30" s="1"/>
      <c r="Q30" s="4"/>
      <c r="R30" s="10"/>
      <c r="S30" s="12"/>
      <c r="T30" s="1"/>
      <c r="U30" s="1"/>
      <c r="V30" s="1"/>
    </row>
    <row r="31" spans="1:22">
      <c r="A31" s="1"/>
      <c r="B31" s="3" t="s">
        <v>1</v>
      </c>
      <c r="C31" s="5" t="s">
        <v>2</v>
      </c>
      <c r="D31" s="5" t="s">
        <v>3</v>
      </c>
      <c r="E31" s="5" t="s">
        <v>4</v>
      </c>
      <c r="F31" s="5" t="s">
        <v>5</v>
      </c>
      <c r="G31" s="8" t="s">
        <v>6</v>
      </c>
      <c r="H31" s="3" t="s">
        <v>7</v>
      </c>
      <c r="I31" s="3" t="s">
        <v>8</v>
      </c>
      <c r="J31" s="3" t="s">
        <v>9</v>
      </c>
      <c r="K31" s="8" t="s">
        <v>10</v>
      </c>
      <c r="L31" s="8" t="s">
        <v>11</v>
      </c>
      <c r="M31" s="3" t="s">
        <v>12</v>
      </c>
      <c r="N31" s="3" t="s">
        <v>13</v>
      </c>
      <c r="O31" s="8" t="s">
        <v>14</v>
      </c>
      <c r="P31" s="3" t="s">
        <v>15</v>
      </c>
      <c r="Q31" s="5" t="s">
        <v>16</v>
      </c>
      <c r="R31" s="5" t="s">
        <v>17</v>
      </c>
      <c r="S31" s="13" t="s">
        <v>18</v>
      </c>
      <c r="T31" s="3" t="s">
        <v>19</v>
      </c>
      <c r="U31" s="3" t="s">
        <v>20</v>
      </c>
      <c r="V31" s="3" t="s">
        <v>21</v>
      </c>
    </row>
    <row r="32" spans="1:22">
      <c r="B32" s="19" t="s">
        <v>22</v>
      </c>
      <c r="C32" s="20">
        <f>SUM(C3,C12,C21)</f>
        <v>6</v>
      </c>
      <c r="D32" s="20">
        <f>SUM(D3,D12,D21)</f>
        <v>10</v>
      </c>
      <c r="E32" s="20">
        <f>SUM(E3,E12,E21)</f>
        <v>12</v>
      </c>
      <c r="F32" s="20">
        <f>SUM(F3,F12,F21)</f>
        <v>13</v>
      </c>
      <c r="G32" s="21">
        <f>(F32 / D32)</f>
        <v>1.3</v>
      </c>
      <c r="H32" s="19"/>
      <c r="I32" s="19"/>
      <c r="J32" s="19"/>
      <c r="K32" s="21">
        <f>AVERAGE(K3,K12,K21)</f>
        <v>0.026666666666667</v>
      </c>
      <c r="L32" s="21">
        <f>AVERAGE(L3,L12,L21)</f>
        <v>0.03</v>
      </c>
      <c r="M32" s="19">
        <f>SUM(M3,M12,M21)</f>
        <v>8</v>
      </c>
      <c r="N32" s="19">
        <f>SUM(N3,N12,N21)</f>
        <v>5</v>
      </c>
      <c r="O32" s="21">
        <f>AVERAGE(O3,O12,O21)</f>
        <v>0.023333333333333</v>
      </c>
      <c r="P32" s="19"/>
      <c r="Q32" s="20">
        <f>SUM(Q3,Q12,Q21)</f>
        <v>73</v>
      </c>
      <c r="R32" s="22">
        <f>SUM(R3,R12,R21)</f>
        <v>7</v>
      </c>
      <c r="S32" s="23">
        <f>(Q32 - R32)</f>
        <v>66</v>
      </c>
    </row>
    <row r="33" spans="1:22">
      <c r="B33" s="19" t="s">
        <v>23</v>
      </c>
      <c r="C33" s="20">
        <f>SUM(C4,C13,C22)</f>
        <v>10</v>
      </c>
      <c r="D33" s="20">
        <f>SUM(D4,D13,D22)</f>
        <v>13</v>
      </c>
      <c r="E33" s="20">
        <f>SUM(E4,E13,E22)</f>
        <v>9</v>
      </c>
      <c r="F33" s="20">
        <f>SUM(F4,F13,F22)</f>
        <v>12</v>
      </c>
      <c r="G33" s="21">
        <f>(F33 / D33)</f>
        <v>0.92307692307692</v>
      </c>
      <c r="H33" s="19"/>
      <c r="I33" s="19"/>
      <c r="J33" s="19"/>
      <c r="K33" s="21">
        <f>AVERAGE(K4,K13,K22)</f>
        <v>0.026666666666667</v>
      </c>
      <c r="L33" s="21">
        <f>AVERAGE(L4,L13,L22)</f>
        <v>0.04</v>
      </c>
      <c r="M33" s="19">
        <f>SUM(M4,M13,M22)</f>
        <v>13</v>
      </c>
      <c r="N33" s="19">
        <f>SUM(N4,N13,N22)</f>
        <v>6</v>
      </c>
      <c r="O33" s="21">
        <f>AVERAGE(O4,O13,O22)</f>
        <v>0.02</v>
      </c>
      <c r="P33" s="19"/>
      <c r="Q33" s="20">
        <f>SUM(Q4,Q13,Q22)</f>
        <v>11</v>
      </c>
      <c r="R33" s="22">
        <f>SUM(R4,R13,R22)</f>
        <v>59</v>
      </c>
      <c r="S33" s="23">
        <f>(Q33 - R33)</f>
        <v>-48</v>
      </c>
    </row>
    <row r="34" spans="1:22">
      <c r="B34" s="19" t="s">
        <v>24</v>
      </c>
      <c r="C34" s="20">
        <f>SUM(C5,C14,C23)</f>
        <v>13</v>
      </c>
      <c r="D34" s="20">
        <f>SUM(D5,D14,D23)</f>
        <v>10</v>
      </c>
      <c r="E34" s="20">
        <f>SUM(E5,E14,E23)</f>
        <v>6</v>
      </c>
      <c r="F34" s="20">
        <f>SUM(F5,F14,F23)</f>
        <v>9</v>
      </c>
      <c r="G34" s="21">
        <f>(F34 / D34)</f>
        <v>0.9</v>
      </c>
      <c r="H34" s="19"/>
      <c r="I34" s="19"/>
      <c r="J34" s="19"/>
      <c r="K34" s="21">
        <f>AVERAGE(K5,K14,K23)</f>
        <v>0.04</v>
      </c>
      <c r="L34" s="21">
        <f>AVERAGE(L5,L14,L23)</f>
        <v>0.036666666666667</v>
      </c>
      <c r="M34" s="19">
        <f>SUM(M5,M14,M23)</f>
        <v>8</v>
      </c>
      <c r="N34" s="19">
        <f>SUM(N5,N14,N23)</f>
        <v>5</v>
      </c>
      <c r="O34" s="21">
        <f>AVERAGE(O5,O14,O23)</f>
        <v>0.02</v>
      </c>
      <c r="P34" s="19"/>
      <c r="Q34" s="20">
        <f>SUM(Q5,Q14,Q23)</f>
        <v>9</v>
      </c>
      <c r="R34" s="22">
        <f>SUM(R5,R14,R23)</f>
        <v>12</v>
      </c>
      <c r="S34" s="23">
        <f>(Q34 - R34)</f>
        <v>-3</v>
      </c>
    </row>
    <row r="35" spans="1:22">
      <c r="B35" s="19" t="s">
        <v>25</v>
      </c>
      <c r="C35" s="20">
        <f>SUM(C6,C15,C24)</f>
        <v>6</v>
      </c>
      <c r="D35" s="20">
        <f>SUM(D6,D15,D24)</f>
        <v>9</v>
      </c>
      <c r="E35" s="20">
        <f>SUM(E6,E15,E24)</f>
        <v>10</v>
      </c>
      <c r="F35" s="20">
        <f>SUM(F6,F15,F24)</f>
        <v>5</v>
      </c>
      <c r="G35" s="21">
        <f>(F35 / D35)</f>
        <v>0.55555555555556</v>
      </c>
      <c r="H35" s="19"/>
      <c r="I35" s="19"/>
      <c r="J35" s="19"/>
      <c r="K35" s="21">
        <f>AVERAGE(K6,K15,K24)</f>
        <v>0.016666666666667</v>
      </c>
      <c r="L35" s="21">
        <f>AVERAGE(L6,L15,L24)</f>
        <v>0.033333333333333</v>
      </c>
      <c r="M35" s="19">
        <f>SUM(M6,M15,M24)</f>
        <v>8</v>
      </c>
      <c r="N35" s="19">
        <f>SUM(N6,N15,N24)</f>
        <v>102</v>
      </c>
      <c r="O35" s="21">
        <f>AVERAGE(O6,O15,O24)</f>
        <v>0.016666666666667</v>
      </c>
      <c r="P35" s="19"/>
      <c r="Q35" s="20">
        <f>SUM(Q6,Q15,Q24)</f>
        <v>67</v>
      </c>
      <c r="R35" s="22">
        <f>SUM(R6,R15,R24)</f>
        <v>10</v>
      </c>
      <c r="S35" s="23">
        <f>(Q35 - R35)</f>
        <v>57</v>
      </c>
    </row>
    <row r="36" spans="1:22">
      <c r="B36" s="19" t="s">
        <v>26</v>
      </c>
      <c r="C36" s="20">
        <f>SUM(C7,C16,C25)</f>
        <v>13</v>
      </c>
      <c r="D36" s="20">
        <f>SUM(D7,D16,D25)</f>
        <v>9</v>
      </c>
      <c r="E36" s="20">
        <f>SUM(E7,E16,E25)</f>
        <v>8</v>
      </c>
      <c r="F36" s="20">
        <f>SUM(F7,F16,F25)</f>
        <v>6</v>
      </c>
      <c r="G36" s="21">
        <f>(F36 / D36)</f>
        <v>0.66666666666667</v>
      </c>
      <c r="H36" s="19"/>
      <c r="I36" s="19"/>
      <c r="J36" s="19"/>
      <c r="K36" s="21">
        <f>AVERAGE(K7,K16,K25)</f>
        <v>0.016666666666667</v>
      </c>
      <c r="L36" s="21">
        <f>AVERAGE(L7,L16,L25)</f>
        <v>0.03</v>
      </c>
      <c r="M36" s="19">
        <f>SUM(M7,M16,M25)</f>
        <v>5</v>
      </c>
      <c r="N36" s="19">
        <f>SUM(N7,N16,N25)</f>
        <v>10</v>
      </c>
      <c r="O36" s="21">
        <f>AVERAGE(O7,O16,O25)</f>
        <v>0.026666666666667</v>
      </c>
      <c r="P36" s="19"/>
      <c r="Q36" s="20">
        <f>SUM(Q7,Q16,Q25)</f>
        <v>10</v>
      </c>
      <c r="R36" s="22">
        <f>SUM(R7,R16,R25)</f>
        <v>8</v>
      </c>
      <c r="S36" s="23">
        <f>(Q36 - R36)</f>
        <v>2</v>
      </c>
    </row>
    <row r="37" spans="1:22">
      <c r="B37" s="15" t="s">
        <v>27</v>
      </c>
      <c r="C37" s="16">
        <f>SUM(C32:C36)</f>
        <v>48</v>
      </c>
      <c r="D37" s="16">
        <f>SUM(D32:D36)</f>
        <v>51</v>
      </c>
      <c r="E37" s="16">
        <f>SUM(E32:E36)</f>
        <v>45</v>
      </c>
      <c r="F37" s="16">
        <f>SUM(F32:F36)</f>
        <v>45</v>
      </c>
      <c r="G37" s="17">
        <f>(F37 / D37)</f>
        <v>0.88235294117647</v>
      </c>
      <c r="H37" s="15"/>
      <c r="I37" s="15"/>
      <c r="J37" s="15"/>
      <c r="K37" s="17">
        <f>AVERAGE(K32:K36)</f>
        <v>0.025333333333333</v>
      </c>
      <c r="L37" s="17">
        <f>AVERAGE(L32:L36)</f>
        <v>0.034</v>
      </c>
      <c r="M37" s="15"/>
      <c r="N37" s="15"/>
      <c r="O37" s="17">
        <f>AVERAGE(O32:O36)</f>
        <v>0.021333333333333</v>
      </c>
      <c r="P37" s="15"/>
      <c r="Q37" s="16">
        <f>SUM(Q32:Q36)</f>
        <v>170</v>
      </c>
      <c r="R37" s="16">
        <f>SUM(R32:R36)</f>
        <v>96</v>
      </c>
      <c r="S37" s="18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 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2021-07-13T17:54:08+00:00</dcterms:created>
  <dcterms:modified xsi:type="dcterms:W3CDTF">2021-07-13T17:54:08+00:00</dcterms:modified>
  <dc:title>Untitled Spreadsheet</dc:title>
  <dc:description/>
  <dc:subject/>
  <cp:keywords/>
  <cp:category/>
</cp:coreProperties>
</file>