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aadis\Desktop\"/>
    </mc:Choice>
  </mc:AlternateContent>
  <xr:revisionPtr revIDLastSave="0" documentId="13_ncr:1_{3AC86C79-28A2-449A-9A5B-F80AED8B9190}" xr6:coauthVersionLast="47" xr6:coauthVersionMax="47" xr10:uidLastSave="{00000000-0000-0000-0000-000000000000}"/>
  <bookViews>
    <workbookView xWindow="-120" yWindow="-120" windowWidth="29040" windowHeight="15720" firstSheet="5" activeTab="8" xr2:uid="{00000000-000D-0000-FFFF-FFFF00000000}"/>
  </bookViews>
  <sheets>
    <sheet name="Final_Checklist" sheetId="3" r:id="rId1"/>
    <sheet name="Sheet1" sheetId="8" r:id="rId2"/>
    <sheet name="Volume_Shares_1998_2020" sheetId="6" r:id="rId3"/>
    <sheet name="Sheet2" sheetId="9" r:id="rId4"/>
    <sheet name="Breweries_Per_State_2000_2020" sheetId="1" r:id="rId5"/>
    <sheet name="Barrels_Per_State_2011_2020" sheetId="2" r:id="rId6"/>
    <sheet name="Barrels_Per_Year" sheetId="5" r:id="rId7"/>
    <sheet name="2018_Breweries_Population_State" sheetId="4" r:id="rId8"/>
    <sheet name="Consumer_Behavior_Sample" sheetId="7" r:id="rId9"/>
  </sheets>
  <definedNames>
    <definedName name="_xlnm._FilterDatabase" localSheetId="5" hidden="1">Barrels_Per_State_2011_2020!$A$1:$C$511</definedName>
    <definedName name="_xlnm._FilterDatabase" localSheetId="6" hidden="1">Barrels_Per_Year!$A$1:$B$51</definedName>
  </definedNames>
  <calcPr calcId="191029"/>
  <pivotCaches>
    <pivotCache cacheId="0"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4" i="4" l="1"/>
  <c r="C54" i="4"/>
  <c r="B54" i="4"/>
</calcChain>
</file>

<file path=xl/sharedStrings.xml><?xml version="1.0" encoding="utf-8"?>
<sst xmlns="http://schemas.openxmlformats.org/spreadsheetml/2006/main" count="14056" uniqueCount="2771">
  <si>
    <t>Year</t>
  </si>
  <si>
    <t>Alabama</t>
  </si>
  <si>
    <t>Alaska</t>
  </si>
  <si>
    <t>Arizona</t>
  </si>
  <si>
    <t>Arkansas</t>
  </si>
  <si>
    <t>California</t>
  </si>
  <si>
    <t>Colorado</t>
  </si>
  <si>
    <t>Connecticut</t>
  </si>
  <si>
    <t>Delaware</t>
  </si>
  <si>
    <t>DC</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</si>
  <si>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</si>
  <si>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</si>
  <si>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</si>
  <si>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</si>
  <si>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</si>
  <si>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</si>
  <si>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</si>
  <si>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</si>
  <si>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</si>
  <si>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</si>
  <si>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</si>
  <si>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</si>
  <si>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</si>
  <si>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</si>
  <si>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</si>
  <si>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</si>
  <si>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</si>
  <si>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</si>
  <si>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</si>
  <si>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</si>
  <si>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</si>
  <si>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</si>
  <si>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</si>
  <si>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</si>
  <si>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</si>
  <si>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</si>
  <si>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</si>
  <si>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</si>
  <si>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</si>
  <si>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</si>
  <si>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</si>
  <si>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</si>
  <si>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</si>
  <si>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</si>
  <si>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</si>
  <si>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</si>
  <si>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</si>
  <si>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</si>
  <si>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</si>
  <si>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</si>
  <si>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</si>
  <si>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</si>
  <si>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State</t>
  </si>
  <si>
    <t>Brewery_Count</t>
  </si>
  <si>
    <t>Barrels_of_Craft_Beer</t>
  </si>
  <si>
    <t>District of Columbia</t>
  </si>
  <si>
    <t>Context</t>
  </si>
  <si>
    <t>Done</t>
  </si>
  <si>
    <t>Do I have 1 slide on this topic?</t>
  </si>
  <si>
    <t>Have I stated who I am?</t>
  </si>
  <si>
    <t>Have I stated who my audience is?</t>
  </si>
  <si>
    <t>Have I clearly stated my overall message?</t>
  </si>
  <si>
    <t>Supporting Material (at least 2 graphics)</t>
  </si>
  <si>
    <t>High quality data visualization #1 (in slides)</t>
  </si>
  <si>
    <t>High quality data visualization #2 (in slides)</t>
  </si>
  <si>
    <t>High quality data visualization #3 (in slides) - OPTIONAL</t>
  </si>
  <si>
    <t>High quality data visualization #4 (in slides) - OPTIONAL</t>
  </si>
  <si>
    <t>Conclusion</t>
  </si>
  <si>
    <t>1 summary/conclusion slide that wraps up my story</t>
  </si>
  <si>
    <t>Adult_Population(21+)</t>
  </si>
  <si>
    <t>Craft_Breweries</t>
  </si>
  <si>
    <t>Total_Breweries</t>
  </si>
  <si>
    <t>Total</t>
  </si>
  <si>
    <t xml:space="preserve">Craft </t>
  </si>
  <si>
    <t>Import</t>
  </si>
  <si>
    <t>U.S. Non-Craft</t>
  </si>
  <si>
    <t>beer_name</t>
  </si>
  <si>
    <t>brewery_name</t>
  </si>
  <si>
    <t>beer_type</t>
  </si>
  <si>
    <t>beer_abv</t>
  </si>
  <si>
    <t>beer_ibu</t>
  </si>
  <si>
    <t>venue_name</t>
  </si>
  <si>
    <t>venue_city</t>
  </si>
  <si>
    <t>venue_state</t>
  </si>
  <si>
    <t>venue_country</t>
  </si>
  <si>
    <t>venue_lat</t>
  </si>
  <si>
    <t>venue_lng</t>
  </si>
  <si>
    <t>rating_score</t>
  </si>
  <si>
    <t>created_at</t>
  </si>
  <si>
    <t>beer_url</t>
  </si>
  <si>
    <t>brewery_url</t>
  </si>
  <si>
    <t>brewery_country</t>
  </si>
  <si>
    <t>brewery_city</t>
  </si>
  <si>
    <t>brewery_state</t>
  </si>
  <si>
    <t>Tag1</t>
  </si>
  <si>
    <t>Tag2</t>
  </si>
  <si>
    <t>Tag4</t>
  </si>
  <si>
    <t>Tag5</t>
  </si>
  <si>
    <t>purchase_venue</t>
  </si>
  <si>
    <t>serving_type</t>
  </si>
  <si>
    <t>global_rating_score</t>
  </si>
  <si>
    <t>Scottsdale Blonde</t>
  </si>
  <si>
    <t>Huss Brewing Company</t>
  </si>
  <si>
    <t>Kölsch</t>
  </si>
  <si>
    <t>San Tan Valley, AZ</t>
  </si>
  <si>
    <t>AZ</t>
  </si>
  <si>
    <t>United States</t>
  </si>
  <si>
    <t>https://untappd.com/beer/929725</t>
  </si>
  <si>
    <t>https://untappd.com/brewery/85737</t>
  </si>
  <si>
    <t>Tempe</t>
  </si>
  <si>
    <t>clean</t>
  </si>
  <si>
    <t>light</t>
  </si>
  <si>
    <t>smooth</t>
  </si>
  <si>
    <t>Can</t>
  </si>
  <si>
    <t>Hefeweizen</t>
  </si>
  <si>
    <t xml:space="preserve">Oak Creek Brewing Co. </t>
  </si>
  <si>
    <t>Wheat Beer - Hefeweizen</t>
  </si>
  <si>
    <t>https://untappd.com/beer/5195</t>
  </si>
  <si>
    <t>https://untappd.com/brewery/929</t>
  </si>
  <si>
    <t>Sedona</t>
  </si>
  <si>
    <t>banana</t>
  </si>
  <si>
    <t>Bottle</t>
  </si>
  <si>
    <t>Fat Tire</t>
  </si>
  <si>
    <t>New Belgium Brewing Company</t>
  </si>
  <si>
    <t>Red Ale - American Amber / Red</t>
  </si>
  <si>
    <t>https://untappd.com/beer/6887</t>
  </si>
  <si>
    <t>https://untappd.com/brewery/905</t>
  </si>
  <si>
    <t>Fort Collins</t>
  </si>
  <si>
    <t>CO</t>
  </si>
  <si>
    <t>Trippel</t>
  </si>
  <si>
    <t>Belgian Tripel</t>
  </si>
  <si>
    <t>https://untappd.com/beer/401</t>
  </si>
  <si>
    <t>strong</t>
  </si>
  <si>
    <t>Belgian White</t>
  </si>
  <si>
    <t>Blue Moon Brewing Company</t>
  </si>
  <si>
    <t>Wheat Beer - Witbier / Blanche</t>
  </si>
  <si>
    <t>https://untappd.com/beer/3839</t>
  </si>
  <si>
    <t>https://untappd.com/brewery/127804</t>
  </si>
  <si>
    <t>Denver</t>
  </si>
  <si>
    <t>fruity</t>
  </si>
  <si>
    <t>sweet</t>
  </si>
  <si>
    <t>Papago Orange Blossom</t>
  </si>
  <si>
    <t>Fruit Beer</t>
  </si>
  <si>
    <t>MOD Pizza</t>
  </si>
  <si>
    <t>Scottsdale</t>
  </si>
  <si>
    <t>https://untappd.com/beer/25648</t>
  </si>
  <si>
    <t>creamy</t>
  </si>
  <si>
    <t>Draft</t>
  </si>
  <si>
    <t>Black Market Brewing Co.</t>
  </si>
  <si>
    <t>Bar Vinedo</t>
  </si>
  <si>
    <t>Queen Creek</t>
  </si>
  <si>
    <t>https://untappd.com/beer/7027</t>
  </si>
  <si>
    <t>https://untappd.com/brewery/6850</t>
  </si>
  <si>
    <t>Temecula</t>
  </si>
  <si>
    <t>CA</t>
  </si>
  <si>
    <t>Devil's Ale</t>
  </si>
  <si>
    <t>SanTan Brewing Company</t>
  </si>
  <si>
    <t>Pale Ale - American</t>
  </si>
  <si>
    <t>https://untappd.com/beer/11159</t>
  </si>
  <si>
    <t>https://untappd.com/brewery/2512</t>
  </si>
  <si>
    <t>Chandler</t>
  </si>
  <si>
    <t>Favorit</t>
  </si>
  <si>
    <t>Istarska Pivovara</t>
  </si>
  <si>
    <t>Lager - Pale</t>
  </si>
  <si>
    <t>el-niro</t>
  </si>
  <si>
    <t>Rovinj</t>
  </si>
  <si>
    <t>Istarska Županija</t>
  </si>
  <si>
    <t>Hrvatska</t>
  </si>
  <si>
    <t>https://untappd.com/beer/22062</t>
  </si>
  <si>
    <t>https://untappd.com/brewery/284128</t>
  </si>
  <si>
    <t>Croatia</t>
  </si>
  <si>
    <t>Grad Buzet</t>
  </si>
  <si>
    <t>Istarska</t>
  </si>
  <si>
    <t>Hoegaarden Wit / Blanche</t>
  </si>
  <si>
    <t>Brouwerij Hoegaarden</t>
  </si>
  <si>
    <t>Konzum</t>
  </si>
  <si>
    <t>https://untappd.com/beer/6422</t>
  </si>
  <si>
    <t>https://untappd.com/brewery/302</t>
  </si>
  <si>
    <t>Belgium</t>
  </si>
  <si>
    <t>Hoegaarden</t>
  </si>
  <si>
    <t>Vlaanderen</t>
  </si>
  <si>
    <t>Leffe Blonde / Blond</t>
  </si>
  <si>
    <t>Abbaye de Leffe</t>
  </si>
  <si>
    <t>Belgian Blonde</t>
  </si>
  <si>
    <t>Plitvica</t>
  </si>
  <si>
    <t>Ličko-Senjska Županija</t>
  </si>
  <si>
    <t>https://untappd.com/beer/5940</t>
  </si>
  <si>
    <t>https://untappd.com/brewery/5</t>
  </si>
  <si>
    <t>Leuven</t>
  </si>
  <si>
    <t>Hefeweizen / Weizenzäpfle</t>
  </si>
  <si>
    <t>Badische Staatsbrauerei Rothaus</t>
  </si>
  <si>
    <t>Caffe Bar Riva</t>
  </si>
  <si>
    <t>Trogir</t>
  </si>
  <si>
    <t>Split</t>
  </si>
  <si>
    <t>https://untappd.com/beer/2393</t>
  </si>
  <si>
    <t>https://untappd.com/brewery/1077</t>
  </si>
  <si>
    <t>Germany</t>
  </si>
  <si>
    <t>Grafenhausen</t>
  </si>
  <si>
    <t>Baden-Württemberg</t>
  </si>
  <si>
    <t>Ožujsko</t>
  </si>
  <si>
    <t>Zagrebačka Pivovara</t>
  </si>
  <si>
    <t>Dubrovnik</t>
  </si>
  <si>
    <t>Dubrovačko-Neretvanska Županija</t>
  </si>
  <si>
    <t>https://untappd.com/beer/39687</t>
  </si>
  <si>
    <t>https://untappd.com/brewery/6242</t>
  </si>
  <si>
    <t>Zagreb</t>
  </si>
  <si>
    <t>City of Zagreb</t>
  </si>
  <si>
    <t>Pan Zlatni</t>
  </si>
  <si>
    <t>Carlsberg Croatia</t>
  </si>
  <si>
    <t>https://untappd.com/beer/26887</t>
  </si>
  <si>
    <t>https://untappd.com/brewery/25662</t>
  </si>
  <si>
    <t>Koprivnica</t>
  </si>
  <si>
    <t>Koprivničko-Križevačka</t>
  </si>
  <si>
    <t>Affligem Blonde</t>
  </si>
  <si>
    <t>Affligem Brouwerij</t>
  </si>
  <si>
    <t>Pape</t>
  </si>
  <si>
    <t>Korčula</t>
  </si>
  <si>
    <t>Dubrovačko-neretvans</t>
  </si>
  <si>
    <t>https://untappd.com/beer/15157</t>
  </si>
  <si>
    <t>https://untappd.com/brewery/16791</t>
  </si>
  <si>
    <t>Opwijk</t>
  </si>
  <si>
    <t>Paulaner Hefe-Weißbier / Hefe-Weizen / Weissbier</t>
  </si>
  <si>
    <t>Paulaner Brauerei</t>
  </si>
  <si>
    <t>Studenac Supermarket</t>
  </si>
  <si>
    <t>Šibenik</t>
  </si>
  <si>
    <t>Šibensko-Kninska Županija</t>
  </si>
  <si>
    <t>https://untappd.com/beer/15677</t>
  </si>
  <si>
    <t>https://untappd.com/brewery/972</t>
  </si>
  <si>
    <t>Munich</t>
  </si>
  <si>
    <t>Bayern</t>
  </si>
  <si>
    <t>Mihovil</t>
  </si>
  <si>
    <t>Šibenska Pivovara</t>
  </si>
  <si>
    <t>Blonde Ale</t>
  </si>
  <si>
    <t>Garden Village</t>
  </si>
  <si>
    <t>Občina Bled</t>
  </si>
  <si>
    <t>Slovenija</t>
  </si>
  <si>
    <t>https://untappd.com/beer/1866338</t>
  </si>
  <si>
    <t>https://untappd.com/brewery/314007</t>
  </si>
  <si>
    <t>Šibensko-Kniniska</t>
  </si>
  <si>
    <t>Shiner Bock</t>
  </si>
  <si>
    <t>Spoetzl Brewery</t>
  </si>
  <si>
    <t>Bock - Single / Traditional</t>
  </si>
  <si>
    <t>Skippy's Grille &amp; Cantina</t>
  </si>
  <si>
    <t>https://untappd.com/beer/4488</t>
  </si>
  <si>
    <t>https://untappd.com/brewery/1179</t>
  </si>
  <si>
    <t>Shiner</t>
  </si>
  <si>
    <t>TX</t>
  </si>
  <si>
    <t xml:space="preserve">Prismatic </t>
  </si>
  <si>
    <t>Ninkasi Brewing Company</t>
  </si>
  <si>
    <t>IPA - American</t>
  </si>
  <si>
    <t>https://untappd.com/beer/2427950</t>
  </si>
  <si>
    <t>https://untappd.com/brewery/2840</t>
  </si>
  <si>
    <t>Eugene</t>
  </si>
  <si>
    <t>OR</t>
  </si>
  <si>
    <t>Knotty Extra Pale Ale</t>
  </si>
  <si>
    <t>LumberYard Brewing Company</t>
  </si>
  <si>
    <t>https://untappd.com/beer/549085</t>
  </si>
  <si>
    <t>https://untappd.com/brewery/3208</t>
  </si>
  <si>
    <t>Flagstaff</t>
  </si>
  <si>
    <t>Wrenovation</t>
  </si>
  <si>
    <t>Wren House Brewing Company</t>
  </si>
  <si>
    <t>https://untappd.com/beer/1403623</t>
  </si>
  <si>
    <t>https://untappd.com/brewery/209190</t>
  </si>
  <si>
    <t>Phoenix</t>
  </si>
  <si>
    <t>Magic In The Ivy</t>
  </si>
  <si>
    <t>https://untappd.com/beer/593102</t>
  </si>
  <si>
    <t>piney</t>
  </si>
  <si>
    <t>hoppy</t>
  </si>
  <si>
    <t>Hot For Teacher</t>
  </si>
  <si>
    <t>Mudshark Brewing Company</t>
  </si>
  <si>
    <t>https://untappd.com/beer/871923</t>
  </si>
  <si>
    <t>https://untappd.com/brewery/894</t>
  </si>
  <si>
    <t>Lake Havasu City</t>
  </si>
  <si>
    <t>apple</t>
  </si>
  <si>
    <t>Kilt Lifter</t>
  </si>
  <si>
    <t>Four Peaks Brewing Company</t>
  </si>
  <si>
    <t>Scottish Export Ale</t>
  </si>
  <si>
    <t>https://untappd.com/beer/4055</t>
  </si>
  <si>
    <t>https://untappd.com/brewery/4799</t>
  </si>
  <si>
    <t>malty</t>
  </si>
  <si>
    <t>Watermelon Ale</t>
  </si>
  <si>
    <t>The Phoenix Ale Brewery</t>
  </si>
  <si>
    <t>https://untappd.com/beer/93784</t>
  </si>
  <si>
    <t>https://untappd.com/brewery/18050</t>
  </si>
  <si>
    <t>subtle</t>
  </si>
  <si>
    <t>Nut Brown Ale</t>
  </si>
  <si>
    <t>Brown Ale - American</t>
  </si>
  <si>
    <t>https://untappd.com/beer/27828</t>
  </si>
  <si>
    <t>dark</t>
  </si>
  <si>
    <t>Singha</t>
  </si>
  <si>
    <t>Boon Rawd Brewery</t>
  </si>
  <si>
    <t>https://untappd.com/beer/6344</t>
  </si>
  <si>
    <t>https://untappd.com/brewery/152</t>
  </si>
  <si>
    <t>Thailand</t>
  </si>
  <si>
    <t>Bangkok</t>
  </si>
  <si>
    <t>กรุงเทพมหานคร</t>
  </si>
  <si>
    <t>Amber Ale</t>
  </si>
  <si>
    <t>Full Sail Brewing Company</t>
  </si>
  <si>
    <t>https://untappd.com/beer/3465</t>
  </si>
  <si>
    <t>https://untappd.com/brewery/2531</t>
  </si>
  <si>
    <t>Hood River</t>
  </si>
  <si>
    <t>full</t>
  </si>
  <si>
    <t>Anchor Steam Beer</t>
  </si>
  <si>
    <t>Anchor Brewing Company</t>
  </si>
  <si>
    <t>California Common</t>
  </si>
  <si>
    <t>https://untappd.com/beer/6204</t>
  </si>
  <si>
    <t>https://untappd.com/brewery/3891</t>
  </si>
  <si>
    <t>San Francisco</t>
  </si>
  <si>
    <t>California Kölsch</t>
  </si>
  <si>
    <t>Ballast Point Brewing Company</t>
  </si>
  <si>
    <t>Hilton Lobby</t>
  </si>
  <si>
    <t>https://untappd.com/beer/1387947</t>
  </si>
  <si>
    <t>https://untappd.com/brewery/68</t>
  </si>
  <si>
    <t>San Diego</t>
  </si>
  <si>
    <t>Trumer Pils</t>
  </si>
  <si>
    <t>Trumer Brewery</t>
  </si>
  <si>
    <t>Pilsner - German</t>
  </si>
  <si>
    <t>Palomino</t>
  </si>
  <si>
    <t>https://untappd.com/beer/1434079</t>
  </si>
  <si>
    <t>https://untappd.com/brewery/252283</t>
  </si>
  <si>
    <t>Berkeley</t>
  </si>
  <si>
    <t>Tangerine Wheat</t>
  </si>
  <si>
    <t>Lost Coast Brewery</t>
  </si>
  <si>
    <t>Wheat Beer - Other</t>
  </si>
  <si>
    <t>Super Duper Burgers</t>
  </si>
  <si>
    <t>https://untappd.com/beer/6410</t>
  </si>
  <si>
    <t>https://untappd.com/brewery/803</t>
  </si>
  <si>
    <t>Eureka</t>
  </si>
  <si>
    <t>Drake's Brewing Company</t>
  </si>
  <si>
    <t>Lark Creek Grill</t>
  </si>
  <si>
    <t>https://untappd.com/beer/44699</t>
  </si>
  <si>
    <t>https://untappd.com/brewery/464</t>
  </si>
  <si>
    <t>San Leandro</t>
  </si>
  <si>
    <t>Desert Magic IPA</t>
  </si>
  <si>
    <t>https://untappd.com/beer/31714</t>
  </si>
  <si>
    <t>WHT CHCLT ALE (White Chocolate Ale)</t>
  </si>
  <si>
    <t>Sonoran Brewing Company</t>
  </si>
  <si>
    <t>Wheat Beer - American Pale Wheat</t>
  </si>
  <si>
    <t>https://untappd.com/beer/12175</t>
  </si>
  <si>
    <t>https://untappd.com/brewery/1166</t>
  </si>
  <si>
    <t>chocolate</t>
  </si>
  <si>
    <t>60 Minute IPA</t>
  </si>
  <si>
    <t>Dogfish Head Craft Brewery</t>
  </si>
  <si>
    <t>Baci Italian Bistro</t>
  </si>
  <si>
    <t>Mesa</t>
  </si>
  <si>
    <t>https://untappd.com/beer/3952</t>
  </si>
  <si>
    <t>https://untappd.com/brewery/459</t>
  </si>
  <si>
    <t>Milton</t>
  </si>
  <si>
    <t>DE</t>
  </si>
  <si>
    <t>Fat Tire Belgian White</t>
  </si>
  <si>
    <t>https://untappd.com/beer/1962917</t>
  </si>
  <si>
    <t>citrus</t>
  </si>
  <si>
    <t>Voodoo Ranger IPA</t>
  </si>
  <si>
    <t>https://untappd.com/beer/1743544</t>
  </si>
  <si>
    <t>bitter</t>
  </si>
  <si>
    <t>Citradelic: Tangerine IPA</t>
  </si>
  <si>
    <t>https://untappd.com/beer/1139170</t>
  </si>
  <si>
    <t>citrusy</t>
  </si>
  <si>
    <t>Franziskaner Premium Weissbier Naturtrüb</t>
  </si>
  <si>
    <t>Spaten-Franziskaner-Löwenbräu-Gruppe</t>
  </si>
  <si>
    <t>https://untappd.com/beer/14564</t>
  </si>
  <si>
    <t>https://untappd.com/brewery/1176</t>
  </si>
  <si>
    <t>dry</t>
  </si>
  <si>
    <t>MoonJuice Galactic Grapefruit IPA</t>
  </si>
  <si>
    <t>Queen Creek Olive Mill</t>
  </si>
  <si>
    <t>SanTan Village</t>
  </si>
  <si>
    <t>https://untappd.com/beer/1529129</t>
  </si>
  <si>
    <t>grapefruity</t>
  </si>
  <si>
    <t>Mr. Pineapple</t>
  </si>
  <si>
    <t>https://untappd.com/beer/149827</t>
  </si>
  <si>
    <t>pineapple</t>
  </si>
  <si>
    <t>Phantom Bride</t>
  </si>
  <si>
    <t>Belching Beaver Brewery</t>
  </si>
  <si>
    <t>https://untappd.com/beer/1720646</t>
  </si>
  <si>
    <t>https://untappd.com/brewery/43025</t>
  </si>
  <si>
    <t>Oceanside</t>
  </si>
  <si>
    <t>tropical</t>
  </si>
  <si>
    <t>Wailua Wheat</t>
  </si>
  <si>
    <t>Kona Brewing Company</t>
  </si>
  <si>
    <t>https://untappd.com/beer/4863</t>
  </si>
  <si>
    <t>https://untappd.com/brewery/1988</t>
  </si>
  <si>
    <t>Kailua Kona</t>
  </si>
  <si>
    <t>HI</t>
  </si>
  <si>
    <t>Citrazona</t>
  </si>
  <si>
    <t>Barrio Brewing Company</t>
  </si>
  <si>
    <t>https://untappd.com/beer/1853093</t>
  </si>
  <si>
    <t>https://untappd.com/brewery/7439</t>
  </si>
  <si>
    <t>IPA</t>
  </si>
  <si>
    <t>Odell Brewing Co.</t>
  </si>
  <si>
    <t>Bill's grill</t>
  </si>
  <si>
    <t>Prescott</t>
  </si>
  <si>
    <t>https://untappd.com/beer/28</t>
  </si>
  <si>
    <t>https://untappd.com/brewery/7296</t>
  </si>
  <si>
    <t>Space Dust IPA</t>
  </si>
  <si>
    <t>Elysian Brewing Company</t>
  </si>
  <si>
    <t>Bill's Pizza</t>
  </si>
  <si>
    <t>https://untappd.com/beer/121023</t>
  </si>
  <si>
    <t>https://untappd.com/brewery/7294</t>
  </si>
  <si>
    <t>Seattle</t>
  </si>
  <si>
    <t>WA</t>
  </si>
  <si>
    <t>HavaBlue</t>
  </si>
  <si>
    <t>https://untappd.com/beer/141455</t>
  </si>
  <si>
    <t>Atomizer Pale Ale</t>
  </si>
  <si>
    <t>https://untappd.com/beer/2851523</t>
  </si>
  <si>
    <t>American Wheat</t>
  </si>
  <si>
    <t>Deschutes Brewery</t>
  </si>
  <si>
    <t>https://untappd.com/beer/1614740</t>
  </si>
  <si>
    <t>https://untappd.com/brewery/441</t>
  </si>
  <si>
    <t>Bend</t>
  </si>
  <si>
    <t>Sculpin</t>
  </si>
  <si>
    <t>https://untappd.com/beer/5558</t>
  </si>
  <si>
    <t>Namaste White</t>
  </si>
  <si>
    <t>https://untappd.com/beer/6400</t>
  </si>
  <si>
    <t>spicy</t>
  </si>
  <si>
    <t>Lagunitas Brewing Company</t>
  </si>
  <si>
    <t>https://untappd.com/beer/4509</t>
  </si>
  <si>
    <t>https://untappd.com/brewery/765</t>
  </si>
  <si>
    <t>Petaluma</t>
  </si>
  <si>
    <t>Pacific Wonderland</t>
  </si>
  <si>
    <t>Lager - IPL (India Pale Lager)</t>
  </si>
  <si>
    <t>https://untappd.com/beer/1350389</t>
  </si>
  <si>
    <t>Pale Ale</t>
  </si>
  <si>
    <t>Sierra Nevada Brewing Co.</t>
  </si>
  <si>
    <t>https://untappd.com/beer/6284</t>
  </si>
  <si>
    <t>https://untappd.com/brewery/1142</t>
  </si>
  <si>
    <t>Chico</t>
  </si>
  <si>
    <t>Mod Pizza</t>
  </si>
  <si>
    <t>Mission Brewery</t>
  </si>
  <si>
    <t>https://untappd.com/beer/8240</t>
  </si>
  <si>
    <t>https://untappd.com/brewery/2228</t>
  </si>
  <si>
    <t>Two Hearted Ale</t>
  </si>
  <si>
    <t>Bell's Brewery</t>
  </si>
  <si>
    <t>https://untappd.com/beer/4133</t>
  </si>
  <si>
    <t>https://untappd.com/brewery/2507</t>
  </si>
  <si>
    <t>Comstock</t>
  </si>
  <si>
    <t>MI</t>
  </si>
  <si>
    <t>Weapons Check</t>
  </si>
  <si>
    <t>1912 Brewing Company</t>
  </si>
  <si>
    <t>Red Ale - Irish</t>
  </si>
  <si>
    <t>Citizen Public House</t>
  </si>
  <si>
    <t>https://untappd.com/beer/1835025</t>
  </si>
  <si>
    <t>https://untappd.com/brewery/213658</t>
  </si>
  <si>
    <t>Tucson</t>
  </si>
  <si>
    <t>nutty</t>
  </si>
  <si>
    <t>Citrus Blonde</t>
  </si>
  <si>
    <t>Hangar 24 Craft Brewing</t>
  </si>
  <si>
    <t>https://untappd.com/beer/2703352</t>
  </si>
  <si>
    <t>https://untappd.com/brewery/3287</t>
  </si>
  <si>
    <t>Redlands</t>
  </si>
  <si>
    <t>Tiki Hut</t>
  </si>
  <si>
    <t>King Harbor Brewing Company</t>
  </si>
  <si>
    <t>https://untappd.com/beer/1734314</t>
  </si>
  <si>
    <t>https://untappd.com/brewery/109481</t>
  </si>
  <si>
    <t>Redondo Beach</t>
  </si>
  <si>
    <t>Blood Orange Brew Free! or Die</t>
  </si>
  <si>
    <t>21st Amendment Brewery</t>
  </si>
  <si>
    <t>https://untappd.com/beer/1918666</t>
  </si>
  <si>
    <t>https://untappd.com/brewery/4339</t>
  </si>
  <si>
    <t>Pacífico Clara</t>
  </si>
  <si>
    <t>Grupo Modelo</t>
  </si>
  <si>
    <t>Lager - American</t>
  </si>
  <si>
    <t>Rubio's Coastal Grill</t>
  </si>
  <si>
    <t>Gilbert</t>
  </si>
  <si>
    <t>https://untappd.com/beer/5850</t>
  </si>
  <si>
    <t>https://untappd.com/brewery/618</t>
  </si>
  <si>
    <t>Mexico</t>
  </si>
  <si>
    <t>Nava</t>
  </si>
  <si>
    <t>Coahuila de Zaragoza</t>
  </si>
  <si>
    <t>Blood Orange Wheat Ale</t>
  </si>
  <si>
    <t>https://untappd.com/beer/1462856</t>
  </si>
  <si>
    <t>Over the Falls</t>
  </si>
  <si>
    <t>Pizza Port Brewing Company</t>
  </si>
  <si>
    <t>IPA - Imperial / Double</t>
  </si>
  <si>
    <t>https://untappd.com/beer/2753935</t>
  </si>
  <si>
    <t>https://untappd.com/brewery/1534</t>
  </si>
  <si>
    <t>Carlsbad</t>
  </si>
  <si>
    <t>Mango Even Keel</t>
  </si>
  <si>
    <t>IPA - Session</t>
  </si>
  <si>
    <t>https://untappd.com/beer/878224</t>
  </si>
  <si>
    <t>Born Yesterday Pale Ale</t>
  </si>
  <si>
    <t>https://untappd.com/beer/783273</t>
  </si>
  <si>
    <t>MoonJuice</t>
  </si>
  <si>
    <t>https://untappd.com/beer/51053</t>
  </si>
  <si>
    <t>Fall of Troy</t>
  </si>
  <si>
    <t>IPA - Imperial / Double Milkshake</t>
  </si>
  <si>
    <t>https://untappd.com/beer/1592929</t>
  </si>
  <si>
    <t>vanilla</t>
  </si>
  <si>
    <t>Peanut Butter Milk Stout</t>
  </si>
  <si>
    <t>Stout - Milk / Sweet</t>
  </si>
  <si>
    <t>https://untappd.com/beer/638512</t>
  </si>
  <si>
    <t>coffee</t>
  </si>
  <si>
    <t>Straight Outta Newport...Oregon</t>
  </si>
  <si>
    <t>Rogue Ales</t>
  </si>
  <si>
    <t>https://untappd.com/beer/2153734</t>
  </si>
  <si>
    <t>https://untappd.com/brewery/4565</t>
  </si>
  <si>
    <t>Newport</t>
  </si>
  <si>
    <t>Dank</t>
  </si>
  <si>
    <t>Dawn of the Red</t>
  </si>
  <si>
    <t>IPA - Red</t>
  </si>
  <si>
    <t>https://untappd.com/beer/511596</t>
  </si>
  <si>
    <t>Blazing World</t>
  </si>
  <si>
    <t>Modern Times Beer</t>
  </si>
  <si>
    <t>https://untappd.com/beer/384792</t>
  </si>
  <si>
    <t>https://untappd.com/brewery/68356</t>
  </si>
  <si>
    <t>Stone Grapefruit Slam IPA</t>
  </si>
  <si>
    <t>Stone Brewing</t>
  </si>
  <si>
    <t>Famous Pizza</t>
  </si>
  <si>
    <t>https://untappd.com/beer/3039771</t>
  </si>
  <si>
    <t>https://untappd.com/brewery/1204</t>
  </si>
  <si>
    <t>Escondido</t>
  </si>
  <si>
    <t>Mongo Double IPA</t>
  </si>
  <si>
    <t>Port Brewing Company</t>
  </si>
  <si>
    <t>https://untappd.com/beer/5809</t>
  </si>
  <si>
    <t>https://untappd.com/brewery/1009</t>
  </si>
  <si>
    <t>San Marcos</t>
  </si>
  <si>
    <t>JuiceBox Series® Blood Orange Amber Ale</t>
  </si>
  <si>
    <t>The Dudes' Brewing Company</t>
  </si>
  <si>
    <t>https://untappd.com/beer/327992</t>
  </si>
  <si>
    <t>https://untappd.com/brewery/57078</t>
  </si>
  <si>
    <t>Torrance</t>
  </si>
  <si>
    <t>Peach Sournova</t>
  </si>
  <si>
    <t>Almanac Beer Company</t>
  </si>
  <si>
    <t>Sour - Fruited</t>
  </si>
  <si>
    <t>https://untappd.com/beer/2916766</t>
  </si>
  <si>
    <t>https://untappd.com/brewery/8039</t>
  </si>
  <si>
    <t>Alameda</t>
  </si>
  <si>
    <t>sour</t>
  </si>
  <si>
    <t>tart</t>
  </si>
  <si>
    <t>Swami's IPA</t>
  </si>
  <si>
    <t>https://untappd.com/beer/490277</t>
  </si>
  <si>
    <t>Kook D.I.P.A.</t>
  </si>
  <si>
    <t>https://untappd.com/beer/1047028</t>
  </si>
  <si>
    <t>Ponto S.I.P.A.</t>
  </si>
  <si>
    <t>https://untappd.com/beer/476863</t>
  </si>
  <si>
    <t>floral</t>
  </si>
  <si>
    <t>Sumpin’ Easy</t>
  </si>
  <si>
    <t>https://untappd.com/beer/2403540</t>
  </si>
  <si>
    <t>All Saints Hefe</t>
  </si>
  <si>
    <t>The Perch Brewery</t>
  </si>
  <si>
    <t>The Perch Pub &amp; Brewery</t>
  </si>
  <si>
    <t>https://untappd.com/beer/1803205</t>
  </si>
  <si>
    <t>https://untappd.com/brewery/137481</t>
  </si>
  <si>
    <t>Shake Your Tail Feathers: Piña</t>
  </si>
  <si>
    <t>IPA - Milkshake</t>
  </si>
  <si>
    <t>https://untappd.com/beer/3009087</t>
  </si>
  <si>
    <t>juicy</t>
  </si>
  <si>
    <t>aromatic</t>
  </si>
  <si>
    <t>Can-O-Bliss Tropical IPA</t>
  </si>
  <si>
    <t>Oskar Blues Brewery</t>
  </si>
  <si>
    <t>https://untappd.com/beer/2891443</t>
  </si>
  <si>
    <t>https://untappd.com/brewery/956</t>
  </si>
  <si>
    <t>Longmont</t>
  </si>
  <si>
    <t>bright</t>
  </si>
  <si>
    <t>Mind Haze</t>
  </si>
  <si>
    <t>Firestone Walker Brewing Company</t>
  </si>
  <si>
    <t>IPA - New England / Hazy</t>
  </si>
  <si>
    <t>https://untappd.com/beer/2916237</t>
  </si>
  <si>
    <t>https://untappd.com/brewery/524</t>
  </si>
  <si>
    <t>Paso Robles</t>
  </si>
  <si>
    <t>Hazy</t>
  </si>
  <si>
    <t>Moral Panic</t>
  </si>
  <si>
    <t>Ska Brewing</t>
  </si>
  <si>
    <t>IPA - Brut</t>
  </si>
  <si>
    <t>https://untappd.com/beer/2815924</t>
  </si>
  <si>
    <t>https://untappd.com/brewery/1150</t>
  </si>
  <si>
    <t>Durango</t>
  </si>
  <si>
    <t>crisp</t>
  </si>
  <si>
    <t>Grapefruit Sculpin</t>
  </si>
  <si>
    <t>https://untappd.com/beer/285658</t>
  </si>
  <si>
    <t>Lizard's Mouth</t>
  </si>
  <si>
    <t>Figueroa Mountain Brewing Co.</t>
  </si>
  <si>
    <t>https://untappd.com/beer/486943</t>
  </si>
  <si>
    <t>https://untappd.com/brewery/5800</t>
  </si>
  <si>
    <t>Buellton</t>
  </si>
  <si>
    <t>Citrus Mistress IPA</t>
  </si>
  <si>
    <t>Hop Valley Brewing Company</t>
  </si>
  <si>
    <t>https://untappd.com/beer/301381</t>
  </si>
  <si>
    <t>https://untappd.com/brewery/1613</t>
  </si>
  <si>
    <t>Sour Wench Blackberry Ale</t>
  </si>
  <si>
    <t>Sour - Fruited Berliner Weisse</t>
  </si>
  <si>
    <t>https://untappd.com/beer/7618</t>
  </si>
  <si>
    <t>6 Hop IPA</t>
  </si>
  <si>
    <t>https://untappd.com/beer/1130129</t>
  </si>
  <si>
    <t>Luponic Distortion IPA Series: No. 011</t>
  </si>
  <si>
    <t>https://untappd.com/beer/2865664</t>
  </si>
  <si>
    <t>San Diego Pale Ale .394</t>
  </si>
  <si>
    <t>AleSmith Brewing Company</t>
  </si>
  <si>
    <t>https://untappd.com/beer/705460</t>
  </si>
  <si>
    <t>https://untappd.com/brewery/2471</t>
  </si>
  <si>
    <t>Mosaic IPA</t>
  </si>
  <si>
    <t>Saint Archer Brewing Company</t>
  </si>
  <si>
    <t>https://untappd.com/beer/788679</t>
  </si>
  <si>
    <t>https://untappd.com/brewery/60062</t>
  </si>
  <si>
    <t>Outta Line IPA</t>
  </si>
  <si>
    <t>https://untappd.com/beer/2664932</t>
  </si>
  <si>
    <t>sweetness</t>
  </si>
  <si>
    <t>Flesh &amp; Blood IPA</t>
  </si>
  <si>
    <t>Zinburger Gilbert</t>
  </si>
  <si>
    <t>https://untappd.com/beer/1441255</t>
  </si>
  <si>
    <t>Ciao Charlie Ciao</t>
  </si>
  <si>
    <t>Barrio Brewing Co.</t>
  </si>
  <si>
    <t>https://untappd.com/beer/3063166</t>
  </si>
  <si>
    <t>Juicy Jack</t>
  </si>
  <si>
    <t>https://untappd.com/beer/2606225</t>
  </si>
  <si>
    <t>mouthfeel</t>
  </si>
  <si>
    <t>Voodoo Ranger Juicy Haze IPA</t>
  </si>
  <si>
    <t>https://untappd.com/beer/2382318</t>
  </si>
  <si>
    <t>Fresh Haze IPA</t>
  </si>
  <si>
    <t>https://untappd.com/beer/2772910</t>
  </si>
  <si>
    <t>Orange</t>
  </si>
  <si>
    <t>Stone Tangerine Express Hazy IPA</t>
  </si>
  <si>
    <t>https://untappd.com/beer/1512388</t>
  </si>
  <si>
    <t>Copper State IPA (ARIZONA)</t>
  </si>
  <si>
    <t>Joyride Taco House Eastside</t>
  </si>
  <si>
    <t>https://untappd.com/beer/2196585</t>
  </si>
  <si>
    <t>Dead Guy Ale</t>
  </si>
  <si>
    <t>Bock - Hell / Maibock / Lentebock</t>
  </si>
  <si>
    <t>https://untappd.com/beer/4172</t>
  </si>
  <si>
    <t>Brew Free! or Die</t>
  </si>
  <si>
    <t>https://untappd.com/beer/3985</t>
  </si>
  <si>
    <t>Hop Rising</t>
  </si>
  <si>
    <t>Squatters Craft Beers</t>
  </si>
  <si>
    <t>https://untappd.com/beer/7529</t>
  </si>
  <si>
    <t>https://untappd.com/brewery/1097</t>
  </si>
  <si>
    <t>Salt Lake City</t>
  </si>
  <si>
    <t>UT</t>
  </si>
  <si>
    <t>Hazy Little Thing</t>
  </si>
  <si>
    <t>https://untappd.com/beer/2412786</t>
  </si>
  <si>
    <t>Space Camper Cosmic IPA</t>
  </si>
  <si>
    <t>Boulevard Brewing Co.</t>
  </si>
  <si>
    <t>https://untappd.com/beer/2834430</t>
  </si>
  <si>
    <t>https://untappd.com/brewery/1514</t>
  </si>
  <si>
    <t>Kansas City</t>
  </si>
  <si>
    <t>MO</t>
  </si>
  <si>
    <t>Dayglow IPA</t>
  </si>
  <si>
    <t>https://untappd.com/beer/542035</t>
  </si>
  <si>
    <t>Tart 'n Juicy</t>
  </si>
  <si>
    <t>Epic Brewing Co. (Utah, Colorado)</t>
  </si>
  <si>
    <t>IPA - Sour</t>
  </si>
  <si>
    <t>https://untappd.com/beer/1321135</t>
  </si>
  <si>
    <t>https://untappd.com/brewery/7216</t>
  </si>
  <si>
    <t>Tropical Torpedo</t>
  </si>
  <si>
    <t>https://untappd.com/beer/1741133</t>
  </si>
  <si>
    <t>Myrcenary Double IPA</t>
  </si>
  <si>
    <t>https://untappd.com/beer/31323</t>
  </si>
  <si>
    <t>Brutiful Day</t>
  </si>
  <si>
    <t>https://untappd.com/beer/3114371</t>
  </si>
  <si>
    <t>Honey Hips</t>
  </si>
  <si>
    <t>Latitude 33 Brewing</t>
  </si>
  <si>
    <t>Strong Ale - American</t>
  </si>
  <si>
    <t>https://untappd.com/beer/187758</t>
  </si>
  <si>
    <t>https://untappd.com/brewery/22526</t>
  </si>
  <si>
    <t>Vista</t>
  </si>
  <si>
    <t>honey</t>
  </si>
  <si>
    <t>Liquid Truth Serum</t>
  </si>
  <si>
    <t>https://untappd.com/beer/2008972</t>
  </si>
  <si>
    <t>Blood Orange IPA</t>
  </si>
  <si>
    <t>https://untappd.com/beer/1236802</t>
  </si>
  <si>
    <t>Easy Street</t>
  </si>
  <si>
    <t>https://untappd.com/beer/336</t>
  </si>
  <si>
    <t>Bubble Stash</t>
  </si>
  <si>
    <t>https://untappd.com/beer/285530</t>
  </si>
  <si>
    <t>Wood-Aged Bitches Brew</t>
  </si>
  <si>
    <t>Stout - Imperial / Double</t>
  </si>
  <si>
    <t>https://untappd.com/beer/2478081</t>
  </si>
  <si>
    <t>roasty</t>
  </si>
  <si>
    <t>Citrus Maxima Pale Ale</t>
  </si>
  <si>
    <t>https://untappd.com/beer/2509764</t>
  </si>
  <si>
    <t>Elevated IPA</t>
  </si>
  <si>
    <t>La Cumbre Brewing Company</t>
  </si>
  <si>
    <t>https://untappd.com/beer/14237</t>
  </si>
  <si>
    <t>https://untappd.com/brewery/3761</t>
  </si>
  <si>
    <t>Albuquerque</t>
  </si>
  <si>
    <t>NM</t>
  </si>
  <si>
    <t>Racer 5 IPA</t>
  </si>
  <si>
    <t>Bear Republic Brewing Co.</t>
  </si>
  <si>
    <t>The Cheesecake Factory</t>
  </si>
  <si>
    <t>San Mateo</t>
  </si>
  <si>
    <t>https://untappd.com/beer/1553</t>
  </si>
  <si>
    <t>https://untappd.com/brewery/94</t>
  </si>
  <si>
    <t>Rohnert Park</t>
  </si>
  <si>
    <t>Jeremiah Red®</t>
  </si>
  <si>
    <t>BJ's Restaurant &amp; Brewhouse</t>
  </si>
  <si>
    <t>BJ's Restaurant &amp; Brewhouse - San Mateo</t>
  </si>
  <si>
    <t>https://untappd.com/beer/315</t>
  </si>
  <si>
    <t>https://untappd.com/brewery/7132</t>
  </si>
  <si>
    <t>Huntington Beach</t>
  </si>
  <si>
    <t>Best Coast IPA</t>
  </si>
  <si>
    <t>https://untappd.com/beer/7121</t>
  </si>
  <si>
    <t>90 Minute Imperial IPA</t>
  </si>
  <si>
    <t>https://untappd.com/beer/8056</t>
  </si>
  <si>
    <t>Codename: Superfan</t>
  </si>
  <si>
    <t>Odd13 Brewing</t>
  </si>
  <si>
    <t>https://untappd.com/beer/1389328</t>
  </si>
  <si>
    <t>https://untappd.com/brewery/75135</t>
  </si>
  <si>
    <t>Lafayette</t>
  </si>
  <si>
    <t>Jai Alai</t>
  </si>
  <si>
    <t>Cigar City Brewing</t>
  </si>
  <si>
    <t>https://untappd.com/beer/5724</t>
  </si>
  <si>
    <t>https://untappd.com/brewery/379</t>
  </si>
  <si>
    <t>Tampa</t>
  </si>
  <si>
    <t>FL</t>
  </si>
  <si>
    <t>SuperEIGHT</t>
  </si>
  <si>
    <t>Sour - Fruited Gose</t>
  </si>
  <si>
    <t>https://untappd.com/beer/2903270</t>
  </si>
  <si>
    <t>salty</t>
  </si>
  <si>
    <t>Fresh Squeezed</t>
  </si>
  <si>
    <t>https://untappd.com/beer/59622</t>
  </si>
  <si>
    <t>Tooth &amp; Tail</t>
  </si>
  <si>
    <t>https://untappd.com/beer/3050128</t>
  </si>
  <si>
    <t>Miles Davis' Bitches Brew</t>
  </si>
  <si>
    <t>Total Wine &amp; More - Gilbert</t>
  </si>
  <si>
    <t>https://untappd.com/beer/6303</t>
  </si>
  <si>
    <t>Tail &amp; Tooth</t>
  </si>
  <si>
    <t>Coronado Brewing Company</t>
  </si>
  <si>
    <t>https://untappd.com/beer/3194165</t>
  </si>
  <si>
    <t>https://untappd.com/brewery/404</t>
  </si>
  <si>
    <t>Batsquatch</t>
  </si>
  <si>
    <t>https://untappd.com/beer/2878991</t>
  </si>
  <si>
    <t>Passionate Gose</t>
  </si>
  <si>
    <t>Marble Brewery</t>
  </si>
  <si>
    <t>https://untappd.com/beer/1948864</t>
  </si>
  <si>
    <t>https://untappd.com/brewery/825</t>
  </si>
  <si>
    <t>Official Hazy IPA</t>
  </si>
  <si>
    <t>https://untappd.com/beer/2796104</t>
  </si>
  <si>
    <t>Raspberry Provincial</t>
  </si>
  <si>
    <t>Funkwerks</t>
  </si>
  <si>
    <t>Sour - Other</t>
  </si>
  <si>
    <t>https://untappd.com/beer/582210</t>
  </si>
  <si>
    <t>https://untappd.com/brewery/8946</t>
  </si>
  <si>
    <t>El Jugo</t>
  </si>
  <si>
    <t>https://untappd.com/beer/1963157</t>
  </si>
  <si>
    <t>Brightberry</t>
  </si>
  <si>
    <t>https://untappd.com/beer/2853862</t>
  </si>
  <si>
    <t>raspberry</t>
  </si>
  <si>
    <t>LOVE Hazy IPA</t>
  </si>
  <si>
    <t>https://untappd.com/beer/2762971</t>
  </si>
  <si>
    <t>Blackberry Sournova</t>
  </si>
  <si>
    <t>https://untappd.com/beer/3146313</t>
  </si>
  <si>
    <t>refreshing</t>
  </si>
  <si>
    <t>Mountain Standard</t>
  </si>
  <si>
    <t>https://untappd.com/beer/3090000</t>
  </si>
  <si>
    <t>Chuck Morris</t>
  </si>
  <si>
    <t>Melvin Brewing</t>
  </si>
  <si>
    <t>https://untappd.com/beer/2128805</t>
  </si>
  <si>
    <t>https://untappd.com/brewery/99478</t>
  </si>
  <si>
    <t>Alpine</t>
  </si>
  <si>
    <t>WY</t>
  </si>
  <si>
    <t>Voodoo Ranger Juicifer IPA</t>
  </si>
  <si>
    <t>https://untappd.com/beer/2364515</t>
  </si>
  <si>
    <t>sharp</t>
  </si>
  <si>
    <t>Drumroll</t>
  </si>
  <si>
    <t>Pale Ale - New England / Hazy</t>
  </si>
  <si>
    <t>https://untappd.com/beer/1600793</t>
  </si>
  <si>
    <t>Saison</t>
  </si>
  <si>
    <t>Farmhouse Ale - Saison</t>
  </si>
  <si>
    <t>https://untappd.com/beer/12916</t>
  </si>
  <si>
    <t>Salute the Sun</t>
  </si>
  <si>
    <t>https://untappd.com/beer/2476556</t>
  </si>
  <si>
    <t>Pilsner Urquell</t>
  </si>
  <si>
    <t>Plzeňský Prazdroj</t>
  </si>
  <si>
    <t>Pilsner - Czech</t>
  </si>
  <si>
    <t>https://untappd.com/beer/37936</t>
  </si>
  <si>
    <t>https://untappd.com/brewery/1459</t>
  </si>
  <si>
    <t>Czech Republic</t>
  </si>
  <si>
    <t>Pilsen</t>
  </si>
  <si>
    <t>Jihozápad</t>
  </si>
  <si>
    <t>Bohemian Lager (Světlý ležák 12)</t>
  </si>
  <si>
    <t>Bernard Family Brewery</t>
  </si>
  <si>
    <t>Burger Berg</t>
  </si>
  <si>
    <t>Děčín</t>
  </si>
  <si>
    <t>Ústecký</t>
  </si>
  <si>
    <t>Česká republika</t>
  </si>
  <si>
    <t>https://untappd.com/beer/64209</t>
  </si>
  <si>
    <t>https://untappd.com/brewery/3831</t>
  </si>
  <si>
    <t>Humpolec</t>
  </si>
  <si>
    <t>Vysočina</t>
  </si>
  <si>
    <t>Komes Potrójny Złoty</t>
  </si>
  <si>
    <t>Browar Fortuna</t>
  </si>
  <si>
    <t>Konspira</t>
  </si>
  <si>
    <t>Wrocław</t>
  </si>
  <si>
    <t>Województwo dolnośląskie</t>
  </si>
  <si>
    <t>Polska</t>
  </si>
  <si>
    <t>https://untappd.com/beer/402115</t>
  </si>
  <si>
    <t>https://untappd.com/brewery/16498</t>
  </si>
  <si>
    <t>Poland</t>
  </si>
  <si>
    <t>Miłosław</t>
  </si>
  <si>
    <t>województwo wielkopolskie</t>
  </si>
  <si>
    <t>Sup 12 Světlý ležák / Light Lager</t>
  </si>
  <si>
    <t>Pivovar U Supa</t>
  </si>
  <si>
    <t>U Supa</t>
  </si>
  <si>
    <t>Praha</t>
  </si>
  <si>
    <t>Hlavní město Praha</t>
  </si>
  <si>
    <t>https://untappd.com/beer/1795730</t>
  </si>
  <si>
    <t>https://untappd.com/brewery/224263</t>
  </si>
  <si>
    <t>Sup 14 Tmavé / Dark</t>
  </si>
  <si>
    <t>Lager - Dark</t>
  </si>
  <si>
    <t>https://untappd.com/beer/2008943</t>
  </si>
  <si>
    <t>California 12%</t>
  </si>
  <si>
    <t>Pivovar Matuška</t>
  </si>
  <si>
    <t>https://untappd.com/beer/201399</t>
  </si>
  <si>
    <t>https://untappd.com/brewery/5968</t>
  </si>
  <si>
    <t>Broumy</t>
  </si>
  <si>
    <t>Kamenická 13</t>
  </si>
  <si>
    <t>Pivovar Kamenice nad Lipou</t>
  </si>
  <si>
    <t>Lager - Amber</t>
  </si>
  <si>
    <t>https://untappd.com/beer/2385405</t>
  </si>
  <si>
    <t>https://untappd.com/brewery/346008</t>
  </si>
  <si>
    <t>Kamenice nad Lipou</t>
  </si>
  <si>
    <t>Kasteel Rouge</t>
  </si>
  <si>
    <t>Kasteel Brouwerij Vanhonsebrouck</t>
  </si>
  <si>
    <t>https://untappd.com/beer/6890</t>
  </si>
  <si>
    <t>https://untappd.com/brewery/303</t>
  </si>
  <si>
    <t>Izegem</t>
  </si>
  <si>
    <t>Stout</t>
  </si>
  <si>
    <t>Lobeč</t>
  </si>
  <si>
    <t>Stout - Irish Dry</t>
  </si>
  <si>
    <t>https://untappd.com/beer/1117472</t>
  </si>
  <si>
    <t>https://untappd.com/brewery/207556</t>
  </si>
  <si>
    <t>Únětické Pivo 10°</t>
  </si>
  <si>
    <t>Únětický pivovar</t>
  </si>
  <si>
    <t>StreetBurger Bistro</t>
  </si>
  <si>
    <t>https://untappd.com/beer/202474</t>
  </si>
  <si>
    <t>https://untappd.com/brewery/19526</t>
  </si>
  <si>
    <t>Únětice</t>
  </si>
  <si>
    <t>Staropramen Premium / Ležák</t>
  </si>
  <si>
    <t>Pivovary Staropramen</t>
  </si>
  <si>
    <t>Il Palazzo Italian Restaurant</t>
  </si>
  <si>
    <t>https://untappd.com/beer/38700</t>
  </si>
  <si>
    <t>https://untappd.com/brewery/998</t>
  </si>
  <si>
    <t>Prague</t>
  </si>
  <si>
    <t>SeaQuench Ale</t>
  </si>
  <si>
    <t>https://untappd.com/beer/1452078</t>
  </si>
  <si>
    <t>Strawberry Gose</t>
  </si>
  <si>
    <t>https://untappd.com/beer/1093066</t>
  </si>
  <si>
    <t>strawberry</t>
  </si>
  <si>
    <t>Stone Revengeful Spirit Imperial IPA</t>
  </si>
  <si>
    <t>https://untappd.com/beer/3171874</t>
  </si>
  <si>
    <t>Salome Saison</t>
  </si>
  <si>
    <t>Arizona Wilderness Brewing Co.</t>
  </si>
  <si>
    <t>Arizona Wilderness Gilbert Brewpub</t>
  </si>
  <si>
    <t>https://untappd.com/beer/510130</t>
  </si>
  <si>
    <t>https://untappd.com/brewery/17411</t>
  </si>
  <si>
    <t>lemony</t>
  </si>
  <si>
    <t>Apocalypse IPA</t>
  </si>
  <si>
    <t>10 Barrel Brewing Co.</t>
  </si>
  <si>
    <t>https://untappd.com/beer/12786</t>
  </si>
  <si>
    <t>https://untappd.com/brewery/3436</t>
  </si>
  <si>
    <t>Otra Vez Gose with Lime and Agave</t>
  </si>
  <si>
    <t>https://untappd.com/beer/2150083</t>
  </si>
  <si>
    <t>Hazy IPA</t>
  </si>
  <si>
    <t>https://untappd.com/beer/2389846</t>
  </si>
  <si>
    <t>Critical Band</t>
  </si>
  <si>
    <t>https://untappd.com/beer/2148646</t>
  </si>
  <si>
    <t>Wolfhound Irish Red Ale</t>
  </si>
  <si>
    <t>Uncle Bear's Brewery, Taproom &amp; Yard</t>
  </si>
  <si>
    <t>https://untappd.com/beer/1893389</t>
  </si>
  <si>
    <t>https://untappd.com/brewery/82654</t>
  </si>
  <si>
    <t>Big Boot Hefeweizen</t>
  </si>
  <si>
    <t>Big Rig Brewery</t>
  </si>
  <si>
    <t>Big Rig Kitchen &amp; Brewery - Iris</t>
  </si>
  <si>
    <t>Ottawa</t>
  </si>
  <si>
    <t>ON</t>
  </si>
  <si>
    <t>Canada</t>
  </si>
  <si>
    <t>https://untappd.com/beer/189545</t>
  </si>
  <si>
    <t>https://untappd.com/brewery/31946</t>
  </si>
  <si>
    <t>Kanata</t>
  </si>
  <si>
    <t>Ransack the Universe</t>
  </si>
  <si>
    <t>Collective Arts Brewing</t>
  </si>
  <si>
    <t>Level One</t>
  </si>
  <si>
    <t>https://untappd.com/beer/982103</t>
  </si>
  <si>
    <t>https://untappd.com/brewery/76841</t>
  </si>
  <si>
    <t>Hamilton</t>
  </si>
  <si>
    <t>Citra Grove</t>
  </si>
  <si>
    <t>Bench Brewing Company</t>
  </si>
  <si>
    <t>https://untappd.com/beer/1687547</t>
  </si>
  <si>
    <t>https://untappd.com/brewery/277633</t>
  </si>
  <si>
    <t>Beamsville</t>
  </si>
  <si>
    <t>Mango &amp; Lime Gose</t>
  </si>
  <si>
    <t>Anderson Craft Ales</t>
  </si>
  <si>
    <t>Sour - Traditional Gose</t>
  </si>
  <si>
    <t>Albion Rooms</t>
  </si>
  <si>
    <t>https://untappd.com/beer/3256897</t>
  </si>
  <si>
    <t>https://untappd.com/brewery/272483</t>
  </si>
  <si>
    <t>London</t>
  </si>
  <si>
    <t>An Ale Formerly Known As Sangria (Moonlight Kettle Series 2019)</t>
  </si>
  <si>
    <t>Muskoka Brewery</t>
  </si>
  <si>
    <t>Golden Ale</t>
  </si>
  <si>
    <t>https://untappd.com/beer/3312899</t>
  </si>
  <si>
    <t>https://untappd.com/brewery/3727</t>
  </si>
  <si>
    <t>Bracebridge</t>
  </si>
  <si>
    <t>Alexander Keith's India Pale Ale</t>
  </si>
  <si>
    <t>Oland Brewery / A. Keith's Brewery</t>
  </si>
  <si>
    <t>Ottawa Macdonald-Cartier International Airport (YOW) (Ottawa Macdonald-Cartier International Airport)</t>
  </si>
  <si>
    <t>https://untappd.com/beer/6700</t>
  </si>
  <si>
    <t>https://untappd.com/brewery/49965</t>
  </si>
  <si>
    <t>Halifax</t>
  </si>
  <si>
    <t>NS</t>
  </si>
  <si>
    <t>Lupu-Luau IPA</t>
  </si>
  <si>
    <t>https://untappd.com/beer/1602303</t>
  </si>
  <si>
    <t>Shiner Lemon Pils</t>
  </si>
  <si>
    <t>Pilsner - Other</t>
  </si>
  <si>
    <t>https://untappd.com/beer/3066897</t>
  </si>
  <si>
    <t>Leisure Lagoon</t>
  </si>
  <si>
    <t>https://untappd.com/beer/3081072</t>
  </si>
  <si>
    <t>Marionberry Sour</t>
  </si>
  <si>
    <t>https://untappd.com/beer/1635034</t>
  </si>
  <si>
    <t>Cali' Creamin'</t>
  </si>
  <si>
    <t>Mother Earth Brewing Company</t>
  </si>
  <si>
    <t>Cream Ale</t>
  </si>
  <si>
    <t>https://untappd.com/beer/79053</t>
  </si>
  <si>
    <t>https://untappd.com/brewery/5092</t>
  </si>
  <si>
    <t>Samuel Adams New England Pale Ale</t>
  </si>
  <si>
    <t>Boston Beer Company</t>
  </si>
  <si>
    <t>https://untappd.com/beer/2780809</t>
  </si>
  <si>
    <t>https://untappd.com/brewery/157</t>
  </si>
  <si>
    <t>Boston</t>
  </si>
  <si>
    <t>MA</t>
  </si>
  <si>
    <t>Salt Spray</t>
  </si>
  <si>
    <t>https://untappd.com/beer/3246200</t>
  </si>
  <si>
    <t>Joe IPA</t>
  </si>
  <si>
    <t>https://untappd.com/beer/1000057</t>
  </si>
  <si>
    <t>420 Extra Pale Ale</t>
  </si>
  <si>
    <t>SweetWater Brewing Company</t>
  </si>
  <si>
    <t>The Westin Atlanta Perimeter North</t>
  </si>
  <si>
    <t>Atlanta</t>
  </si>
  <si>
    <t>GA</t>
  </si>
  <si>
    <t>https://untappd.com/beer/5912</t>
  </si>
  <si>
    <t>https://untappd.com/brewery/1224</t>
  </si>
  <si>
    <t>Through the Brambles</t>
  </si>
  <si>
    <t>Wild Ale - American</t>
  </si>
  <si>
    <t>Eclipse di Luna</t>
  </si>
  <si>
    <t>https://untappd.com/beer/1865552</t>
  </si>
  <si>
    <t>Slap Fight w/ Galaxy Hops</t>
  </si>
  <si>
    <t>Monday Night Brewing</t>
  </si>
  <si>
    <t>Hartsfield-Jackson Atlanta International Airport (ATL) (Hartsfield-Jackson Atlanta International Airport)</t>
  </si>
  <si>
    <t>https://untappd.com/beer/1920812</t>
  </si>
  <si>
    <t>https://untappd.com/brewery/11717</t>
  </si>
  <si>
    <t>Magners Original Irish Cider</t>
  </si>
  <si>
    <t>Magners Irish Cider</t>
  </si>
  <si>
    <t>Cider - Traditional / Apfelwein</t>
  </si>
  <si>
    <t>Park Hyatt - The Lounge</t>
  </si>
  <si>
    <t>الإمارات العربية المتحدة</t>
  </si>
  <si>
    <t>https://untappd.com/beer/5879</t>
  </si>
  <si>
    <t>https://untappd.com/brewery/1402</t>
  </si>
  <si>
    <t>Ireland</t>
  </si>
  <si>
    <t>Clonmel</t>
  </si>
  <si>
    <t>Munster</t>
  </si>
  <si>
    <t>Dream Catcher</t>
  </si>
  <si>
    <t>OverWorks</t>
  </si>
  <si>
    <t>BrewDog Paddington</t>
  </si>
  <si>
    <t>Greater London</t>
  </si>
  <si>
    <t>United Kingdom</t>
  </si>
  <si>
    <t>https://untappd.com/beer/3370863</t>
  </si>
  <si>
    <t>https://untappd.com/brewery/394242</t>
  </si>
  <si>
    <t>Scotland</t>
  </si>
  <si>
    <t>Ellon</t>
  </si>
  <si>
    <t>Aberdeenshire</t>
  </si>
  <si>
    <t>Raspberry Vermonter Weiss</t>
  </si>
  <si>
    <t>14th Star Brewing Company</t>
  </si>
  <si>
    <t>https://untappd.com/beer/2637937</t>
  </si>
  <si>
    <t>https://untappd.com/brewery/34708</t>
  </si>
  <si>
    <t>St Albans</t>
  </si>
  <si>
    <t>VT</t>
  </si>
  <si>
    <t>DIPA</t>
  </si>
  <si>
    <t>Cloudwater Brew Co.</t>
  </si>
  <si>
    <t>IPA - Imperial / Double New England / Hazy</t>
  </si>
  <si>
    <t>https://untappd.com/beer/3156511</t>
  </si>
  <si>
    <t>https://untappd.com/brewery/189896</t>
  </si>
  <si>
    <t>England</t>
  </si>
  <si>
    <t>Manchester</t>
  </si>
  <si>
    <t>Greater Manchester</t>
  </si>
  <si>
    <t>mango</t>
  </si>
  <si>
    <t>5AM Saint</t>
  </si>
  <si>
    <t>BrewDog</t>
  </si>
  <si>
    <t>https://untappd.com/beer/6976</t>
  </si>
  <si>
    <t>https://untappd.com/brewery/241</t>
  </si>
  <si>
    <t>Taster</t>
  </si>
  <si>
    <t>Show Off</t>
  </si>
  <si>
    <t>Camden Town Brewery</t>
  </si>
  <si>
    <t>Spuntino</t>
  </si>
  <si>
    <t>Hounslow</t>
  </si>
  <si>
    <t>https://untappd.com/beer/743565</t>
  </si>
  <si>
    <t>https://untappd.com/brewery/10433</t>
  </si>
  <si>
    <t>Enfield</t>
  </si>
  <si>
    <t>San Franpsycho IPA</t>
  </si>
  <si>
    <t>IPA - White</t>
  </si>
  <si>
    <t>https://untappd.com/beer/2467626</t>
  </si>
  <si>
    <t>peachy</t>
  </si>
  <si>
    <t>High Tide (2018)</t>
  </si>
  <si>
    <t>https://untappd.com/beer/2601872</t>
  </si>
  <si>
    <t>Colette Farmhouse Ale</t>
  </si>
  <si>
    <t>Great Divide Brewing Company</t>
  </si>
  <si>
    <t>https://untappd.com/beer/5431</t>
  </si>
  <si>
    <t>https://untappd.com/brewery/604</t>
  </si>
  <si>
    <t>https://untappd.com/beer/2572019</t>
  </si>
  <si>
    <t>Lil' Squeezy</t>
  </si>
  <si>
    <t>https://untappd.com/beer/2568949</t>
  </si>
  <si>
    <t>Tangerine Tornado</t>
  </si>
  <si>
    <t>Heretic Brewing Company</t>
  </si>
  <si>
    <t>https://untappd.com/beer/2745836</t>
  </si>
  <si>
    <t>https://untappd.com/brewery/12766</t>
  </si>
  <si>
    <t>Fairfield</t>
  </si>
  <si>
    <t>fragrant</t>
  </si>
  <si>
    <t>Luponic Distortion: IPA Series No. 013</t>
  </si>
  <si>
    <t>https://untappd.com/beer/3206402</t>
  </si>
  <si>
    <t>Juicier Than Thou</t>
  </si>
  <si>
    <t>https://untappd.com/beer/2476370</t>
  </si>
  <si>
    <t>Buenos Tiempos</t>
  </si>
  <si>
    <t>https://untappd.com/beer/3142418</t>
  </si>
  <si>
    <t>Mellow</t>
  </si>
  <si>
    <t>Passion Fruit Kölsch</t>
  </si>
  <si>
    <t>https://untappd.com/beer/2872061</t>
  </si>
  <si>
    <t>Passion Fruit</t>
  </si>
  <si>
    <t>Mango IPA</t>
  </si>
  <si>
    <t>Hollywood Brewing Co</t>
  </si>
  <si>
    <t>Islander Bar &amp; Grill</t>
  </si>
  <si>
    <t>Miami</t>
  </si>
  <si>
    <t>https://untappd.com/beer/1050283</t>
  </si>
  <si>
    <t>https://untappd.com/brewery/38835</t>
  </si>
  <si>
    <t>Hollywood</t>
  </si>
  <si>
    <t>Mango Cart</t>
  </si>
  <si>
    <t>Golden Road Brewing</t>
  </si>
  <si>
    <t>https://untappd.com/beer/1919131</t>
  </si>
  <si>
    <t>https://untappd.com/brewery/16302</t>
  </si>
  <si>
    <t>Los Angeles</t>
  </si>
  <si>
    <t>Sprouts Farmers Market</t>
  </si>
  <si>
    <t>UnderCurrants</t>
  </si>
  <si>
    <t>https://untappd.com/beer/2585109</t>
  </si>
  <si>
    <t>Sun Fade</t>
  </si>
  <si>
    <t>https://untappd.com/beer/2690502</t>
  </si>
  <si>
    <t>Fruitlands</t>
  </si>
  <si>
    <t>https://untappd.com/beer/1301712</t>
  </si>
  <si>
    <t>Can-O-Bliss Hazy IPA</t>
  </si>
  <si>
    <t>https://untappd.com/beer/3209727</t>
  </si>
  <si>
    <t>Minus the Middle (2019)</t>
  </si>
  <si>
    <t>https://untappd.com/beer/3437082</t>
  </si>
  <si>
    <t>Dirty Hop Water: Dragonaut</t>
  </si>
  <si>
    <t>https://untappd.com/beer/3426176</t>
  </si>
  <si>
    <t>Dry Hopped BWBW</t>
  </si>
  <si>
    <t>Sour - Berliner Weisse</t>
  </si>
  <si>
    <t>https://untappd.com/beer/3205454</t>
  </si>
  <si>
    <t>Deftones Digital Bath IPA</t>
  </si>
  <si>
    <t>https://untappd.com/beer/2667316</t>
  </si>
  <si>
    <t>El Gose</t>
  </si>
  <si>
    <t>Avery Brewing Co.</t>
  </si>
  <si>
    <t>https://untappd.com/beer/1487488</t>
  </si>
  <si>
    <t>https://untappd.com/brewery/62</t>
  </si>
  <si>
    <t>Boulder</t>
  </si>
  <si>
    <t>Mystic Haze</t>
  </si>
  <si>
    <t>Speakeasy Ales &amp; Lagers</t>
  </si>
  <si>
    <t>https://untappd.com/beer/3290877</t>
  </si>
  <si>
    <t>https://untappd.com/brewery/1177</t>
  </si>
  <si>
    <t>Salt And Sea (Strawberry Lime)</t>
  </si>
  <si>
    <t>Flying Fish Brewing Co.</t>
  </si>
  <si>
    <t>https://untappd.com/beer/3061881</t>
  </si>
  <si>
    <t>https://untappd.com/brewery/541</t>
  </si>
  <si>
    <t>Somerdale</t>
  </si>
  <si>
    <t>NJ</t>
  </si>
  <si>
    <t>Lime</t>
  </si>
  <si>
    <t>Space Ways</t>
  </si>
  <si>
    <t>https://untappd.com/beer/2806936</t>
  </si>
  <si>
    <t>Five Pounds</t>
  </si>
  <si>
    <t>Seven Stills Brewery &amp; Distillery</t>
  </si>
  <si>
    <t>B55 Craft House &amp; Kitchen</t>
  </si>
  <si>
    <t>https://untappd.com/beer/2810303</t>
  </si>
  <si>
    <t>https://untappd.com/brewery/249697</t>
  </si>
  <si>
    <t>soft</t>
  </si>
  <si>
    <t>crushable</t>
  </si>
  <si>
    <t>Mai Tai P.A.</t>
  </si>
  <si>
    <t>Alvarado Street Brewery</t>
  </si>
  <si>
    <t>https://untappd.com/beer/760123</t>
  </si>
  <si>
    <t>https://untappd.com/brewery/128333</t>
  </si>
  <si>
    <t>Monterey</t>
  </si>
  <si>
    <t>Rübæus</t>
  </si>
  <si>
    <t>Founders Brewing Co.</t>
  </si>
  <si>
    <t>https://untappd.com/beer/4590</t>
  </si>
  <si>
    <t>https://untappd.com/brewery/549</t>
  </si>
  <si>
    <t>Grand Rapids</t>
  </si>
  <si>
    <t>Juicy Mane</t>
  </si>
  <si>
    <t>Fieldwork® Brewing Company</t>
  </si>
  <si>
    <t>Farmerbrown</t>
  </si>
  <si>
    <t>https://untappd.com/beer/2778548</t>
  </si>
  <si>
    <t>https://untappd.com/brewery/184717</t>
  </si>
  <si>
    <t>La Ciudad</t>
  </si>
  <si>
    <t>https://untappd.com/beer/3080913</t>
  </si>
  <si>
    <t>grassy</t>
  </si>
  <si>
    <t>Refuge</t>
  </si>
  <si>
    <t>https://untappd.com/beer/89320</t>
  </si>
  <si>
    <t>K-Lax</t>
  </si>
  <si>
    <t>12 West Brewing Co.</t>
  </si>
  <si>
    <t>https://untappd.com/beer/1999395</t>
  </si>
  <si>
    <t>https://untappd.com/brewery/300472</t>
  </si>
  <si>
    <t>12 West Brewing Co</t>
  </si>
  <si>
    <t>Oktoberfest (2019)</t>
  </si>
  <si>
    <t>Enegren Brewing Company</t>
  </si>
  <si>
    <t>Märzen</t>
  </si>
  <si>
    <t>https://untappd.com/beer/3436706</t>
  </si>
  <si>
    <t>https://untappd.com/brewery/14167</t>
  </si>
  <si>
    <t>Moorpark</t>
  </si>
  <si>
    <t>caramelly</t>
  </si>
  <si>
    <t>https://untappd.com/beer/124504</t>
  </si>
  <si>
    <t>Hazy Domination</t>
  </si>
  <si>
    <t>https://untappd.com/beer/2767010</t>
  </si>
  <si>
    <t>Expedition Stout</t>
  </si>
  <si>
    <t>Stout - Russian Imperial</t>
  </si>
  <si>
    <t>https://untappd.com/beer/17513</t>
  </si>
  <si>
    <t>thick</t>
  </si>
  <si>
    <t>Coast Haste</t>
  </si>
  <si>
    <t>https://untappd.com/beer/3416691</t>
  </si>
  <si>
    <t>Mango Pineapple Gose</t>
  </si>
  <si>
    <t>https://untappd.com/beer/3420162</t>
  </si>
  <si>
    <t>Ayinger Oktober Fest-Märzen</t>
  </si>
  <si>
    <t>Ayinger Privatbrauerei</t>
  </si>
  <si>
    <t>https://untappd.com/beer/5964</t>
  </si>
  <si>
    <t>https://untappd.com/brewery/10915</t>
  </si>
  <si>
    <t>Aying</t>
  </si>
  <si>
    <t>City Slickers IPA</t>
  </si>
  <si>
    <t>https://untappd.com/beer/2030358</t>
  </si>
  <si>
    <t>Wet Beaver Creek</t>
  </si>
  <si>
    <t>https://untappd.com/beer/2732652</t>
  </si>
  <si>
    <t>OktoberForest</t>
  </si>
  <si>
    <t>https://untappd.com/beer/2874754</t>
  </si>
  <si>
    <t>Sophomoric IPA</t>
  </si>
  <si>
    <t>https://untappd.com/beer/909466</t>
  </si>
  <si>
    <t>Pecan Pie Brown Ale</t>
  </si>
  <si>
    <t>Brown Ale - English</t>
  </si>
  <si>
    <t>https://untappd.com/beer/491467</t>
  </si>
  <si>
    <t>maple</t>
  </si>
  <si>
    <t>Table Top Saison</t>
  </si>
  <si>
    <t>https://untappd.com/beer/637624</t>
  </si>
  <si>
    <t>Goo Goo Ga Ga</t>
  </si>
  <si>
    <t>https://untappd.com/beer/3471360</t>
  </si>
  <si>
    <t>Dirty Hop Water: The End</t>
  </si>
  <si>
    <t>https://untappd.com/beer/3516983</t>
  </si>
  <si>
    <t>Pitchfork Pale Ale</t>
  </si>
  <si>
    <t>Sun Devil Stadium</t>
  </si>
  <si>
    <t>https://untappd.com/beer/593365</t>
  </si>
  <si>
    <t>Melicious</t>
  </si>
  <si>
    <t>Blue Oak Brewing Company</t>
  </si>
  <si>
    <t>San Carlos</t>
  </si>
  <si>
    <t>https://untappd.com/beer/2831167</t>
  </si>
  <si>
    <t>https://untappd.com/brewery/180637</t>
  </si>
  <si>
    <t>Overcompensating</t>
  </si>
  <si>
    <t>https://untappd.com/beer/2672686</t>
  </si>
  <si>
    <t>Midnight in Mumbai</t>
  </si>
  <si>
    <t>https://untappd.com/beer/3459413</t>
  </si>
  <si>
    <t>Berry Stoned</t>
  </si>
  <si>
    <t>https://untappd.com/beer/3328667</t>
  </si>
  <si>
    <t>Swanky Pumps</t>
  </si>
  <si>
    <t>Atlas Tap Room</t>
  </si>
  <si>
    <t>https://untappd.com/beer/3538278</t>
  </si>
  <si>
    <t>Pink Guava Blood Orange Jardin</t>
  </si>
  <si>
    <t>Gilman Brewing Co.</t>
  </si>
  <si>
    <t>https://untappd.com/beer/3215523</t>
  </si>
  <si>
    <t>https://untappd.com/brewery/192938</t>
  </si>
  <si>
    <t>Chocolate Peanut Butter Stout</t>
  </si>
  <si>
    <t>Stout - Coffee</t>
  </si>
  <si>
    <t>https://untappd.com/beer/3414842</t>
  </si>
  <si>
    <t>coffeeish</t>
  </si>
  <si>
    <t>velvety</t>
  </si>
  <si>
    <t>Peanut Butter</t>
  </si>
  <si>
    <t>Orange Wheat</t>
  </si>
  <si>
    <t>https://untappd.com/beer/12935</t>
  </si>
  <si>
    <t>Orderville</t>
  </si>
  <si>
    <t>https://untappd.com/beer/467236</t>
  </si>
  <si>
    <t>Bear Wallow Berliner Weisse</t>
  </si>
  <si>
    <t>https://untappd.com/beer/440595</t>
  </si>
  <si>
    <t>DHW: Sunshine of Your Love</t>
  </si>
  <si>
    <t>https://untappd.com/beer/3574899</t>
  </si>
  <si>
    <t>Hellsgate</t>
  </si>
  <si>
    <t>Lager - Helles</t>
  </si>
  <si>
    <t>https://untappd.com/beer/3068315</t>
  </si>
  <si>
    <t>Peanut Brittle Ale</t>
  </si>
  <si>
    <t>https://untappd.com/beer/924538</t>
  </si>
  <si>
    <t>Skull Valley</t>
  </si>
  <si>
    <t>Dark Ale</t>
  </si>
  <si>
    <t>https://untappd.com/beer/3550834</t>
  </si>
  <si>
    <t>Bifröst Winter Ale</t>
  </si>
  <si>
    <t>Winter Ale</t>
  </si>
  <si>
    <t>https://untappd.com/beer/18331</t>
  </si>
  <si>
    <t>Mythic Worlds</t>
  </si>
  <si>
    <t>https://untappd.com/beer/3436352</t>
  </si>
  <si>
    <t>Vanilla Porter</t>
  </si>
  <si>
    <t>Breckenridge Brewery</t>
  </si>
  <si>
    <t>Porter - American</t>
  </si>
  <si>
    <t>https://untappd.com/beer/8063</t>
  </si>
  <si>
    <t>https://untappd.com/brewery/236</t>
  </si>
  <si>
    <t>Littleton</t>
  </si>
  <si>
    <t>TropiCannon</t>
  </si>
  <si>
    <t>Heavy Seas Beer</t>
  </si>
  <si>
    <t>https://untappd.com/beer/1304656</t>
  </si>
  <si>
    <t>https://untappd.com/brewery/385</t>
  </si>
  <si>
    <t>Baltimore</t>
  </si>
  <si>
    <t>MD</t>
  </si>
  <si>
    <t>Passion Fruit-Peach Berliner Weisse</t>
  </si>
  <si>
    <t>North Coast Brewing Company</t>
  </si>
  <si>
    <t>https://untappd.com/beer/2104699</t>
  </si>
  <si>
    <t>https://untappd.com/brewery/919</t>
  </si>
  <si>
    <t>Fort Bragg</t>
  </si>
  <si>
    <t>Terminally Chill</t>
  </si>
  <si>
    <t>https://untappd.com/beer/3589481</t>
  </si>
  <si>
    <t>Old Rasputin</t>
  </si>
  <si>
    <t>https://untappd.com/beer/30855</t>
  </si>
  <si>
    <t>Black Chocolate Stout</t>
  </si>
  <si>
    <t>Brooklyn Brewery</t>
  </si>
  <si>
    <t>https://untappd.com/beer/37235</t>
  </si>
  <si>
    <t>https://untappd.com/brewery/259</t>
  </si>
  <si>
    <t>Brooklyn</t>
  </si>
  <si>
    <t>NY</t>
  </si>
  <si>
    <t>rich</t>
  </si>
  <si>
    <t>Cranberry-Quince Berliner Weisse</t>
  </si>
  <si>
    <t>https://untappd.com/beer/2267045</t>
  </si>
  <si>
    <t>bubbly</t>
  </si>
  <si>
    <t>Rhubarb Schmubarb</t>
  </si>
  <si>
    <t>https://untappd.com/beer/3040381</t>
  </si>
  <si>
    <t>Rhubarb</t>
  </si>
  <si>
    <t>Carrot De Garde</t>
  </si>
  <si>
    <t>Farmhouse Ale - Bière de Garde</t>
  </si>
  <si>
    <t>https://untappd.com/beer/3610660</t>
  </si>
  <si>
    <t>Double Tropical Storm</t>
  </si>
  <si>
    <t>https://untappd.com/beer/1942432</t>
  </si>
  <si>
    <t>Superstition Coffee Stout</t>
  </si>
  <si>
    <t>https://untappd.com/beer/134580</t>
  </si>
  <si>
    <t>AZ Dreamsicle</t>
  </si>
  <si>
    <t>https://untappd.com/beer/2485296</t>
  </si>
  <si>
    <t>Greenthread</t>
  </si>
  <si>
    <t>https://untappd.com/beer/3657835</t>
  </si>
  <si>
    <t>El Jefe</t>
  </si>
  <si>
    <t>https://untappd.com/beer/3657842</t>
  </si>
  <si>
    <t>Cast No Stones</t>
  </si>
  <si>
    <t>https://untappd.com/beer/3626802</t>
  </si>
  <si>
    <t>Chronic Amber Ale</t>
  </si>
  <si>
    <t>Native Grill &amp; Wings</t>
  </si>
  <si>
    <t>https://untappd.com/beer/547447</t>
  </si>
  <si>
    <t>Deadhead IPA Series: Extended Jam</t>
  </si>
  <si>
    <t>DESTIHL Brewery</t>
  </si>
  <si>
    <t>https://untappd.com/beer/2476943</t>
  </si>
  <si>
    <t>https://untappd.com/brewery/6597</t>
  </si>
  <si>
    <t>Normal</t>
  </si>
  <si>
    <t>IL</t>
  </si>
  <si>
    <t>I-P-Alien</t>
  </si>
  <si>
    <t>https://untappd.com/beer/1891716</t>
  </si>
  <si>
    <t>Heavy Drop Sour New England IPA</t>
  </si>
  <si>
    <t>Victory Brewing Company</t>
  </si>
  <si>
    <t>https://untappd.com/beer/3610698</t>
  </si>
  <si>
    <t>https://untappd.com/brewery/1326</t>
  </si>
  <si>
    <t>Downingtown</t>
  </si>
  <si>
    <t>PA</t>
  </si>
  <si>
    <t>Vibrant P'ocean</t>
  </si>
  <si>
    <t>https://untappd.com/beer/3578749</t>
  </si>
  <si>
    <t>Tequila Barrel Lime Gose</t>
  </si>
  <si>
    <t>https://untappd.com/beer/2525290</t>
  </si>
  <si>
    <t>Newport Nights West Coast IPA</t>
  </si>
  <si>
    <t>https://untappd.com/beer/3607850</t>
  </si>
  <si>
    <t>Orabelle</t>
  </si>
  <si>
    <t>https://untappd.com/beer/246239</t>
  </si>
  <si>
    <t>¡Viva La Beaver!</t>
  </si>
  <si>
    <t>https://untappd.com/beer/1033614</t>
  </si>
  <si>
    <t>milk</t>
  </si>
  <si>
    <t>Tank 7</t>
  </si>
  <si>
    <t>https://untappd.com/beer/10891</t>
  </si>
  <si>
    <t>Call Me Ginger</t>
  </si>
  <si>
    <t>https://untappd.com/beer/2148782</t>
  </si>
  <si>
    <t>ginger</t>
  </si>
  <si>
    <t>Guayabera</t>
  </si>
  <si>
    <t>https://untappd.com/beer/830537</t>
  </si>
  <si>
    <t>CenPho Citrus IPA</t>
  </si>
  <si>
    <t>https://untappd.com/beer/3070611</t>
  </si>
  <si>
    <t>Soakin Up Rays</t>
  </si>
  <si>
    <t>The Rare Barrel</t>
  </si>
  <si>
    <t>https://untappd.com/beer/3578915</t>
  </si>
  <si>
    <t>https://untappd.com/brewery/73836</t>
  </si>
  <si>
    <t>The Sleepy Whale</t>
  </si>
  <si>
    <t>I Can Take Danger</t>
  </si>
  <si>
    <t>Bottle Logic Brewing</t>
  </si>
  <si>
    <t>IPA - Triple New England / Hazy</t>
  </si>
  <si>
    <t>https://untappd.com/beer/3682240</t>
  </si>
  <si>
    <t>https://untappd.com/brewery/94408</t>
  </si>
  <si>
    <t>Anaheim</t>
  </si>
  <si>
    <t>Lemon Meringue Pie</t>
  </si>
  <si>
    <t>Abnormal Beer Co.</t>
  </si>
  <si>
    <t>https://untappd.com/beer/3122838</t>
  </si>
  <si>
    <t>https://untappd.com/brewery/194089</t>
  </si>
  <si>
    <t>It's Actually Very Scientific</t>
  </si>
  <si>
    <t>https://untappd.com/beer/3682239</t>
  </si>
  <si>
    <t>Blackberry Pie</t>
  </si>
  <si>
    <t>https://untappd.com/beer/3118741</t>
  </si>
  <si>
    <t>Blackberry</t>
  </si>
  <si>
    <t>Key Lime Pie</t>
  </si>
  <si>
    <t>https://untappd.com/beer/3124260</t>
  </si>
  <si>
    <t>Video Feedback</t>
  </si>
  <si>
    <t>Moonraker Brewing Company</t>
  </si>
  <si>
    <t>https://untappd.com/beer/3470843</t>
  </si>
  <si>
    <t>https://untappd.com/brewery/232119</t>
  </si>
  <si>
    <t>Auburn</t>
  </si>
  <si>
    <t>Carina</t>
  </si>
  <si>
    <t>Unsung Brewing Co</t>
  </si>
  <si>
    <t>https://untappd.com/beer/3288011</t>
  </si>
  <si>
    <t>https://untappd.com/brewery/239867</t>
  </si>
  <si>
    <t>Neon Hazy IPA</t>
  </si>
  <si>
    <t>Barn Town Brewing</t>
  </si>
  <si>
    <t>https://untappd.com/beer/2556169</t>
  </si>
  <si>
    <t>https://untappd.com/brewery/237752</t>
  </si>
  <si>
    <t>West Des Moines</t>
  </si>
  <si>
    <t>IA</t>
  </si>
  <si>
    <t>Octagon City</t>
  </si>
  <si>
    <t>https://untappd.com/beer/3202121</t>
  </si>
  <si>
    <t>Dicot</t>
  </si>
  <si>
    <t>Pueblo Vida Brewing Company</t>
  </si>
  <si>
    <t>https://untappd.com/beer/3723971</t>
  </si>
  <si>
    <t>https://untappd.com/brewery/165610</t>
  </si>
  <si>
    <t>Juke</t>
  </si>
  <si>
    <t>https://untappd.com/beer/3519910</t>
  </si>
  <si>
    <t>Solitude</t>
  </si>
  <si>
    <t>https://untappd.com/beer/2334835</t>
  </si>
  <si>
    <t>Bistro Grande Blueberry Pancakes</t>
  </si>
  <si>
    <t>Energy City Brewing</t>
  </si>
  <si>
    <t>https://untappd.com/beer/3727497</t>
  </si>
  <si>
    <t>https://untappd.com/brewery/345559</t>
  </si>
  <si>
    <t>Batavia</t>
  </si>
  <si>
    <t>Blueberry</t>
  </si>
  <si>
    <t>Le Pigeon</t>
  </si>
  <si>
    <t>The Shop Beer Co.</t>
  </si>
  <si>
    <t>https://untappd.com/beer/3657929</t>
  </si>
  <si>
    <t>https://untappd.com/brewery/54845</t>
  </si>
  <si>
    <t>zippy</t>
  </si>
  <si>
    <t>Město</t>
  </si>
  <si>
    <t>https://untappd.com/beer/2474488</t>
  </si>
  <si>
    <t>earthy</t>
  </si>
  <si>
    <t>Proxima</t>
  </si>
  <si>
    <t>https://untappd.com/beer/3608491</t>
  </si>
  <si>
    <t>Raspby Voices</t>
  </si>
  <si>
    <t>Destination Unknown Beer Company</t>
  </si>
  <si>
    <t>https://untappd.com/beer/2908187</t>
  </si>
  <si>
    <t>https://untappd.com/brewery/49641</t>
  </si>
  <si>
    <t>Bay Shore</t>
  </si>
  <si>
    <t>Double Citra Double Galaxy Funk Yo Couch (2019)</t>
  </si>
  <si>
    <t>Wiley Roots Brewing Company</t>
  </si>
  <si>
    <t>https://untappd.com/beer/3530675</t>
  </si>
  <si>
    <t>https://untappd.com/brewery/70376</t>
  </si>
  <si>
    <t>Greeley</t>
  </si>
  <si>
    <t>funky</t>
  </si>
  <si>
    <t>Brett</t>
  </si>
  <si>
    <t>New Ohio IPA</t>
  </si>
  <si>
    <t>Hoppin' Frog Brewery</t>
  </si>
  <si>
    <t>https://untappd.com/beer/3550161</t>
  </si>
  <si>
    <t>https://untappd.com/brewery/673</t>
  </si>
  <si>
    <t>Akron</t>
  </si>
  <si>
    <t>OH</t>
  </si>
  <si>
    <t>Beer Zombies Mix Tape Vol. 5</t>
  </si>
  <si>
    <t>Local Craft Beer (LCB)</t>
  </si>
  <si>
    <t>https://untappd.com/beer/3516104</t>
  </si>
  <si>
    <t>https://untappd.com/brewery/164511</t>
  </si>
  <si>
    <t>Tehachapi</t>
  </si>
  <si>
    <t>Pêche</t>
  </si>
  <si>
    <t>Une Année Brewery</t>
  </si>
  <si>
    <t>https://untappd.com/beer/1674888</t>
  </si>
  <si>
    <t>https://untappd.com/brewery/28135</t>
  </si>
  <si>
    <t>Niles</t>
  </si>
  <si>
    <t>Study Break</t>
  </si>
  <si>
    <t>Stout - Imperial / Double Milk</t>
  </si>
  <si>
    <t>https://untappd.com/beer/3337965</t>
  </si>
  <si>
    <t>Vivid Dreams</t>
  </si>
  <si>
    <t>https://untappd.com/beer/2920734</t>
  </si>
  <si>
    <t>Die Hard Fans Demand More</t>
  </si>
  <si>
    <t>https://untappd.com/beer/2874756</t>
  </si>
  <si>
    <t>Hennepin Farmhouse Saison</t>
  </si>
  <si>
    <t>Brewery Ommegang</t>
  </si>
  <si>
    <t>https://untappd.com/beer/402</t>
  </si>
  <si>
    <t>https://untappd.com/brewery/249</t>
  </si>
  <si>
    <t>Cooperstown</t>
  </si>
  <si>
    <t>Dean Mahogany Pale Ale</t>
  </si>
  <si>
    <t>SingleCut Beersmiths</t>
  </si>
  <si>
    <t>https://untappd.com/beer/3732125</t>
  </si>
  <si>
    <t>https://untappd.com/brewery/16555</t>
  </si>
  <si>
    <t>Astoria</t>
  </si>
  <si>
    <t>woody</t>
  </si>
  <si>
    <t>Blueberry Boyfriend</t>
  </si>
  <si>
    <t>Prairie Artisan Ales</t>
  </si>
  <si>
    <t>https://untappd.com/beer/2445004</t>
  </si>
  <si>
    <t>https://untappd.com/brewery/37713</t>
  </si>
  <si>
    <t>Krebs</t>
  </si>
  <si>
    <t>OK</t>
  </si>
  <si>
    <t xml:space="preserve">Is This the Real Life? DDH IPA </t>
  </si>
  <si>
    <t>https://untappd.com/beer/2156510</t>
  </si>
  <si>
    <t>714 Blonde Ale</t>
  </si>
  <si>
    <t>https://untappd.com/beer/1399861</t>
  </si>
  <si>
    <t>Disco Ninja</t>
  </si>
  <si>
    <t>Revision Brewing Company</t>
  </si>
  <si>
    <t>https://untappd.com/beer/2259257</t>
  </si>
  <si>
    <t>https://untappd.com/brewery/218458</t>
  </si>
  <si>
    <t>Sparks</t>
  </si>
  <si>
    <t>NV</t>
  </si>
  <si>
    <t>Three Claw</t>
  </si>
  <si>
    <t>Westbrook Brewing Co.</t>
  </si>
  <si>
    <t>https://untappd.com/beer/2104410</t>
  </si>
  <si>
    <t>https://untappd.com/brewery/10905</t>
  </si>
  <si>
    <t>Mt Pleasant</t>
  </si>
  <si>
    <t>SC</t>
  </si>
  <si>
    <t>boozy</t>
  </si>
  <si>
    <t>Bog Monster DIPA</t>
  </si>
  <si>
    <t>Orono Brewing Company</t>
  </si>
  <si>
    <t>https://untappd.com/beer/2376888</t>
  </si>
  <si>
    <t>https://untappd.com/brewery/174488</t>
  </si>
  <si>
    <t>Orono</t>
  </si>
  <si>
    <t>ME</t>
  </si>
  <si>
    <t>Rainbow Sherbet</t>
  </si>
  <si>
    <t>https://untappd.com/beer/3220769</t>
  </si>
  <si>
    <t>Buzzman</t>
  </si>
  <si>
    <t>https://untappd.com/beer/1341475</t>
  </si>
  <si>
    <t>Drop the Ball 5th Anniversary</t>
  </si>
  <si>
    <t>Artifex Brewing Company</t>
  </si>
  <si>
    <t>IPA - Triple</t>
  </si>
  <si>
    <t>https://untappd.com/beer/3803914</t>
  </si>
  <si>
    <t>https://untappd.com/brewery/142635</t>
  </si>
  <si>
    <t>San Clemente</t>
  </si>
  <si>
    <t>Church Music</t>
  </si>
  <si>
    <t>https://untappd.com/beer/1865218</t>
  </si>
  <si>
    <t>Campfire Stout</t>
  </si>
  <si>
    <t>High Water Brewing</t>
  </si>
  <si>
    <t>Stout - American</t>
  </si>
  <si>
    <t>https://untappd.com/beer/148941</t>
  </si>
  <si>
    <t>https://untappd.com/brewery/8099</t>
  </si>
  <si>
    <t>Lodi</t>
  </si>
  <si>
    <t>smoky</t>
  </si>
  <si>
    <t>Clever Kiwi</t>
  </si>
  <si>
    <t>Burgeon Beer Company</t>
  </si>
  <si>
    <t>https://untappd.com/beer/3036622</t>
  </si>
  <si>
    <t>https://untappd.com/brewery/306680</t>
  </si>
  <si>
    <t>Star Cloud</t>
  </si>
  <si>
    <t>https://untappd.com/beer/3636610</t>
  </si>
  <si>
    <t>Germophile - Raspberry</t>
  </si>
  <si>
    <t>Rowley Farmhouse Ales</t>
  </si>
  <si>
    <t>https://untappd.com/beer/2911027</t>
  </si>
  <si>
    <t>https://untappd.com/brewery/241258</t>
  </si>
  <si>
    <t>Santa Fe</t>
  </si>
  <si>
    <t>Villainous Vic</t>
  </si>
  <si>
    <t>https://untappd.com/beer/3023350</t>
  </si>
  <si>
    <t>astringent</t>
  </si>
  <si>
    <t>Hazy Life</t>
  </si>
  <si>
    <t>https://untappd.com/beer/3601937</t>
  </si>
  <si>
    <t>Under the Sea</t>
  </si>
  <si>
    <t>Dark Sky Brewing Company</t>
  </si>
  <si>
    <t>https://untappd.com/beer/3752488</t>
  </si>
  <si>
    <t>https://untappd.com/brewery/172224</t>
  </si>
  <si>
    <t>Raspberry Sournova</t>
  </si>
  <si>
    <t>https://untappd.com/beer/2964963</t>
  </si>
  <si>
    <t>Themisto</t>
  </si>
  <si>
    <t>https://untappd.com/beer/3583098</t>
  </si>
  <si>
    <t>Balanced</t>
  </si>
  <si>
    <t>Naughty Naranja</t>
  </si>
  <si>
    <t>Untappd at Home</t>
  </si>
  <si>
    <t>Everywhere</t>
  </si>
  <si>
    <t>https://untappd.com/beer/1524956</t>
  </si>
  <si>
    <t>Germophile</t>
  </si>
  <si>
    <t>https://untappd.com/beer/1909771</t>
  </si>
  <si>
    <t>The Cat's Meow</t>
  </si>
  <si>
    <t>Exhibit 'A' Brewing Company</t>
  </si>
  <si>
    <t>https://untappd.com/beer/1740897</t>
  </si>
  <si>
    <t>https://untappd.com/brewery/285836</t>
  </si>
  <si>
    <t>Framingham</t>
  </si>
  <si>
    <t>With Your Mom In the Kitchen</t>
  </si>
  <si>
    <t>https://untappd.com/beer/3763142</t>
  </si>
  <si>
    <t>Mischief</t>
  </si>
  <si>
    <t>The Bruery</t>
  </si>
  <si>
    <t>Belgian Strong Golden Ale</t>
  </si>
  <si>
    <t>https://untappd.com/beer/7875</t>
  </si>
  <si>
    <t>https://untappd.com/brewery/1246</t>
  </si>
  <si>
    <t>Placentia</t>
  </si>
  <si>
    <t>Sinister Side</t>
  </si>
  <si>
    <t>https://untappd.com/beer/3752061</t>
  </si>
  <si>
    <t>Blueberry Pie Gose</t>
  </si>
  <si>
    <t>https://untappd.com/beer/3125621</t>
  </si>
  <si>
    <t>cinnamon</t>
  </si>
  <si>
    <t>Juicy Bits</t>
  </si>
  <si>
    <t>WeldWerks Brewing Co.</t>
  </si>
  <si>
    <t>https://untappd.com/beer/1460137</t>
  </si>
  <si>
    <t>https://untappd.com/brewery/185196</t>
  </si>
  <si>
    <t>Softly Spoken Magic Spells</t>
  </si>
  <si>
    <t>https://untappd.com/beer/1458464</t>
  </si>
  <si>
    <t xml:space="preserve">Big Spill Pils </t>
  </si>
  <si>
    <t>https://untappd.com/beer/2526436</t>
  </si>
  <si>
    <t>Socks With Sandals</t>
  </si>
  <si>
    <t>Southern Swells Brewing Co.</t>
  </si>
  <si>
    <t>https://untappd.com/beer/2248749</t>
  </si>
  <si>
    <t>https://untappd.com/brewery/266004</t>
  </si>
  <si>
    <t>Jacksonville Beach</t>
  </si>
  <si>
    <t>Northeast IPA</t>
  </si>
  <si>
    <t>Helton Brewing Company</t>
  </si>
  <si>
    <t>https://untappd.com/beer/1937658</t>
  </si>
  <si>
    <t>https://untappd.com/brewery/190736</t>
  </si>
  <si>
    <t>Snörkel</t>
  </si>
  <si>
    <t>Jester King Brewery</t>
  </si>
  <si>
    <t>https://untappd.com/beer/753873</t>
  </si>
  <si>
    <t>https://untappd.com/brewery/5291</t>
  </si>
  <si>
    <t>Austin</t>
  </si>
  <si>
    <t>PlainTop Pilsner</t>
  </si>
  <si>
    <t>https://untappd.com/beer/2766818</t>
  </si>
  <si>
    <t>Hop Nawi</t>
  </si>
  <si>
    <t>https://untappd.com/beer/2252845</t>
  </si>
  <si>
    <t>Brite: Hibiscus Lime</t>
  </si>
  <si>
    <t>The Bruery Terreux</t>
  </si>
  <si>
    <t>https://untappd.com/beer/3301452</t>
  </si>
  <si>
    <t>https://untappd.com/brewery/214845</t>
  </si>
  <si>
    <t>IYKYK</t>
  </si>
  <si>
    <t>Barrier Brewing Company</t>
  </si>
  <si>
    <t>https://untappd.com/beer/3730116</t>
  </si>
  <si>
    <t>https://untappd.com/brewery/4171</t>
  </si>
  <si>
    <t>Deadly Combination: Columbus + Mosaic</t>
  </si>
  <si>
    <t>https://untappd.com/beer/3753721</t>
  </si>
  <si>
    <t>The Science of Selling Margaritas</t>
  </si>
  <si>
    <t>https://untappd.com/beer/2778544</t>
  </si>
  <si>
    <t>Pour Wine &amp; Taproom</t>
  </si>
  <si>
    <t>Money</t>
  </si>
  <si>
    <t>https://untappd.com/beer/149042</t>
  </si>
  <si>
    <t>'Merica</t>
  </si>
  <si>
    <t>https://untappd.com/beer/325856</t>
  </si>
  <si>
    <t>Skyloft</t>
  </si>
  <si>
    <t>https://untappd.com/beer/3703015</t>
  </si>
  <si>
    <t>The Ledge</t>
  </si>
  <si>
    <t>Connecticut Valley Brewing Company</t>
  </si>
  <si>
    <t>https://untappd.com/beer/3325604</t>
  </si>
  <si>
    <t>https://untappd.com/brewery/350592</t>
  </si>
  <si>
    <t>South Windsor</t>
  </si>
  <si>
    <t>CT</t>
  </si>
  <si>
    <t>Berries</t>
  </si>
  <si>
    <t>Hotline</t>
  </si>
  <si>
    <t>Bearded Iris Brewing</t>
  </si>
  <si>
    <t>https://untappd.com/beer/2429882</t>
  </si>
  <si>
    <t>https://untappd.com/brewery/194785</t>
  </si>
  <si>
    <t>Nashville</t>
  </si>
  <si>
    <t>TN</t>
  </si>
  <si>
    <t>intense</t>
  </si>
  <si>
    <t>Chapman Crafted Pils</t>
  </si>
  <si>
    <t>Chapman Crafted Beer</t>
  </si>
  <si>
    <t>https://untappd.com/beer/2235636</t>
  </si>
  <si>
    <t>https://untappd.com/brewery/270313</t>
  </si>
  <si>
    <t>Weird and Gilly</t>
  </si>
  <si>
    <t>https://untappd.com/beer/1592239</t>
  </si>
  <si>
    <t>Mango Pineapple Imperial Smoothie</t>
  </si>
  <si>
    <t>Untitled Art</t>
  </si>
  <si>
    <t>Sour - Smoothie / Pastry</t>
  </si>
  <si>
    <t>https://untappd.com/beer/3801087</t>
  </si>
  <si>
    <t>https://untappd.com/brewery/315146</t>
  </si>
  <si>
    <t>Waunakee</t>
  </si>
  <si>
    <t>WI</t>
  </si>
  <si>
    <t>Chief of Chiefs (DDH)</t>
  </si>
  <si>
    <t>https://untappd.com/beer/2226960</t>
  </si>
  <si>
    <t>Hanamachi</t>
  </si>
  <si>
    <t>Lager - Japanese Rice</t>
  </si>
  <si>
    <t>https://untappd.com/beer/2700541</t>
  </si>
  <si>
    <t>Doomsday Device</t>
  </si>
  <si>
    <t>Drekker Brewing Company</t>
  </si>
  <si>
    <t>https://untappd.com/beer/3620252</t>
  </si>
  <si>
    <t>https://untappd.com/brewery/161976</t>
  </si>
  <si>
    <t>Fargo</t>
  </si>
  <si>
    <t>ND</t>
  </si>
  <si>
    <t>body</t>
  </si>
  <si>
    <t>Apricot Blonde</t>
  </si>
  <si>
    <t xml:space="preserve">Lupulin Brewing Company </t>
  </si>
  <si>
    <t>https://untappd.com/beer/1222149</t>
  </si>
  <si>
    <t>https://untappd.com/brewery/194550</t>
  </si>
  <si>
    <t>Big Lake</t>
  </si>
  <si>
    <t>MN</t>
  </si>
  <si>
    <t>Vape Tricks</t>
  </si>
  <si>
    <t>https://untappd.com/beer/2229855</t>
  </si>
  <si>
    <t>cherry</t>
  </si>
  <si>
    <t>Cali-Squeeze Mango Hefe</t>
  </si>
  <si>
    <t>https://untappd.com/beer/3059023</t>
  </si>
  <si>
    <t>Boss Pour</t>
  </si>
  <si>
    <t>https://untappd.com/beer/1528295</t>
  </si>
  <si>
    <t>All Together</t>
  </si>
  <si>
    <t>https://untappd.com/beer/3775869</t>
  </si>
  <si>
    <t>Kingsguard</t>
  </si>
  <si>
    <t>LIC Beer Project</t>
  </si>
  <si>
    <t>https://untappd.com/beer/2516677</t>
  </si>
  <si>
    <t>https://untappd.com/brewery/201804</t>
  </si>
  <si>
    <t>Long Island City</t>
  </si>
  <si>
    <t>Tickle Monster</t>
  </si>
  <si>
    <t>https://untappd.com/beer/2987645</t>
  </si>
  <si>
    <t>Rasberry Dream Ale Sour</t>
  </si>
  <si>
    <t>https://untappd.com/beer/3828477</t>
  </si>
  <si>
    <t>Gusto</t>
  </si>
  <si>
    <t>https://untappd.com/beer/3801116</t>
  </si>
  <si>
    <t>Cherry Limeade</t>
  </si>
  <si>
    <t>https://untappd.com/beer/3798408</t>
  </si>
  <si>
    <t>Robot Doodle</t>
  </si>
  <si>
    <t>https://untappd.com/beer/3804394</t>
  </si>
  <si>
    <t>Tycho</t>
  </si>
  <si>
    <t>https://untappd.com/beer/3583101</t>
  </si>
  <si>
    <t>Maximum Send!</t>
  </si>
  <si>
    <t>Humble Sea Brewing Company</t>
  </si>
  <si>
    <t>https://untappd.com/beer/3819351</t>
  </si>
  <si>
    <t>https://untappd.com/brewery/233405</t>
  </si>
  <si>
    <t>Santa Cruz</t>
  </si>
  <si>
    <t>Beverly Krills 90210</t>
  </si>
  <si>
    <t>https://untappd.com/beer/3819356</t>
  </si>
  <si>
    <t>Boysenberry Sour</t>
  </si>
  <si>
    <t>https://untappd.com/beer/2496075</t>
  </si>
  <si>
    <t>acidic</t>
  </si>
  <si>
    <t>Laser Rain</t>
  </si>
  <si>
    <t>https://untappd.com/beer/3323238</t>
  </si>
  <si>
    <t>Cucumber</t>
  </si>
  <si>
    <t>Guava</t>
  </si>
  <si>
    <t>Weiz the Hell Not</t>
  </si>
  <si>
    <t>https://untappd.com/beer/2563209</t>
  </si>
  <si>
    <t>Monswoon</t>
  </si>
  <si>
    <t>https://untappd.com/beer/2090071</t>
  </si>
  <si>
    <t>Streamflow</t>
  </si>
  <si>
    <t>https://untappd.com/beer/3850007</t>
  </si>
  <si>
    <t>Deadly Combination: Galaxy + Mosaic</t>
  </si>
  <si>
    <t>https://untappd.com/beer/3823954</t>
  </si>
  <si>
    <t>Rural</t>
  </si>
  <si>
    <t>https://untappd.com/beer/3839751</t>
  </si>
  <si>
    <t>Moderne</t>
  </si>
  <si>
    <t>https://untappd.com/beer/3850008</t>
  </si>
  <si>
    <t>Deadly Combination: Citra + Enigma</t>
  </si>
  <si>
    <t>https://untappd.com/beer/3823927</t>
  </si>
  <si>
    <t>The Fourth Wall</t>
  </si>
  <si>
    <t>https://untappd.com/beer/3774249</t>
  </si>
  <si>
    <t>Fresh IPA (All Canned Dates)</t>
  </si>
  <si>
    <t>Hubbard's Cave</t>
  </si>
  <si>
    <t>https://untappd.com/beer/3203020</t>
  </si>
  <si>
    <t>https://untappd.com/brewery/217054</t>
  </si>
  <si>
    <t>Zesty</t>
  </si>
  <si>
    <t>Fuzzy Recollection</t>
  </si>
  <si>
    <t>Indie Brewing Company</t>
  </si>
  <si>
    <t>https://untappd.com/beer/2167967</t>
  </si>
  <si>
    <t>https://untappd.com/brewery/75222</t>
  </si>
  <si>
    <t>Project Dank</t>
  </si>
  <si>
    <t>https://untappd.com/beer/323645</t>
  </si>
  <si>
    <t>Ectogasm</t>
  </si>
  <si>
    <t>https://untappd.com/beer/2248781</t>
  </si>
  <si>
    <t>Random Voices Series: Random Voices From A Secret Raccoon</t>
  </si>
  <si>
    <t>https://untappd.com/beer/2492489</t>
  </si>
  <si>
    <t>Pineappulous</t>
  </si>
  <si>
    <t>Lil Beaver Brewery</t>
  </si>
  <si>
    <t>https://untappd.com/beer/2735336</t>
  </si>
  <si>
    <t>https://untappd.com/brewery/69625</t>
  </si>
  <si>
    <t>Bloomington</t>
  </si>
  <si>
    <t>Triple IPA With Citra, Idaho 7, And Strata</t>
  </si>
  <si>
    <t>Tombstone Brewing Company</t>
  </si>
  <si>
    <t>https://untappd.com/beer/3872400</t>
  </si>
  <si>
    <t>https://untappd.com/brewery/303469</t>
  </si>
  <si>
    <t>Tombstone</t>
  </si>
  <si>
    <t>Passenger Side</t>
  </si>
  <si>
    <t>https://untappd.com/beer/3872393</t>
  </si>
  <si>
    <t>Rocket Popsicle Sour (Version 1)</t>
  </si>
  <si>
    <t>https://untappd.com/beer/3292400</t>
  </si>
  <si>
    <t>Neon Dragons</t>
  </si>
  <si>
    <t>Surly Brewing Company</t>
  </si>
  <si>
    <t>https://untappd.com/beer/3849830</t>
  </si>
  <si>
    <t>https://untappd.com/brewery/2609</t>
  </si>
  <si>
    <t>Minneapolis</t>
  </si>
  <si>
    <t>Galactic Glow</t>
  </si>
  <si>
    <t>Casa Agria Specialty Ales</t>
  </si>
  <si>
    <t>https://untappd.com/beer/2367790</t>
  </si>
  <si>
    <t>https://untappd.com/brewery/152647</t>
  </si>
  <si>
    <t>Oxnard</t>
  </si>
  <si>
    <t>Microburst</t>
  </si>
  <si>
    <t>https://untappd.com/beer/1954025</t>
  </si>
  <si>
    <t>Chocolate Banana Imperial Stout</t>
  </si>
  <si>
    <t>Stout - Imperial / Double Pastry</t>
  </si>
  <si>
    <t>https://untappd.com/beer/3860739</t>
  </si>
  <si>
    <t>Galaxy &amp; Comet</t>
  </si>
  <si>
    <t>The Hop Concept</t>
  </si>
  <si>
    <t>https://untappd.com/beer/1460311</t>
  </si>
  <si>
    <t>https://untappd.com/brewery/172284</t>
  </si>
  <si>
    <t>Smoke and Mirrors</t>
  </si>
  <si>
    <t>https://untappd.com/beer/2450705</t>
  </si>
  <si>
    <t>Peach Stand Rambler Blonde Ale</t>
  </si>
  <si>
    <t>https://untappd.com/beer/3744620</t>
  </si>
  <si>
    <t>Schöfferhofer Pomegranate</t>
  </si>
  <si>
    <t>Radeberger Gruppe</t>
  </si>
  <si>
    <t>Shandy / Radler</t>
  </si>
  <si>
    <t>https://untappd.com/beer/610469</t>
  </si>
  <si>
    <t>https://untappd.com/brewery/4936</t>
  </si>
  <si>
    <t>Frankfurt am Main</t>
  </si>
  <si>
    <t>Hessen</t>
  </si>
  <si>
    <t>Cucumber Crush</t>
  </si>
  <si>
    <t>https://untappd.com/beer/365258</t>
  </si>
  <si>
    <t>Some Grass</t>
  </si>
  <si>
    <t>https://untappd.com/beer/3512444</t>
  </si>
  <si>
    <t>The Light Keeper</t>
  </si>
  <si>
    <t>https://untappd.com/beer/3239620</t>
  </si>
  <si>
    <t>All The Way Up: Boysenberry &amp; Peach</t>
  </si>
  <si>
    <t>Mast Landing Brewing Co.</t>
  </si>
  <si>
    <t>https://untappd.com/beer/3864307</t>
  </si>
  <si>
    <t>https://untappd.com/brewery/255968</t>
  </si>
  <si>
    <t>Westbrook</t>
  </si>
  <si>
    <t>Wandering Thoughts</t>
  </si>
  <si>
    <t>https://untappd.com/beer/3167670</t>
  </si>
  <si>
    <t>Mod Project Pink Vapor Stew</t>
  </si>
  <si>
    <t>https://untappd.com/beer/1764283</t>
  </si>
  <si>
    <t>Neon Rainbows</t>
  </si>
  <si>
    <t>https://untappd.com/beer/1679530</t>
  </si>
  <si>
    <t>Ta Meilleure</t>
  </si>
  <si>
    <t>Lagabière</t>
  </si>
  <si>
    <t>https://untappd.com/beer/1160852</t>
  </si>
  <si>
    <t>https://untappd.com/brewery/49552</t>
  </si>
  <si>
    <t>Saint-Jean-sur-Richelieu</t>
  </si>
  <si>
    <t>QC</t>
  </si>
  <si>
    <t>Rare Vos</t>
  </si>
  <si>
    <t>Pale Ale - Belgian</t>
  </si>
  <si>
    <t>https://untappd.com/beer/2384</t>
  </si>
  <si>
    <t>Wild Sour Series: Synchopathic</t>
  </si>
  <si>
    <t>https://untappd.com/beer/1482299</t>
  </si>
  <si>
    <t>True Kölsch</t>
  </si>
  <si>
    <t>https://untappd.com/beer/3029409</t>
  </si>
  <si>
    <t>biscuity</t>
  </si>
  <si>
    <t>Ta Plus Meilleure</t>
  </si>
  <si>
    <t>https://untappd.com/beer/2088764</t>
  </si>
  <si>
    <t>Dr. Lupulin 3x</t>
  </si>
  <si>
    <t>https://untappd.com/beer/2016686</t>
  </si>
  <si>
    <t>Wild Sour Series: Flanders Red</t>
  </si>
  <si>
    <t>Sour - Flanders Red Ale</t>
  </si>
  <si>
    <t>https://untappd.com/beer/570867</t>
  </si>
  <si>
    <t>Psychedelic! DDH IIPA</t>
  </si>
  <si>
    <t>https://untappd.com/beer/3337941</t>
  </si>
  <si>
    <t>Wild Sour Series: Here Gose Nothin'</t>
  </si>
  <si>
    <t>https://untappd.com/beer/563602</t>
  </si>
  <si>
    <t>FREE CITRA</t>
  </si>
  <si>
    <t>BlackStack Brewing</t>
  </si>
  <si>
    <t>https://untappd.com/beer/3894318</t>
  </si>
  <si>
    <t>https://untappd.com/brewery/330418</t>
  </si>
  <si>
    <t>St. Paul</t>
  </si>
  <si>
    <t>Chardonnale</t>
  </si>
  <si>
    <t>https://untappd.com/beer/3673237</t>
  </si>
  <si>
    <t>Super Juice Bag</t>
  </si>
  <si>
    <t>https://untappd.com/beer/3669688</t>
  </si>
  <si>
    <t>Socks &amp; Sandals</t>
  </si>
  <si>
    <t>https://untappd.com/beer/1476431</t>
  </si>
  <si>
    <t>Pineapple Upside-Down Cake</t>
  </si>
  <si>
    <t>https://untappd.com/beer/3313263</t>
  </si>
  <si>
    <t>Planet Lovetron</t>
  </si>
  <si>
    <t>https://untappd.com/beer/2419643</t>
  </si>
  <si>
    <t>Desert Fog</t>
  </si>
  <si>
    <t>https://untappd.com/beer/2494397</t>
  </si>
  <si>
    <t>Desert Dweller</t>
  </si>
  <si>
    <t>https://untappd.com/beer/1685149</t>
  </si>
  <si>
    <t>Bobtoberfest</t>
  </si>
  <si>
    <t>Heater Allen Brewing</t>
  </si>
  <si>
    <t>https://untappd.com/beer/80478</t>
  </si>
  <si>
    <t>https://untappd.com/brewery/2532</t>
  </si>
  <si>
    <t>McMinnville</t>
  </si>
  <si>
    <t>The Holy Hermit</t>
  </si>
  <si>
    <t>https://untappd.com/beer/1877806</t>
  </si>
  <si>
    <t>Gone Smoojie'n</t>
  </si>
  <si>
    <t>https://untappd.com/beer/3923642</t>
  </si>
  <si>
    <t>Apricot</t>
  </si>
  <si>
    <t>Paper Lantern</t>
  </si>
  <si>
    <t>Cerebral Brewing</t>
  </si>
  <si>
    <t>https://untappd.com/beer/3908550</t>
  </si>
  <si>
    <t>https://untappd.com/brewery/68916</t>
  </si>
  <si>
    <t>Honeydew</t>
  </si>
  <si>
    <t>Dry Hop Kiwi Sour</t>
  </si>
  <si>
    <t>https://untappd.com/beer/3914142</t>
  </si>
  <si>
    <t>Kiwi</t>
  </si>
  <si>
    <t>Welcome To Citra</t>
  </si>
  <si>
    <t>https://untappd.com/beer/2852855</t>
  </si>
  <si>
    <t>Spellbinder</t>
  </si>
  <si>
    <t>https://untappd.com/beer/2041743</t>
  </si>
  <si>
    <t>DREAMYARD</t>
  </si>
  <si>
    <t>Modist Brewing Co.</t>
  </si>
  <si>
    <t>https://untappd.com/beer/1823137</t>
  </si>
  <si>
    <t>https://untappd.com/brewery/263036</t>
  </si>
  <si>
    <t>Security Clearance</t>
  </si>
  <si>
    <t>https://untappd.com/beer/3896241</t>
  </si>
  <si>
    <t>Smashing Sandcastles</t>
  </si>
  <si>
    <t>https://untappd.com/beer/3864692</t>
  </si>
  <si>
    <t>Urban Art</t>
  </si>
  <si>
    <t>The Beer Research Institute</t>
  </si>
  <si>
    <t>https://untappd.com/beer/2778002</t>
  </si>
  <si>
    <t>https://untappd.com/brewery/86508</t>
  </si>
  <si>
    <t>Jenny Said</t>
  </si>
  <si>
    <t>https://untappd.com/beer/1987286</t>
  </si>
  <si>
    <t>Everybody Love Everybody</t>
  </si>
  <si>
    <t>https://untappd.com/beer/3374269</t>
  </si>
  <si>
    <t>Tijuana Sunshine</t>
  </si>
  <si>
    <t>https://untappd.com/beer/3171990</t>
  </si>
  <si>
    <t>The Prophet</t>
  </si>
  <si>
    <t>https://untappd.com/beer/2790723</t>
  </si>
  <si>
    <t>PRRRTs These Days</t>
  </si>
  <si>
    <t>https://untappd.com/beer/3463154</t>
  </si>
  <si>
    <t>Waltoberfest</t>
  </si>
  <si>
    <t>Walter Station Brewery</t>
  </si>
  <si>
    <t>https://untappd.com/beer/3372666</t>
  </si>
  <si>
    <t>https://untappd.com/brewery/411957</t>
  </si>
  <si>
    <t>gentle</t>
  </si>
  <si>
    <t>caramel</t>
  </si>
  <si>
    <t>Juice Press</t>
  </si>
  <si>
    <t>https://untappd.com/beer/2697489</t>
  </si>
  <si>
    <t>Business Ethics</t>
  </si>
  <si>
    <t>https://untappd.com/beer/3541263</t>
  </si>
  <si>
    <t>Carlsbad Crush</t>
  </si>
  <si>
    <t>https://untappd.com/beer/3313458</t>
  </si>
  <si>
    <t>Good Boy Wally</t>
  </si>
  <si>
    <t>https://untappd.com/beer/2376349</t>
  </si>
  <si>
    <t>Terrapin Transit</t>
  </si>
  <si>
    <t>https://untappd.com/beer/2863338</t>
  </si>
  <si>
    <t>Tranquility</t>
  </si>
  <si>
    <t>https://untappd.com/beer/3965131</t>
  </si>
  <si>
    <t>Demás (v.2)</t>
  </si>
  <si>
    <t>https://untappd.com/beer/3935569</t>
  </si>
  <si>
    <t>Tangerine</t>
  </si>
  <si>
    <t>Stuntin'</t>
  </si>
  <si>
    <t>https://untappd.com/beer/3939752</t>
  </si>
  <si>
    <t>Zwickelbier</t>
  </si>
  <si>
    <t>Kellerbier / Zwickelbier</t>
  </si>
  <si>
    <t>https://untappd.com/beer/2113928</t>
  </si>
  <si>
    <t>rustic</t>
  </si>
  <si>
    <t>Stratum</t>
  </si>
  <si>
    <t>https://untappd.com/beer/2894461</t>
  </si>
  <si>
    <t>Mosaic Single Hop IPA</t>
  </si>
  <si>
    <t>https://untappd.com/beer/1972160</t>
  </si>
  <si>
    <t>Strata Double IPA</t>
  </si>
  <si>
    <t>https://untappd.com/beer/3485115</t>
  </si>
  <si>
    <t>Haterade</t>
  </si>
  <si>
    <t>Sedona Beer Company</t>
  </si>
  <si>
    <t>https://untappd.com/beer/3931427</t>
  </si>
  <si>
    <t>https://untappd.com/brewery/402307</t>
  </si>
  <si>
    <t>Cloudy</t>
  </si>
  <si>
    <t>2 Juicy 2 Hazy</t>
  </si>
  <si>
    <t>https://untappd.com/beer/3848847</t>
  </si>
  <si>
    <t>Experimental Juicy Pale Ale</t>
  </si>
  <si>
    <t>https://untappd.com/beer/3972337</t>
  </si>
  <si>
    <t>Octoberfest</t>
  </si>
  <si>
    <t>https://untappd.com/beer/3459483</t>
  </si>
  <si>
    <t>watery</t>
  </si>
  <si>
    <t>Tea for Two</t>
  </si>
  <si>
    <t>https://untappd.com/beer/2255941</t>
  </si>
  <si>
    <t>DDH Indacouch (2019)</t>
  </si>
  <si>
    <t>https://untappd.com/beer/3116064</t>
  </si>
  <si>
    <t>Full Sendrix</t>
  </si>
  <si>
    <t>https://untappd.com/beer/3957425</t>
  </si>
  <si>
    <t>LOUD! Hazy DIPA</t>
  </si>
  <si>
    <t>https://untappd.com/beer/2643429</t>
  </si>
  <si>
    <t>Festbier</t>
  </si>
  <si>
    <t>https://untappd.com/beer/2290004</t>
  </si>
  <si>
    <t>Citra Crush</t>
  </si>
  <si>
    <t>https://untappd.com/beer/2566981</t>
  </si>
  <si>
    <t>Cowabunga Cucumber &amp; Guava</t>
  </si>
  <si>
    <t>The Brewing Projekt</t>
  </si>
  <si>
    <t>https://untappd.com/beer/3879823</t>
  </si>
  <si>
    <t>https://untappd.com/brewery/200133</t>
  </si>
  <si>
    <t>Eau Claire</t>
  </si>
  <si>
    <t>Nebuloid: Ring Tone</t>
  </si>
  <si>
    <t>https://untappd.com/beer/3915437</t>
  </si>
  <si>
    <t>Moon Wolf</t>
  </si>
  <si>
    <t>https://untappd.com/beer/3601647</t>
  </si>
  <si>
    <t>Can't Tell Me Nothing</t>
  </si>
  <si>
    <t>https://untappd.com/beer/3498216</t>
  </si>
  <si>
    <t>Cool Cool</t>
  </si>
  <si>
    <t>https://untappd.com/beer/3637706</t>
  </si>
  <si>
    <t xml:space="preserve">Monte Vista </t>
  </si>
  <si>
    <t>https://untappd.com/beer/1686620</t>
  </si>
  <si>
    <t>Echo Bloom</t>
  </si>
  <si>
    <t>https://untappd.com/beer/3736996</t>
  </si>
  <si>
    <t>Reflections of Society in Literature</t>
  </si>
  <si>
    <t>https://untappd.com/beer/3733375</t>
  </si>
  <si>
    <t>Power To the People (Right On) DDH IIPA</t>
  </si>
  <si>
    <t>https://untappd.com/beer/3883848</t>
  </si>
  <si>
    <t>Meenie V2 (2020)</t>
  </si>
  <si>
    <t>Baa Baa Brewhouse</t>
  </si>
  <si>
    <t>https://untappd.com/beer/3981258</t>
  </si>
  <si>
    <t>https://untappd.com/brewery/269031</t>
  </si>
  <si>
    <t>Brookshire</t>
  </si>
  <si>
    <t>Coconut Snickerdoodle Void of Light</t>
  </si>
  <si>
    <t>Gun Hill Brewing Company</t>
  </si>
  <si>
    <t>Stout - Foreign / Export</t>
  </si>
  <si>
    <t>https://untappd.com/beer/3934856</t>
  </si>
  <si>
    <t>https://untappd.com/brewery/106148</t>
  </si>
  <si>
    <t>Bronx</t>
  </si>
  <si>
    <t>Miny V2 (2020)</t>
  </si>
  <si>
    <t>https://untappd.com/beer/3984319</t>
  </si>
  <si>
    <t>FREE STRATA</t>
  </si>
  <si>
    <t>https://untappd.com/beer/3986444</t>
  </si>
  <si>
    <t>Night Owl Pumpkin Ale</t>
  </si>
  <si>
    <t>Pumpkin / Yam Beer</t>
  </si>
  <si>
    <t>https://untappd.com/beer/7671</t>
  </si>
  <si>
    <t>Crust Fall</t>
  </si>
  <si>
    <t>https://untappd.com/beer/3816897</t>
  </si>
  <si>
    <t>Punkin Ale</t>
  </si>
  <si>
    <t>https://untappd.com/beer/4996</t>
  </si>
  <si>
    <t>Bourbon Barrel Adoration (2020)</t>
  </si>
  <si>
    <t>Belgian Dubbel</t>
  </si>
  <si>
    <t>https://untappd.com/beer/3987769</t>
  </si>
  <si>
    <t>bourbon</t>
  </si>
  <si>
    <t>Tropical Sournova</t>
  </si>
  <si>
    <t>https://untappd.com/beer/3898273</t>
  </si>
  <si>
    <t>Whale Hello There</t>
  </si>
  <si>
    <t>https://untappd.com/beer/3907201</t>
  </si>
  <si>
    <t>Pulpagogo - Strawberry/Mango</t>
  </si>
  <si>
    <t>White Elm Brewing Company</t>
  </si>
  <si>
    <t>https://untappd.com/beer/3979199</t>
  </si>
  <si>
    <t>https://untappd.com/brewery/271322</t>
  </si>
  <si>
    <t>Lincoln</t>
  </si>
  <si>
    <t>NE</t>
  </si>
  <si>
    <t>Rufous</t>
  </si>
  <si>
    <t>https://untappd.com/beer/4005925</t>
  </si>
  <si>
    <t>Sessionable</t>
  </si>
  <si>
    <t>Black Is Beautiful</t>
  </si>
  <si>
    <t>https://untappd.com/beer/3934859</t>
  </si>
  <si>
    <t>Unstuck In Time</t>
  </si>
  <si>
    <t>Ex Novo Brewing</t>
  </si>
  <si>
    <t>https://untappd.com/beer/3894862</t>
  </si>
  <si>
    <t>https://untappd.com/brewery/69467</t>
  </si>
  <si>
    <t>Portland</t>
  </si>
  <si>
    <t>Deadly Combination: Idaho7 + Citra</t>
  </si>
  <si>
    <t>https://untappd.com/beer/3959806</t>
  </si>
  <si>
    <t>Hazier Triple IPA (Version 2)</t>
  </si>
  <si>
    <t>https://untappd.com/beer/4008019</t>
  </si>
  <si>
    <t>Spirit of the Hive</t>
  </si>
  <si>
    <t>Mead - Braggot</t>
  </si>
  <si>
    <t>https://untappd.com/beer/4024558</t>
  </si>
  <si>
    <t>Singular Rhythms W/ Gewürztraminer Grape Must &amp; Nelson Hops</t>
  </si>
  <si>
    <t>https://untappd.com/beer/3470752</t>
  </si>
  <si>
    <t>Lick the Spoon</t>
  </si>
  <si>
    <t>https://untappd.com/beer/3951070</t>
  </si>
  <si>
    <t>Triple Whammy</t>
  </si>
  <si>
    <t>https://untappd.com/beer/2929288</t>
  </si>
  <si>
    <t>Black Agnes</t>
  </si>
  <si>
    <t>Schramm's Mead</t>
  </si>
  <si>
    <t>Mead - Melomel</t>
  </si>
  <si>
    <t>https://untappd.com/beer/562749</t>
  </si>
  <si>
    <t>https://untappd.com/brewery/75584</t>
  </si>
  <si>
    <t>Ferndale</t>
  </si>
  <si>
    <t>Electric Blue</t>
  </si>
  <si>
    <t>https://untappd.com/beer/2929295</t>
  </si>
  <si>
    <t xml:space="preserve">The Flash in the Middle </t>
  </si>
  <si>
    <t>https://untappd.com/beer/3956806</t>
  </si>
  <si>
    <t>Attention Please!</t>
  </si>
  <si>
    <t>https://untappd.com/beer/1922137</t>
  </si>
  <si>
    <t>CHONK - Orange, Peach &amp; Marshmallow</t>
  </si>
  <si>
    <t>https://untappd.com/beer/4010169</t>
  </si>
  <si>
    <t>marshmallow</t>
  </si>
  <si>
    <t>Sunset Sherbet</t>
  </si>
  <si>
    <t>https://untappd.com/beer/3194221</t>
  </si>
  <si>
    <t>German Chocolate Cupcake 10W-40</t>
  </si>
  <si>
    <t>Hi-Wire Brewing</t>
  </si>
  <si>
    <t>https://untappd.com/beer/3051525</t>
  </si>
  <si>
    <t>https://untappd.com/brewery/64692</t>
  </si>
  <si>
    <t>Asheville</t>
  </si>
  <si>
    <t>NC</t>
  </si>
  <si>
    <t>Sunny Cat</t>
  </si>
  <si>
    <t>2nd Shift Brewing</t>
  </si>
  <si>
    <t>https://untappd.com/beer/3081441</t>
  </si>
  <si>
    <t>https://untappd.com/brewery/2476</t>
  </si>
  <si>
    <t>Saint Louis</t>
  </si>
  <si>
    <t>Southern Half</t>
  </si>
  <si>
    <t>https://untappd.com/beer/3734309</t>
  </si>
  <si>
    <t>Crème Brûlée (2020)</t>
  </si>
  <si>
    <t>https://untappd.com/beer/3659145</t>
  </si>
  <si>
    <t>Key Lime Pie Mallowscoop</t>
  </si>
  <si>
    <t>2Toms Brewing Co.</t>
  </si>
  <si>
    <t>https://untappd.com/beer/4019169</t>
  </si>
  <si>
    <t>https://untappd.com/brewery/229502</t>
  </si>
  <si>
    <t>Fort Wayne</t>
  </si>
  <si>
    <t>IN</t>
  </si>
  <si>
    <t>Graham Cracker</t>
  </si>
  <si>
    <t>Bière de Mars</t>
  </si>
  <si>
    <t>Jolly Pumpkin Artisan Ales</t>
  </si>
  <si>
    <t>Farmhouse Ale - Bière de Mars</t>
  </si>
  <si>
    <t>https://untappd.com/beer/157</t>
  </si>
  <si>
    <t>https://untappd.com/brewery/723</t>
  </si>
  <si>
    <t>Dexter</t>
  </si>
  <si>
    <t>Gem Condition (2020)</t>
  </si>
  <si>
    <t>https://untappd.com/beer/3973547</t>
  </si>
  <si>
    <t>minty</t>
  </si>
  <si>
    <t>Igneous</t>
  </si>
  <si>
    <t>https://untappd.com/beer/3357077</t>
  </si>
  <si>
    <t>DDH 3.8 Miles</t>
  </si>
  <si>
    <t>https://untappd.com/beer/3429535</t>
  </si>
  <si>
    <t>Pils</t>
  </si>
  <si>
    <t>https://untappd.com/beer/15653</t>
  </si>
  <si>
    <t>Deadhead IPA Series: Haze of the Dead</t>
  </si>
  <si>
    <t>https://untappd.com/beer/2513405</t>
  </si>
  <si>
    <t>Stratos</t>
  </si>
  <si>
    <t>https://untappd.com/beer/2710683</t>
  </si>
  <si>
    <t>Santa!! I Know Him!</t>
  </si>
  <si>
    <t>Evil Genius Beer Company</t>
  </si>
  <si>
    <t>https://untappd.com/beer/1292332</t>
  </si>
  <si>
    <t>https://untappd.com/brewery/16170</t>
  </si>
  <si>
    <t>Philadelphia</t>
  </si>
  <si>
    <t>Seasick Crocodile</t>
  </si>
  <si>
    <t>https://untappd.com/beer/3002824</t>
  </si>
  <si>
    <t>People Power</t>
  </si>
  <si>
    <t>https://untappd.com/beer/4058717</t>
  </si>
  <si>
    <t>Mosaic Crush</t>
  </si>
  <si>
    <t>https://untappd.com/beer/1832157</t>
  </si>
  <si>
    <t>Gilded Age Porter</t>
  </si>
  <si>
    <t>https://untappd.com/beer/3510861</t>
  </si>
  <si>
    <t>Dos Puertas</t>
  </si>
  <si>
    <t>KCBC - Kings County Brewers Collective</t>
  </si>
  <si>
    <t>https://untappd.com/beer/4038580</t>
  </si>
  <si>
    <t>https://untappd.com/brewery/167520</t>
  </si>
  <si>
    <t>Chili</t>
  </si>
  <si>
    <t>Dosvidanya Bourbon Barrel (2020)</t>
  </si>
  <si>
    <t>https://untappd.com/beer/4027363</t>
  </si>
  <si>
    <t>Zanzibar</t>
  </si>
  <si>
    <t>https://untappd.com/beer/4038094</t>
  </si>
  <si>
    <t>Saison Brett (2020)</t>
  </si>
  <si>
    <t>https://untappd.com/beer/3811583</t>
  </si>
  <si>
    <t>No Save Point</t>
  </si>
  <si>
    <t>https://untappd.com/beer/4059522</t>
  </si>
  <si>
    <t>Original Concept</t>
  </si>
  <si>
    <t>Common Roots Brewing Company</t>
  </si>
  <si>
    <t>https://untappd.com/beer/3499301</t>
  </si>
  <si>
    <t>https://untappd.com/brewery/174938</t>
  </si>
  <si>
    <t>South Glens Falls</t>
  </si>
  <si>
    <t>Dirty Hop Water: Intergalactic</t>
  </si>
  <si>
    <t>https://untappd.com/beer/4079369</t>
  </si>
  <si>
    <t>Zoose Joose</t>
  </si>
  <si>
    <t>https://untappd.com/beer/2887306</t>
  </si>
  <si>
    <t>Christmas Ale</t>
  </si>
  <si>
    <t>Great Lakes Brewing Company</t>
  </si>
  <si>
    <t>https://untappd.com/beer/7472</t>
  </si>
  <si>
    <t>https://untappd.com/brewery/3125</t>
  </si>
  <si>
    <t>Cleveland</t>
  </si>
  <si>
    <t>La Roja</t>
  </si>
  <si>
    <t>https://untappd.com/beer/409</t>
  </si>
  <si>
    <t>REGIME (Ghost 916)</t>
  </si>
  <si>
    <t>Adroit Theory</t>
  </si>
  <si>
    <t>https://untappd.com/beer/4046675</t>
  </si>
  <si>
    <t>https://untappd.com/brewery/33686</t>
  </si>
  <si>
    <t>Purcellville</t>
  </si>
  <si>
    <t>VA</t>
  </si>
  <si>
    <t>Melon</t>
  </si>
  <si>
    <t>Due West</t>
  </si>
  <si>
    <t>https://untappd.com/beer/4049510</t>
  </si>
  <si>
    <t>The Wagon Wheel</t>
  </si>
  <si>
    <t>https://untappd.com/beer/3936124</t>
  </si>
  <si>
    <t>PARTICIPATION TROPHY</t>
  </si>
  <si>
    <t>https://untappd.com/beer/3947361</t>
  </si>
  <si>
    <t>BOOST Coffee Stout</t>
  </si>
  <si>
    <t>https://untappd.com/beer/3522593</t>
  </si>
  <si>
    <t>Miles Till Dawn</t>
  </si>
  <si>
    <t>https://untappd.com/beer/3915485</t>
  </si>
  <si>
    <t>PH2 Passionfruit Sour</t>
  </si>
  <si>
    <t>Transmitter Brewing</t>
  </si>
  <si>
    <t>https://untappd.com/beer/1489035</t>
  </si>
  <si>
    <t>https://untappd.com/brewery/95893</t>
  </si>
  <si>
    <t>Manipulation Nation</t>
  </si>
  <si>
    <t>https://untappd.com/beer/3785951</t>
  </si>
  <si>
    <t>pungent</t>
  </si>
  <si>
    <t>Oatmeal Stout</t>
  </si>
  <si>
    <t>ColdFire</t>
  </si>
  <si>
    <t>Stout - Oatmeal</t>
  </si>
  <si>
    <t>https://untappd.com/beer/4026153</t>
  </si>
  <si>
    <t>https://untappd.com/brewery/217119</t>
  </si>
  <si>
    <t>YOJO</t>
  </si>
  <si>
    <t>https://untappd.com/beer/1542952</t>
  </si>
  <si>
    <t>Sails Meeting</t>
  </si>
  <si>
    <t>https://untappd.com/beer/3442692</t>
  </si>
  <si>
    <t>The Hall of Truth</t>
  </si>
  <si>
    <t>https://untappd.com/beer/3731315</t>
  </si>
  <si>
    <t>Dosvidanya Rye Barrel (2020)</t>
  </si>
  <si>
    <t>https://untappd.com/beer/4027367</t>
  </si>
  <si>
    <t>Whisky</t>
  </si>
  <si>
    <t>There Was A Guy Baltic Porter- Raspberry &amp; Fig</t>
  </si>
  <si>
    <t>Porter - Baltic</t>
  </si>
  <si>
    <t>https://untappd.com/beer/3101410</t>
  </si>
  <si>
    <t>Superscriptᴵᴾᴬ</t>
  </si>
  <si>
    <t>Kent Falls Brewing Co.</t>
  </si>
  <si>
    <t>https://untappd.com/beer/3616606</t>
  </si>
  <si>
    <t>https://untappd.com/brewery/173732</t>
  </si>
  <si>
    <t>Kent</t>
  </si>
  <si>
    <t>Grapefruit Peel</t>
  </si>
  <si>
    <t>Hoppiness Unlimited</t>
  </si>
  <si>
    <t>https://untappd.com/beer/2769059</t>
  </si>
  <si>
    <t>Sticky Hands</t>
  </si>
  <si>
    <t>Block 15 Brewing Company</t>
  </si>
  <si>
    <t>https://untappd.com/beer/303588</t>
  </si>
  <si>
    <t>https://untappd.com/brewery/1735</t>
  </si>
  <si>
    <t>Corvallis</t>
  </si>
  <si>
    <t>Something Secret</t>
  </si>
  <si>
    <t>https://untappd.com/beer/4000660</t>
  </si>
  <si>
    <t>Raspberry Berliner</t>
  </si>
  <si>
    <t>https://untappd.com/beer/2857223</t>
  </si>
  <si>
    <t>Bite Size (Coffee Peanut Butter Cup)</t>
  </si>
  <si>
    <t>Stout - Pastry</t>
  </si>
  <si>
    <t>https://untappd.com/beer/4078285</t>
  </si>
  <si>
    <t>Not So Smalley</t>
  </si>
  <si>
    <t>Kitsune Brewing Company</t>
  </si>
  <si>
    <t>https://untappd.com/beer/4125654</t>
  </si>
  <si>
    <t>https://untappd.com/brewery/481317</t>
  </si>
  <si>
    <t>Sonomica (2020)</t>
  </si>
  <si>
    <t>Farmhouse Ale - Other</t>
  </si>
  <si>
    <t>https://untappd.com/beer/3966760</t>
  </si>
  <si>
    <t>Cosmic Jungle</t>
  </si>
  <si>
    <t>https://untappd.com/beer/3834563</t>
  </si>
  <si>
    <t>Brunetta</t>
  </si>
  <si>
    <t>Sour - Flanders Oud Bruin</t>
  </si>
  <si>
    <t>https://untappd.com/beer/2077872</t>
  </si>
  <si>
    <t>Arizona Time</t>
  </si>
  <si>
    <t>https://untappd.com/beer/3739822</t>
  </si>
  <si>
    <t>Sweet Potato Saison</t>
  </si>
  <si>
    <t>https://untappd.com/beer/907712</t>
  </si>
  <si>
    <t>Region Sauvage d'Arizona</t>
  </si>
  <si>
    <t>https://untappd.com/beer/1814638</t>
  </si>
  <si>
    <t>Oud Sycamore Bruin</t>
  </si>
  <si>
    <t>https://untappd.com/beer/2941200</t>
  </si>
  <si>
    <t>Lampshade Party Ale</t>
  </si>
  <si>
    <t>https://untappd.com/beer/2931918</t>
  </si>
  <si>
    <t>Duchesse Cherry</t>
  </si>
  <si>
    <t>Brouwerij Verhaeghe</t>
  </si>
  <si>
    <t>https://untappd.com/beer/2554411</t>
  </si>
  <si>
    <t>https://untappd.com/brewery/305</t>
  </si>
  <si>
    <t>Vichte</t>
  </si>
  <si>
    <t>Bam Bière</t>
  </si>
  <si>
    <t>https://untappd.com/beer/395</t>
  </si>
  <si>
    <t>Fourth Mirage</t>
  </si>
  <si>
    <t>https://untappd.com/beer/3996311</t>
  </si>
  <si>
    <t>Puzzle Dust</t>
  </si>
  <si>
    <t>https://untappd.com/beer/2621255</t>
  </si>
  <si>
    <t>Strata Pale Ale</t>
  </si>
  <si>
    <t>https://untappd.com/beer/4059428</t>
  </si>
  <si>
    <t>Subliminal Existence</t>
  </si>
  <si>
    <t>https://untappd.com/beer/3383265</t>
  </si>
  <si>
    <t>Dirty Hop Water: Van Halen</t>
  </si>
  <si>
    <t>https://untappd.com/beer/4110759</t>
  </si>
  <si>
    <t>Citra Double</t>
  </si>
  <si>
    <t>https://untappd.com/beer/2046632</t>
  </si>
  <si>
    <t>Mountains &amp; Mountains</t>
  </si>
  <si>
    <t>https://untappd.com/beer/3507226</t>
  </si>
  <si>
    <t>coconut</t>
  </si>
  <si>
    <t>alcoholic</t>
  </si>
  <si>
    <t>Glitter Moon</t>
  </si>
  <si>
    <t>https://untappd.com/beer/2497381</t>
  </si>
  <si>
    <t>Framboise Northwest (2019)</t>
  </si>
  <si>
    <t>Cascade Brewing</t>
  </si>
  <si>
    <t>https://untappd.com/beer/3944013</t>
  </si>
  <si>
    <t>https://untappd.com/brewery/1035</t>
  </si>
  <si>
    <t>Citra-By-The-Sea</t>
  </si>
  <si>
    <t>https://untappd.com/beer/3572881</t>
  </si>
  <si>
    <t>Garbage People</t>
  </si>
  <si>
    <t>https://untappd.com/beer/4092621</t>
  </si>
  <si>
    <t>heavy</t>
  </si>
  <si>
    <t>Lemon Rye Wit</t>
  </si>
  <si>
    <t>https://untappd.com/beer/4025426</t>
  </si>
  <si>
    <t>Superhero Sidekicks</t>
  </si>
  <si>
    <t>https://untappd.com/beer/2877472</t>
  </si>
  <si>
    <t>Zen Lupulin</t>
  </si>
  <si>
    <t>https://untappd.com/beer/3603766</t>
  </si>
  <si>
    <t>Constellation Milk Stout</t>
  </si>
  <si>
    <t>https://untappd.com/beer/4125665</t>
  </si>
  <si>
    <t>Night Machine</t>
  </si>
  <si>
    <t>https://untappd.com/beer/3751150</t>
  </si>
  <si>
    <t>STAYING CURRENT</t>
  </si>
  <si>
    <t>https://untappd.com/beer/4131756</t>
  </si>
  <si>
    <t>Intruder Annihilation</t>
  </si>
  <si>
    <t>https://untappd.com/beer/2880171</t>
  </si>
  <si>
    <t>Jamaica Sour</t>
  </si>
  <si>
    <t>Crooked Tooth Brewing Company</t>
  </si>
  <si>
    <t>https://untappd.com/beer/3441702</t>
  </si>
  <si>
    <t>https://untappd.com/brewery/306090</t>
  </si>
  <si>
    <t>Three Philosophers</t>
  </si>
  <si>
    <t>Belgian Quadrupel</t>
  </si>
  <si>
    <t>https://untappd.com/beer/6765</t>
  </si>
  <si>
    <t>LAUGH NOW, CRY LATER</t>
  </si>
  <si>
    <t>https://untappd.com/beer/4132120</t>
  </si>
  <si>
    <t>Stone Sublimely Self-Righteous Black IPA</t>
  </si>
  <si>
    <t>IPA - Imperial / Double Black</t>
  </si>
  <si>
    <t>https://untappd.com/beer/5659</t>
  </si>
  <si>
    <t>Wild Sour Series: Key Lime Pie Gose</t>
  </si>
  <si>
    <t>https://untappd.com/beer/2523443</t>
  </si>
  <si>
    <t>Super Secret Chat Room</t>
  </si>
  <si>
    <t>https://untappd.com/beer/4120948</t>
  </si>
  <si>
    <t>Threeism</t>
  </si>
  <si>
    <t>https://untappd.com/beer/4068558</t>
  </si>
  <si>
    <t>Dirty Hop Water: From Mars To Sirius</t>
  </si>
  <si>
    <t>https://untappd.com/beer/4148581</t>
  </si>
  <si>
    <t>melony</t>
  </si>
  <si>
    <t>Second Setting</t>
  </si>
  <si>
    <t>Half Acre Beer Company</t>
  </si>
  <si>
    <t>https://untappd.com/beer/3475667</t>
  </si>
  <si>
    <t>https://untappd.com/brewery/1862</t>
  </si>
  <si>
    <t>Chicago</t>
  </si>
  <si>
    <t>Deadly Combination: Triple Citra</t>
  </si>
  <si>
    <t>https://untappd.com/beer/4107450</t>
  </si>
  <si>
    <t>Breathing Conversations</t>
  </si>
  <si>
    <t>https://untappd.com/beer/4069704</t>
  </si>
  <si>
    <t>Manhattan Social Club</t>
  </si>
  <si>
    <t>Rye Beer</t>
  </si>
  <si>
    <t>https://untappd.com/beer/3850118</t>
  </si>
  <si>
    <t>barrel aged</t>
  </si>
  <si>
    <t>Headlines</t>
  </si>
  <si>
    <t>https://untappd.com/beer/3866103</t>
  </si>
  <si>
    <t>Imperial Refuge</t>
  </si>
  <si>
    <t>https://untappd.com/beer/4058253</t>
  </si>
  <si>
    <t>Deadly Combination: Triple Mosaic</t>
  </si>
  <si>
    <t>https://untappd.com/beer/4107686</t>
  </si>
  <si>
    <t>Cuddle Buddy</t>
  </si>
  <si>
    <t>https://untappd.com/beer/3683128</t>
  </si>
  <si>
    <t>Wheez the Juice</t>
  </si>
  <si>
    <t>https://untappd.com/beer/1735929</t>
  </si>
  <si>
    <t>3D Chess</t>
  </si>
  <si>
    <t>https://untappd.com/beer/3409855</t>
  </si>
  <si>
    <t>Romeo And Julius</t>
  </si>
  <si>
    <t>Pure Project Brewing</t>
  </si>
  <si>
    <t>https://untappd.com/beer/1399398</t>
  </si>
  <si>
    <t>https://untappd.com/brewery/248508</t>
  </si>
  <si>
    <t>Más Strata</t>
  </si>
  <si>
    <t>Dionysus Brewing Company</t>
  </si>
  <si>
    <t>https://untappd.com/beer/3790037</t>
  </si>
  <si>
    <t>https://untappd.com/brewery/83319</t>
  </si>
  <si>
    <t>Bakersfield</t>
  </si>
  <si>
    <t>Blood Orange Refuge IPA</t>
  </si>
  <si>
    <t>https://untappd.com/beer/3739836</t>
  </si>
  <si>
    <t>Blood Orange</t>
  </si>
  <si>
    <t>Comet Rocket</t>
  </si>
  <si>
    <t>https://untappd.com/beer/4127190</t>
  </si>
  <si>
    <t>Komes Porter Malinowy</t>
  </si>
  <si>
    <t>https://untappd.com/beer/1754007</t>
  </si>
  <si>
    <t>Brighter &amp; Juicier No. 1</t>
  </si>
  <si>
    <t>https://untappd.com/beer/4186853</t>
  </si>
  <si>
    <t>Bliss And Death</t>
  </si>
  <si>
    <t>https://untappd.com/beer/3704008</t>
  </si>
  <si>
    <t>Hazy Legs</t>
  </si>
  <si>
    <t>https://untappd.com/beer/3928786</t>
  </si>
  <si>
    <t>Forbidden Chants: Passion Fruit, Orange, Key Lime, Dragon Fruit, Coconut, &amp; Vanilla</t>
  </si>
  <si>
    <t>https://untappd.com/beer/4076405</t>
  </si>
  <si>
    <t>https://untappd.com/beer/2676121</t>
  </si>
  <si>
    <t>Hater Blockers</t>
  </si>
  <si>
    <t>https://untappd.com/beer/3784578</t>
  </si>
  <si>
    <t>Enso</t>
  </si>
  <si>
    <t>Equilibrium Brewery</t>
  </si>
  <si>
    <t>https://untappd.com/beer/3795213</t>
  </si>
  <si>
    <t>https://untappd.com/brewery/198789</t>
  </si>
  <si>
    <t>Middletown</t>
  </si>
  <si>
    <t>American Pilsner</t>
  </si>
  <si>
    <t>Grand Canyon Brewing Company</t>
  </si>
  <si>
    <t>https://untappd.com/beer/7528</t>
  </si>
  <si>
    <t>https://untappd.com/brewery/1982</t>
  </si>
  <si>
    <t>Williams</t>
  </si>
  <si>
    <t>Phantom Ranch Hefeweizen</t>
  </si>
  <si>
    <t>https://untappd.com/beer/3702379</t>
  </si>
  <si>
    <t>Omission Brewing</t>
  </si>
  <si>
    <t>Gluten-Free</t>
  </si>
  <si>
    <t>https://untappd.com/beer/297231</t>
  </si>
  <si>
    <t>https://untappd.com/brewery/25595</t>
  </si>
  <si>
    <t>Voodoo Ranger - Captain Dynamite IPA</t>
  </si>
  <si>
    <t>https://untappd.com/beer/3969189</t>
  </si>
  <si>
    <t>Thor Is My Co-Pilot</t>
  </si>
  <si>
    <t>https://untappd.com/beer/2476810</t>
  </si>
  <si>
    <t>Wavelength</t>
  </si>
  <si>
    <t>https://untappd.com/beer/3684327</t>
  </si>
  <si>
    <t>Pentagram (2020)</t>
  </si>
  <si>
    <t>https://untappd.com/beer/4130478</t>
  </si>
  <si>
    <t>Dopealicious</t>
  </si>
  <si>
    <t>3 Sons Brewing Co.</t>
  </si>
  <si>
    <t>https://untappd.com/beer/2024098</t>
  </si>
  <si>
    <t>https://untappd.com/brewery/89115</t>
  </si>
  <si>
    <t>Dania Beach</t>
  </si>
  <si>
    <t>Pandemic Blues</t>
  </si>
  <si>
    <t>https://untappd.com/beer/4161764</t>
  </si>
  <si>
    <t>Photon</t>
  </si>
  <si>
    <t>https://untappd.com/beer/1082018</t>
  </si>
  <si>
    <t>Bellini Weisse</t>
  </si>
  <si>
    <t>Thomas Hooker Brewing Co.</t>
  </si>
  <si>
    <t>https://untappd.com/beer/4030125</t>
  </si>
  <si>
    <t>https://untappd.com/brewery/1258</t>
  </si>
  <si>
    <t>Bloomfield</t>
  </si>
  <si>
    <t>Freak Parade</t>
  </si>
  <si>
    <t>https://untappd.com/beer/2420675</t>
  </si>
  <si>
    <t>Hibiscus Tangelo Gose</t>
  </si>
  <si>
    <t>https://untappd.com/beer/1950738</t>
  </si>
  <si>
    <t>Project X: Flawless Imperfection</t>
  </si>
  <si>
    <t>https://untappd.com/beer/4181776</t>
  </si>
  <si>
    <t>Kintsugi</t>
  </si>
  <si>
    <t>https://untappd.com/beer/3020095</t>
  </si>
  <si>
    <t>Pineapple Farm</t>
  </si>
  <si>
    <t>https://untappd.com/beer/3431232</t>
  </si>
  <si>
    <t>2 Right Eyes</t>
  </si>
  <si>
    <t>https://untappd.com/beer/4205708</t>
  </si>
  <si>
    <t>Give and Take</t>
  </si>
  <si>
    <t>https://untappd.com/beer/3851413</t>
  </si>
  <si>
    <t>MICRODOSING: SIMCOE</t>
  </si>
  <si>
    <t>https://untappd.com/beer/4175127</t>
  </si>
  <si>
    <t>Stone Fruit</t>
  </si>
  <si>
    <t>Sour Hour</t>
  </si>
  <si>
    <t>https://untappd.com/beer/3713439</t>
  </si>
  <si>
    <t>Ohms Pale Ale</t>
  </si>
  <si>
    <t>https://untappd.com/beer/4160521</t>
  </si>
  <si>
    <t>Sparticle Beam</t>
  </si>
  <si>
    <t>https://untappd.com/beer/4082059</t>
  </si>
  <si>
    <t>Batisserie Chocolate &amp; Coconut Macaroon</t>
  </si>
  <si>
    <t>https://untappd.com/beer/4219041</t>
  </si>
  <si>
    <t>Earth's Green Mantle</t>
  </si>
  <si>
    <t>https://untappd.com/beer/4224509</t>
  </si>
  <si>
    <t>Evangelion XVIII [Lilin] (Ghost 970)</t>
  </si>
  <si>
    <t>https://untappd.com/beer/4202021</t>
  </si>
  <si>
    <t>This Is Strata (2021)</t>
  </si>
  <si>
    <t>https://untappd.com/beer/4178739</t>
  </si>
  <si>
    <t>Key Lime Pie Gose</t>
  </si>
  <si>
    <t>https://untappd.com/beer/1528258</t>
  </si>
  <si>
    <t>Fractal Strata</t>
  </si>
  <si>
    <t>https://untappd.com/beer/3523311</t>
  </si>
  <si>
    <t>layered</t>
  </si>
  <si>
    <t>Dirty Hop Water: CASH</t>
  </si>
  <si>
    <t>https://untappd.com/beer/4256023</t>
  </si>
  <si>
    <t>Minimalism</t>
  </si>
  <si>
    <t>https://untappd.com/beer/3809280</t>
  </si>
  <si>
    <t>Fields of Rye</t>
  </si>
  <si>
    <t>https://untappd.com/beer/1775243</t>
  </si>
  <si>
    <t>yeasty</t>
  </si>
  <si>
    <t>Meier</t>
  </si>
  <si>
    <t>https://untappd.com/beer/2142430</t>
  </si>
  <si>
    <t>Governing Forces</t>
  </si>
  <si>
    <t>https://untappd.com/beer/3042509</t>
  </si>
  <si>
    <t>All The Way Up: Mango, Passion Fruit, Pineapple</t>
  </si>
  <si>
    <t>https://untappd.com/beer/2930033</t>
  </si>
  <si>
    <t>Teddy Gosevelt</t>
  </si>
  <si>
    <t>https://untappd.com/beer/4141086</t>
  </si>
  <si>
    <t>Helles Dorado</t>
  </si>
  <si>
    <t>https://untappd.com/beer/3898668</t>
  </si>
  <si>
    <t>Stupid Good</t>
  </si>
  <si>
    <t>Drastic Measures Brewing</t>
  </si>
  <si>
    <t>https://untappd.com/beer/3239293</t>
  </si>
  <si>
    <t>https://untappd.com/brewery/424027</t>
  </si>
  <si>
    <t>Wadena</t>
  </si>
  <si>
    <t>Brighter &amp; Juicier No. 4</t>
  </si>
  <si>
    <t>https://untappd.com/beer/4267503</t>
  </si>
  <si>
    <t>Space Rainbow - Batch 2</t>
  </si>
  <si>
    <t>https://untappd.com/beer/4173074</t>
  </si>
  <si>
    <t>Straphanger</t>
  </si>
  <si>
    <t>https://untappd.com/beer/1851414</t>
  </si>
  <si>
    <t>Fluctuation</t>
  </si>
  <si>
    <t>https://untappd.com/beer/1975970</t>
  </si>
  <si>
    <t>Cyber Scream</t>
  </si>
  <si>
    <t>https://untappd.com/beer/4267951</t>
  </si>
  <si>
    <t>Above The Clouds</t>
  </si>
  <si>
    <t>https://untappd.com/beer/3410515</t>
  </si>
  <si>
    <t>Data Points</t>
  </si>
  <si>
    <t>https://untappd.com/beer/4063012</t>
  </si>
  <si>
    <t>dank</t>
  </si>
  <si>
    <t>Guavalicious</t>
  </si>
  <si>
    <t>https://untappd.com/beer/3275269</t>
  </si>
  <si>
    <t>Radiant Cut</t>
  </si>
  <si>
    <t>Other Half Brewing Co.</t>
  </si>
  <si>
    <t>https://untappd.com/beer/4131713</t>
  </si>
  <si>
    <t>https://untappd.com/brewery/94785</t>
  </si>
  <si>
    <t>Patchwork V3</t>
  </si>
  <si>
    <t>https://untappd.com/beer/4237507</t>
  </si>
  <si>
    <t>MC²</t>
  </si>
  <si>
    <t>https://untappd.com/beer/1843473</t>
  </si>
  <si>
    <t>Czech Pils</t>
  </si>
  <si>
    <t>https://untappd.com/beer/2552854</t>
  </si>
  <si>
    <t>Slang Du Jour - Strawberry Cobbler</t>
  </si>
  <si>
    <t>https://untappd.com/beer/4247628</t>
  </si>
  <si>
    <t>Chocolate Hazelnut Oatmeal Stout</t>
  </si>
  <si>
    <t>Stout - Imperial / Double Oatmeal</t>
  </si>
  <si>
    <t>https://untappd.com/beer/4226225</t>
  </si>
  <si>
    <t>Speed Wobbles</t>
  </si>
  <si>
    <t>Beer Tree Brew</t>
  </si>
  <si>
    <t>https://untappd.com/beer/4278405</t>
  </si>
  <si>
    <t>https://untappd.com/brewery/364841</t>
  </si>
  <si>
    <t>Port Crane</t>
  </si>
  <si>
    <t>Nemesis</t>
  </si>
  <si>
    <t>Barleywine - American</t>
  </si>
  <si>
    <t>https://untappd.com/beer/6951</t>
  </si>
  <si>
    <t>Saison Dupont</t>
  </si>
  <si>
    <t>Brasserie Dupont</t>
  </si>
  <si>
    <t>https://untappd.com/beer/8073</t>
  </si>
  <si>
    <t>https://untappd.com/brewery/189</t>
  </si>
  <si>
    <t>Tourpes</t>
  </si>
  <si>
    <t>Wallonie</t>
  </si>
  <si>
    <t>Triple Citra Daydream</t>
  </si>
  <si>
    <t>https://untappd.com/beer/2674794</t>
  </si>
  <si>
    <t>Abbey Ale</t>
  </si>
  <si>
    <t>https://untappd.com/beer/6510</t>
  </si>
  <si>
    <t>Piraat</t>
  </si>
  <si>
    <t>Brouwerij Van Steenberge</t>
  </si>
  <si>
    <t>https://untappd.com/beer/11561</t>
  </si>
  <si>
    <t>https://untappd.com/brewery/7778</t>
  </si>
  <si>
    <t>Ertvelde</t>
  </si>
  <si>
    <t>Ho'oponopono</t>
  </si>
  <si>
    <t>https://untappd.com/beer/2894468</t>
  </si>
  <si>
    <t>Petrus Red</t>
  </si>
  <si>
    <t>Brouwerij De Brabandere</t>
  </si>
  <si>
    <t>https://untappd.com/beer/311764</t>
  </si>
  <si>
    <t>https://untappd.com/brewery/4571</t>
  </si>
  <si>
    <t>Bavikhove</t>
  </si>
  <si>
    <t>Embers</t>
  </si>
  <si>
    <t>https://untappd.com/beer/1898079</t>
  </si>
  <si>
    <t>Fractal Citra/Mosaic</t>
  </si>
  <si>
    <t>https://untappd.com/beer/2096781</t>
  </si>
  <si>
    <t>Orval</t>
  </si>
  <si>
    <t>Brasserie d'Orval</t>
  </si>
  <si>
    <t>https://untappd.com/beer/851</t>
  </si>
  <si>
    <t>https://untappd.com/brewery/169</t>
  </si>
  <si>
    <t>Villers-devant-Orval</t>
  </si>
  <si>
    <t>Luxembourg</t>
  </si>
  <si>
    <t>Benthos</t>
  </si>
  <si>
    <t>https://untappd.com/beer/2551745</t>
  </si>
  <si>
    <t>Ponder</t>
  </si>
  <si>
    <t>https://untappd.com/beer/3110014</t>
  </si>
  <si>
    <t>herbal</t>
  </si>
  <si>
    <t>Brain Squeeze - Raspberry/Mango</t>
  </si>
  <si>
    <t>https://untappd.com/beer/2431018</t>
  </si>
  <si>
    <t>HDHC Dense</t>
  </si>
  <si>
    <t>https://untappd.com/beer/4069567</t>
  </si>
  <si>
    <t>Dream Gems</t>
  </si>
  <si>
    <t>https://untappd.com/beer/4114986</t>
  </si>
  <si>
    <t>dHop33</t>
  </si>
  <si>
    <t>https://untappd.com/beer/4343126</t>
  </si>
  <si>
    <t>Never Have I Ever</t>
  </si>
  <si>
    <t>https://untappd.com/beer/4332975</t>
  </si>
  <si>
    <t>fluffy</t>
  </si>
  <si>
    <t>A JOOOSY Movie</t>
  </si>
  <si>
    <t>https://untappd.com/beer/4344956</t>
  </si>
  <si>
    <t>Braaaaaaaains - Passionfruit</t>
  </si>
  <si>
    <t>https://untappd.com/beer/4332965</t>
  </si>
  <si>
    <t>Super Fractal Julia Set</t>
  </si>
  <si>
    <t>https://untappd.com/beer/3760846</t>
  </si>
  <si>
    <t>Blacklight Syndicate</t>
  </si>
  <si>
    <t>https://untappd.com/beer/3303291</t>
  </si>
  <si>
    <t>Future History</t>
  </si>
  <si>
    <t>https://untappd.com/beer/3834570</t>
  </si>
  <si>
    <t>Disposable Camera</t>
  </si>
  <si>
    <t>Ad Astra Brewing Co.</t>
  </si>
  <si>
    <t>https://untappd.com/beer/4292853</t>
  </si>
  <si>
    <t>https://untappd.com/brewery/477411</t>
  </si>
  <si>
    <t>Crowler</t>
  </si>
  <si>
    <t>Cloud City</t>
  </si>
  <si>
    <t>https://untappd.com/beer/4194441</t>
  </si>
  <si>
    <t>Oni</t>
  </si>
  <si>
    <t>New Hokkaido</t>
  </si>
  <si>
    <t>https://untappd.com/beer/4342547</t>
  </si>
  <si>
    <t>https://untappd.com/brewery/431799</t>
  </si>
  <si>
    <t>Bozeman</t>
  </si>
  <si>
    <t>MT</t>
  </si>
  <si>
    <t>Dirty Hop Water: The Universe Smiles Upon You</t>
  </si>
  <si>
    <t>https://untappd.com/beer/4388103</t>
  </si>
  <si>
    <t>Double Fractal Pentaflake</t>
  </si>
  <si>
    <t>https://untappd.com/beer/4408159</t>
  </si>
  <si>
    <t>Forever Cashmere</t>
  </si>
  <si>
    <t>https://untappd.com/beer/4233393</t>
  </si>
  <si>
    <t>B + A Start</t>
  </si>
  <si>
    <t>https://untappd.com/beer/4121971</t>
  </si>
  <si>
    <t>The Olde Mecklenburg Brewery</t>
  </si>
  <si>
    <t>https://untappd.com/beer/3362735</t>
  </si>
  <si>
    <t>https://untappd.com/brewery/2324</t>
  </si>
  <si>
    <t>Charlotte</t>
  </si>
  <si>
    <t>Left Right Left Right</t>
  </si>
  <si>
    <t>https://untappd.com/beer/4121965</t>
  </si>
  <si>
    <t>Imperial Strata Pils</t>
  </si>
  <si>
    <t>Pilsner - Imperial / Double</t>
  </si>
  <si>
    <t>https://untappd.com/beer/4378393</t>
  </si>
  <si>
    <t>Double Dry Hopped Double Mosaic Dream</t>
  </si>
  <si>
    <t>https://untappd.com/beer/1742279</t>
  </si>
  <si>
    <t>Mirror Flexin'</t>
  </si>
  <si>
    <t>https://untappd.com/beer/1623155</t>
  </si>
  <si>
    <t>Watermelon Seabirds</t>
  </si>
  <si>
    <t>https://untappd.com/beer/4298739</t>
  </si>
  <si>
    <t>Watermelon</t>
  </si>
  <si>
    <t>Throne Brewing Company</t>
  </si>
  <si>
    <t>https://untappd.com/beer/3857209</t>
  </si>
  <si>
    <t>https://untappd.com/brewery/448074</t>
  </si>
  <si>
    <t>Glendale</t>
  </si>
  <si>
    <t>Kitsune-Sakura Mochi</t>
  </si>
  <si>
    <t>https://untappd.com/beer/4364486</t>
  </si>
  <si>
    <t>Galaxy Flare</t>
  </si>
  <si>
    <t>https://untappd.com/beer/4168129</t>
  </si>
  <si>
    <t>Straight Outta The South Street Lab</t>
  </si>
  <si>
    <t>https://untappd.com/beer/3888159</t>
  </si>
  <si>
    <t>Bitrate Fluctuation- Batch 2</t>
  </si>
  <si>
    <t>https://untappd.com/beer/4419115</t>
  </si>
  <si>
    <t>Hydrophilic</t>
  </si>
  <si>
    <t>https://untappd.com/beer/4222327</t>
  </si>
  <si>
    <t>dhop35</t>
  </si>
  <si>
    <t>https://untappd.com/beer/4434421</t>
  </si>
  <si>
    <t>Einstein's Decadence</t>
  </si>
  <si>
    <t>https://untappd.com/beer/4433599</t>
  </si>
  <si>
    <t>Aecht Schlenkerla Rauchbier - Märzen</t>
  </si>
  <si>
    <t>Schlenkerla ("Heller-Bräu" Trum)</t>
  </si>
  <si>
    <t>Rauchbier</t>
  </si>
  <si>
    <t>https://untappd.com/beer/471</t>
  </si>
  <si>
    <t>https://untappd.com/brewery/2001</t>
  </si>
  <si>
    <t>Bamberg</t>
  </si>
  <si>
    <t>smoked</t>
  </si>
  <si>
    <t>Playafication</t>
  </si>
  <si>
    <t>https://untappd.com/beer/2734960</t>
  </si>
  <si>
    <t>Enzo the Effervescent</t>
  </si>
  <si>
    <t>https://untappd.com/beer/4434880</t>
  </si>
  <si>
    <t>bread</t>
  </si>
  <si>
    <t>Infinite Citra</t>
  </si>
  <si>
    <t>Pipeworks Brewing Company</t>
  </si>
  <si>
    <t>https://untappd.com/beer/3318721</t>
  </si>
  <si>
    <t>https://untappd.com/brewery/4012</t>
  </si>
  <si>
    <t>Cognitive Aerobics</t>
  </si>
  <si>
    <t>https://untappd.com/beer/4366210</t>
  </si>
  <si>
    <t>Lizard King</t>
  </si>
  <si>
    <t>https://untappd.com/beer/961062</t>
  </si>
  <si>
    <t>400x</t>
  </si>
  <si>
    <t>https://untappd.com/beer/4452651</t>
  </si>
  <si>
    <t>Lager Town</t>
  </si>
  <si>
    <t>https://untappd.com/beer/93641</t>
  </si>
  <si>
    <t>Light At the End of the Tunnel</t>
  </si>
  <si>
    <t>https://untappd.com/beer/4298125</t>
  </si>
  <si>
    <t>Zigsa</t>
  </si>
  <si>
    <t>https://untappd.com/beer/4455092</t>
  </si>
  <si>
    <t>And Another One IPA</t>
  </si>
  <si>
    <t>Cloudburst Brewing</t>
  </si>
  <si>
    <t>https://untappd.com/beer/4475730</t>
  </si>
  <si>
    <t>https://untappd.com/brewery/237980</t>
  </si>
  <si>
    <t>Grainyard Graveyard IPA</t>
  </si>
  <si>
    <t>https://untappd.com/beer/4478561</t>
  </si>
  <si>
    <t>Your Worst Nightmare</t>
  </si>
  <si>
    <t>https://untappd.com/beer/4468232</t>
  </si>
  <si>
    <t>Pumpkin</t>
  </si>
  <si>
    <t>For What Its Worth</t>
  </si>
  <si>
    <t>Old Stove Brewing Co.</t>
  </si>
  <si>
    <t>Seattle Marriott Waterfront</t>
  </si>
  <si>
    <t>https://untappd.com/beer/4287950</t>
  </si>
  <si>
    <t>https://untappd.com/brewery/246787</t>
  </si>
  <si>
    <t>The Labyrinth Within</t>
  </si>
  <si>
    <t>https://untappd.com/beer/4474083</t>
  </si>
  <si>
    <t>Seapine Brewing Company</t>
  </si>
  <si>
    <t>The Central Saloon</t>
  </si>
  <si>
    <t>https://untappd.com/beer/334192</t>
  </si>
  <si>
    <t>https://untappd.com/brewery/59068</t>
  </si>
  <si>
    <t>Superfuzz Blood Orange Pale</t>
  </si>
  <si>
    <t>T-Mobile Park</t>
  </si>
  <si>
    <t>https://untappd.com/beer/360414</t>
  </si>
  <si>
    <t>King of the Thing</t>
  </si>
  <si>
    <t>https://untappd.com/beer/3441704</t>
  </si>
  <si>
    <t>HOP CIRCLES: EXHIBIT B</t>
  </si>
  <si>
    <t>https://untappd.com/beer/4387979</t>
  </si>
  <si>
    <t>Dusty</t>
  </si>
  <si>
    <t>More Brewing Company</t>
  </si>
  <si>
    <t>https://untappd.com/beer/2153010</t>
  </si>
  <si>
    <t>https://untappd.com/brewery/288862</t>
  </si>
  <si>
    <t>Huntley</t>
  </si>
  <si>
    <t>Drippin' So Much Sauce</t>
  </si>
  <si>
    <t>Mikerphone Brewing</t>
  </si>
  <si>
    <t>https://untappd.com/beer/3640114</t>
  </si>
  <si>
    <t>https://untappd.com/brewery/13417</t>
  </si>
  <si>
    <t>Elk Grove Village</t>
  </si>
  <si>
    <t>Braaaaaaaains - Blueberry &amp; Lemon</t>
  </si>
  <si>
    <t>https://untappd.com/beer/4467621</t>
  </si>
  <si>
    <t xml:space="preserve">6th Anniversary  </t>
  </si>
  <si>
    <t>Second Chance Beer Company</t>
  </si>
  <si>
    <t>https://untappd.com/beer/4444568</t>
  </si>
  <si>
    <t>https://untappd.com/brewery/215181</t>
  </si>
  <si>
    <t>Oktoberfest Märzen</t>
  </si>
  <si>
    <t>Hacker-Pschorr</t>
  </si>
  <si>
    <t>https://untappd.com/beer/1827</t>
  </si>
  <si>
    <t>https://untappd.com/brewery/280466</t>
  </si>
  <si>
    <t>Aquatic Assassin</t>
  </si>
  <si>
    <t>https://untappd.com/beer/4403175</t>
  </si>
  <si>
    <t>Burl</t>
  </si>
  <si>
    <t>https://untappd.com/beer/3279808</t>
  </si>
  <si>
    <t>Slang Du Jour - Coconut Key Lime Pie</t>
  </si>
  <si>
    <t>https://untappd.com/beer/4467620</t>
  </si>
  <si>
    <t>Rye Barrel Vanilla Stout</t>
  </si>
  <si>
    <t>https://untappd.com/beer/4431008</t>
  </si>
  <si>
    <t>Batches O' Brewlihan</t>
  </si>
  <si>
    <t>https://untappd.com/beer/4447656</t>
  </si>
  <si>
    <t>Octoberfest Beer</t>
  </si>
  <si>
    <t>https://untappd.com/beer/11988</t>
  </si>
  <si>
    <t>Formless Reflections</t>
  </si>
  <si>
    <t>https://untappd.com/beer/1941603</t>
  </si>
  <si>
    <t>It's All Music</t>
  </si>
  <si>
    <t>https://untappd.com/beer/4149496</t>
  </si>
  <si>
    <t>Tropo</t>
  </si>
  <si>
    <t>https://untappd.com/beer/2417408</t>
  </si>
  <si>
    <t>2021 Strata Wet Hop Pale Ale</t>
  </si>
  <si>
    <t>https://untappd.com/beer/4497646</t>
  </si>
  <si>
    <t>Azimuth IPA</t>
  </si>
  <si>
    <t>https://untappd.com/beer/4125499</t>
  </si>
  <si>
    <t>Kinetics</t>
  </si>
  <si>
    <t>https://untappd.com/beer/1438738</t>
  </si>
  <si>
    <t>Logistics (Strata)</t>
  </si>
  <si>
    <t>https://untappd.com/beer/4505827</t>
  </si>
  <si>
    <t>Faithless (Ghost 1066)</t>
  </si>
  <si>
    <t>https://untappd.com/beer/4463002</t>
  </si>
  <si>
    <t>Origami Paper Airplanes</t>
  </si>
  <si>
    <t>https://untappd.com/beer/4483691</t>
  </si>
  <si>
    <t>Auto-Immolation (Ghost 1054)</t>
  </si>
  <si>
    <t>https://untappd.com/beer/4462991</t>
  </si>
  <si>
    <t>Soul Gangster</t>
  </si>
  <si>
    <t>https://untappd.com/beer/3370418</t>
  </si>
  <si>
    <t>Minus the Middle (2021)</t>
  </si>
  <si>
    <t>https://untappd.com/beer/4524026</t>
  </si>
  <si>
    <t>Your New Religion (Ghost 1072)</t>
  </si>
  <si>
    <t>https://untappd.com/beer/4483580</t>
  </si>
  <si>
    <t>Infinite Mmm...Osa</t>
  </si>
  <si>
    <t>https://untappd.com/beer/4494949</t>
  </si>
  <si>
    <t>Hop Chowda</t>
  </si>
  <si>
    <t>Goldwater Brewing Co.</t>
  </si>
  <si>
    <t>Goldwater Brewing Co. Longbow</t>
  </si>
  <si>
    <t>https://untappd.com/beer/1942417</t>
  </si>
  <si>
    <t>https://untappd.com/brewery/201471</t>
  </si>
  <si>
    <t>Pumpkin Bier</t>
  </si>
  <si>
    <t>https://untappd.com/beer/4033029</t>
  </si>
  <si>
    <t>spiced</t>
  </si>
  <si>
    <t>Stoned Fruit</t>
  </si>
  <si>
    <t>https://untappd.com/beer/4488737</t>
  </si>
  <si>
    <t>Oats M'gotes</t>
  </si>
  <si>
    <t>https://untappd.com/beer/2344656</t>
  </si>
  <si>
    <t>Wicked Cloudy</t>
  </si>
  <si>
    <t>https://untappd.com/beer/2940870</t>
  </si>
  <si>
    <t>Double Fractal Dragon Curve</t>
  </si>
  <si>
    <t>https://untappd.com/beer/4504418</t>
  </si>
  <si>
    <t>Vulgar Display of Flower</t>
  </si>
  <si>
    <t>https://untappd.com/beer/1953285</t>
  </si>
  <si>
    <t>Tribunal of Death (Ghost 1076)</t>
  </si>
  <si>
    <t>https://untappd.com/beer/4503467</t>
  </si>
  <si>
    <t>Hooked Up In Stitches</t>
  </si>
  <si>
    <t>New Anthem Beer Project</t>
  </si>
  <si>
    <t>https://untappd.com/beer/4361757</t>
  </si>
  <si>
    <t>https://untappd.com/brewery/302214</t>
  </si>
  <si>
    <t>Wilmington</t>
  </si>
  <si>
    <t>11th &amp; Folsom</t>
  </si>
  <si>
    <t>https://untappd.com/beer/2431006</t>
  </si>
  <si>
    <t>Wild Sparrow</t>
  </si>
  <si>
    <t>https://untappd.com/beer/3985110</t>
  </si>
  <si>
    <t>Murked</t>
  </si>
  <si>
    <t>Sippin' &amp; Forgettin' (Coconut Lemon)</t>
  </si>
  <si>
    <t>https://untappd.com/beer/4309105</t>
  </si>
  <si>
    <t>Corsendonk Pater Dubbel / Abbey Brown Ale</t>
  </si>
  <si>
    <t>Brouwerij Corsendonk</t>
  </si>
  <si>
    <t>https://untappd.com/beer/1829</t>
  </si>
  <si>
    <t>https://untappd.com/brewery/246</t>
  </si>
  <si>
    <t>Turnhout</t>
  </si>
  <si>
    <t>Nelson Revengeance</t>
  </si>
  <si>
    <t>Mason Ale Works</t>
  </si>
  <si>
    <t>https://untappd.com/beer/3752108</t>
  </si>
  <si>
    <t>https://untappd.com/brewery/246213</t>
  </si>
  <si>
    <t>Project X: Abstract Consciousness</t>
  </si>
  <si>
    <t>https://untappd.com/beer/4482050</t>
  </si>
  <si>
    <t>Ninja vs. Unicorn</t>
  </si>
  <si>
    <t>https://untappd.com/beer/129534</t>
  </si>
  <si>
    <t>Bottle Shop Series: Highball Drifter</t>
  </si>
  <si>
    <t>Brown Ale - Imperial / Double</t>
  </si>
  <si>
    <t>https://untappd.com/beer/4412273</t>
  </si>
  <si>
    <t>Brown Sugar</t>
  </si>
  <si>
    <t>Dead 'N' Dead (2021)</t>
  </si>
  <si>
    <t>https://untappd.com/beer/4435684</t>
  </si>
  <si>
    <t>thin</t>
  </si>
  <si>
    <t>oakey</t>
  </si>
  <si>
    <t>Zipped</t>
  </si>
  <si>
    <t>https://untappd.com/beer/4184740</t>
  </si>
  <si>
    <t>Diamond Reflection</t>
  </si>
  <si>
    <t>https://untappd.com/beer/3358462</t>
  </si>
  <si>
    <t>Sundara</t>
  </si>
  <si>
    <t>Thorn Brewing Company</t>
  </si>
  <si>
    <t>https://untappd.com/beer/4432917</t>
  </si>
  <si>
    <t>https://untappd.com/brewery/383311</t>
  </si>
  <si>
    <t>DDH LINK IN BIO</t>
  </si>
  <si>
    <t>https://untappd.com/beer/4504828</t>
  </si>
  <si>
    <t>Le Seul Noir 2</t>
  </si>
  <si>
    <t>https://untappd.com/beer/4414597</t>
  </si>
  <si>
    <t>grapes</t>
  </si>
  <si>
    <t xml:space="preserve">The Amen Break </t>
  </si>
  <si>
    <t>https://untappd.com/beer/2459403</t>
  </si>
  <si>
    <t>2021 Amarillo Wet Hop Pale Ale</t>
  </si>
  <si>
    <t>https://untappd.com/beer/4497653</t>
  </si>
  <si>
    <t>Diamond Dust</t>
  </si>
  <si>
    <t>https://untappd.com/beer/2042188</t>
  </si>
  <si>
    <t>Metaphase</t>
  </si>
  <si>
    <t>https://untappd.com/beer/3988596</t>
  </si>
  <si>
    <t>Plane Or Satellite?</t>
  </si>
  <si>
    <t>https://untappd.com/beer/4545530</t>
  </si>
  <si>
    <t>Boomtown Redux</t>
  </si>
  <si>
    <t>https://untappd.com/beer/4519663</t>
  </si>
  <si>
    <t>Forever Galaxy</t>
  </si>
  <si>
    <t>https://untappd.com/beer/4112816</t>
  </si>
  <si>
    <t>Strata Single Hop IPA</t>
  </si>
  <si>
    <t>https://untappd.com/beer/4334097</t>
  </si>
  <si>
    <t>Getaway Message</t>
  </si>
  <si>
    <t>DuClaw Brewing Company</t>
  </si>
  <si>
    <t>https://untappd.com/beer/4306808</t>
  </si>
  <si>
    <t>https://untappd.com/brewery/4921</t>
  </si>
  <si>
    <t>Tropic Chaser</t>
  </si>
  <si>
    <t>Elder Pine Brewing &amp; Blending</t>
  </si>
  <si>
    <t>https://untappd.com/beer/3147700</t>
  </si>
  <si>
    <t>https://untappd.com/brewery/381688</t>
  </si>
  <si>
    <t>Gaithersburg</t>
  </si>
  <si>
    <t>Candy Bar Milk Stout</t>
  </si>
  <si>
    <t>Fate Brewing Company</t>
  </si>
  <si>
    <t>https://untappd.com/beer/364128</t>
  </si>
  <si>
    <t>https://untappd.com/brewery/45319</t>
  </si>
  <si>
    <t>Picture Day Haze</t>
  </si>
  <si>
    <t>https://untappd.com/beer/4524408</t>
  </si>
  <si>
    <t>Champagne Room</t>
  </si>
  <si>
    <t>https://untappd.com/beer/2137952</t>
  </si>
  <si>
    <t>vinous</t>
  </si>
  <si>
    <t>Exceeding Expectations</t>
  </si>
  <si>
    <t>Company Values</t>
  </si>
  <si>
    <t>https://untappd.com/beer/4443593</t>
  </si>
  <si>
    <t>https://untappd.com/brewery/482452</t>
  </si>
  <si>
    <t>Palmetto</t>
  </si>
  <si>
    <t>Rye IPA</t>
  </si>
  <si>
    <t>IPA - Rye</t>
  </si>
  <si>
    <t>https://untappd.com/beer/3124650</t>
  </si>
  <si>
    <t>Super Kriek</t>
  </si>
  <si>
    <t>https://untappd.com/beer/2971949</t>
  </si>
  <si>
    <t>Elegy [fear Edition] (Ghost 1098)</t>
  </si>
  <si>
    <t>https://untappd.com/beer/4534101</t>
  </si>
  <si>
    <t>IX [Deathstill Edition] (Ghost 1102)</t>
  </si>
  <si>
    <t>https://untappd.com/beer/4544308</t>
  </si>
  <si>
    <t>The Death of Civilization in Slow Motion I.  (Ghost 907)</t>
  </si>
  <si>
    <t>https://untappd.com/beer/4005198</t>
  </si>
  <si>
    <t>Mental Drift</t>
  </si>
  <si>
    <t>Cushwa Brewing Company</t>
  </si>
  <si>
    <t>https://untappd.com/beer/2935063</t>
  </si>
  <si>
    <t>https://untappd.com/brewery/269767</t>
  </si>
  <si>
    <t>Williamsport</t>
  </si>
  <si>
    <t>Oktoberfriends: Wren House Colab</t>
  </si>
  <si>
    <t>https://untappd.com/beer/4524019</t>
  </si>
  <si>
    <t>To Dream</t>
  </si>
  <si>
    <t>https://untappd.com/beer/3635499</t>
  </si>
  <si>
    <t>Brown Cow - A Total Wine Collaboration Project</t>
  </si>
  <si>
    <t>https://untappd.com/beer/4462762</t>
  </si>
  <si>
    <t>Cocoa</t>
  </si>
  <si>
    <t>AK [Martyr Warrior] (Ghost 1100)</t>
  </si>
  <si>
    <t>https://untappd.com/beer/4544299</t>
  </si>
  <si>
    <t>REM Cycle</t>
  </si>
  <si>
    <t>https://untappd.com/beer/3094670</t>
  </si>
  <si>
    <t>Soonday Dream</t>
  </si>
  <si>
    <t>https://untappd.com/beer/3813471</t>
  </si>
  <si>
    <t>https://untappd.com/beer/4585557</t>
  </si>
  <si>
    <t>Storm</t>
  </si>
  <si>
    <t>https://untappd.com/beer/4562847</t>
  </si>
  <si>
    <t>Tower Station IPA</t>
  </si>
  <si>
    <t>Mother Road Brewing Company</t>
  </si>
  <si>
    <t>https://untappd.com/beer/1184504</t>
  </si>
  <si>
    <t>https://untappd.com/brewery/17421</t>
  </si>
  <si>
    <t>Senita</t>
  </si>
  <si>
    <t>https://untappd.com/beer/3228382</t>
  </si>
  <si>
    <t>Edge of the World</t>
  </si>
  <si>
    <t>https://untappd.com/beer/4007295</t>
  </si>
  <si>
    <t>Kaleidoscope</t>
  </si>
  <si>
    <t>https://untappd.com/beer/4585486</t>
  </si>
  <si>
    <t>Double Fractal Gosper Island</t>
  </si>
  <si>
    <t>https://untappd.com/beer/4576207</t>
  </si>
  <si>
    <t>Arizona Highways</t>
  </si>
  <si>
    <t>https://untappd.com/beer/4545156</t>
  </si>
  <si>
    <t>Ba'al</t>
  </si>
  <si>
    <t>https://untappd.com/beer/2950277</t>
  </si>
  <si>
    <t>Dia De Los Muertos (Ghost 1101)</t>
  </si>
  <si>
    <t>https://untappd.com/beer/4544311</t>
  </si>
  <si>
    <t>Deadly Combination: Mosaic + Strata</t>
  </si>
  <si>
    <t>https://untappd.com/beer/3875374</t>
  </si>
  <si>
    <t>MC³ (2021)</t>
  </si>
  <si>
    <t>https://untappd.com/beer/4553644</t>
  </si>
  <si>
    <t>Involuntary Narcissistic Rage</t>
  </si>
  <si>
    <t>https://untappd.com/beer/2921766</t>
  </si>
  <si>
    <t>Subtle Variance</t>
  </si>
  <si>
    <t>https://untappd.com/beer/3753205</t>
  </si>
  <si>
    <t>Einstein's Yellow Cake</t>
  </si>
  <si>
    <t>https://untappd.com/beer/4546272</t>
  </si>
  <si>
    <t>S'mores Monstah</t>
  </si>
  <si>
    <t>https://untappd.com/beer/4204263</t>
  </si>
  <si>
    <t>Remixing Hits</t>
  </si>
  <si>
    <t>Junkyard Brewing Company</t>
  </si>
  <si>
    <t>https://untappd.com/beer/4565112</t>
  </si>
  <si>
    <t>https://untappd.com/brewery/77782</t>
  </si>
  <si>
    <t>Moorhead</t>
  </si>
  <si>
    <t>Las Piñas</t>
  </si>
  <si>
    <t>https://untappd.com/beer/3908673</t>
  </si>
  <si>
    <t>Grand Total</t>
  </si>
  <si>
    <t xml:space="preserve">Sum of Craft </t>
  </si>
  <si>
    <t>Sum of Import</t>
  </si>
  <si>
    <t>Sum of U.S. Non-Craft</t>
  </si>
  <si>
    <t>Row Labels</t>
  </si>
  <si>
    <t>Craft</t>
  </si>
  <si>
    <t>US non craft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</si>
</sst>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0"/>
  </numFmts>
  <fonts count="3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20"/>
      <color rgb="FF000000"/>
      <name val="Calibri"/>
      <family val="2"/>
      <scheme val="minor"/>
    </font>
    <font>
      <sz val="20"/>
      <color theme="1"/>
      <name val="Calibri"/>
      <family val="2"/>
      <scheme val="minor"/>
    </font>
    <font>
      <sz val="20"/>
      <color rgb="FF000000"/>
      <name val="Calibri"/>
      <family val="2"/>
      <scheme val="minor"/>
    </font>
    <font>
      <sz val="10"/>
      <name val="Arial"/>
      <family val="2"/>
    </font>
    <font>
      <b/>
      <sz val="11"/>
      <name val="Calibri"/>
      <family val="2"/>
      <scheme val="minor"/>
    </font>
    <font>
      <sz val="11"/>
      <color theme="1"/>
      <name val="Calibri"/>
      <family val="2"/>
      <scheme val="minor"/>
    </font>
    <font>
      <sz val="11"/>
      <color rgb="FF000000"/>
      <name val="Calibri"/>
      <family val="2"/>
    </font>
    <font>
      <sz val="11"/>
      <name val="Calibri"/>
      <family val="2"/>
      <scheme val="minor"/>
    </font>
    <font>
      <sz val="10"/>
      <name val="MS Sans Serif"/>
      <family val="2"/>
    </font>
    <font>
      <u/>
      <sz val="12"/>
      <color theme="10"/>
      <name val="Calibri"/>
      <family val="2"/>
      <scheme val="minor"/>
    </font>
    <font>
      <sz val="10"/>
      <color theme="1"/>
      <name val="Arial"/>
    </font>
    <font>
      <sz val="10"/>
      <color rgb="FF000000"/>
      <name val="Arial"/>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s>
  <cellStyleXfs count="49">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xf numFmtId="0" fontId="23" fillId="0" borderId="0"/>
    <xf numFmtId="0" fontId="21" fillId="0" borderId="0"/>
    <xf numFmtId="0" fontId="21" fillId="0" borderId="0"/>
    <xf numFmtId="164" fontId="26" fillId="0" borderId="0" applyFont="0" applyFill="0" applyBorder="0" applyAlignment="0" applyProtection="0"/>
    <xf numFmtId="0" fontId="27" fillId="0" borderId="0" applyNumberFormat="0" applyFill="0" applyBorder="0" applyAlignment="0" applyProtection="0"/>
  </cellStyleXfs>
  <cellXfs count="46">
    <xf numFmtId="0" fontId="0" fillId="0" borderId="0" xfId="0"/>
    <xf numFmtId="0" fontId="18" fillId="0" borderId="0" xfId="0" applyFont="1"/>
    <xf numFmtId="0" fontId="19" fillId="0" borderId="0" xfId="0" applyFont="1"/>
    <xf numFmtId="0" fontId="20" fillId="0" borderId="0" xfId="0" applyFont="1"/>
    <xf numFmtId="0" fontId="22" fillId="33" borderId="10" xfId="43" applyFont="1" applyFill="1" applyBorder="1" applyAlignment="1">
      <alignment horizontal="center" vertical="center"/>
    </xf>
    <xf numFmtId="0" fontId="22" fillId="34" borderId="11" xfId="43" applyFont="1" applyFill="1" applyBorder="1" applyAlignment="1">
      <alignment horizontal="center" vertical="center"/>
    </xf>
    <xf numFmtId="0" fontId="22" fillId="35" borderId="11" xfId="43" applyFont="1" applyFill="1" applyBorder="1" applyAlignment="1">
      <alignment horizontal="center" vertical="center"/>
    </xf>
    <xf numFmtId="0" fontId="22" fillId="36" borderId="11" xfId="43" applyFont="1" applyFill="1" applyBorder="1" applyAlignment="1">
      <alignment horizontal="center" vertical="center"/>
    </xf>
    <xf numFmtId="0" fontId="23" fillId="37" borderId="12" xfId="44" applyFill="1" applyBorder="1"/>
    <xf numFmtId="3" fontId="24" fillId="0" borderId="13" xfId="0" applyNumberFormat="1" applyFont="1" applyBorder="1" applyAlignment="1">
      <alignment horizontal="center"/>
    </xf>
    <xf numFmtId="0" fontId="0" fillId="38" borderId="13" xfId="0" applyFill="1" applyBorder="1" applyAlignment="1">
      <alignment horizontal="center"/>
    </xf>
    <xf numFmtId="0" fontId="0" fillId="39" borderId="13" xfId="0" applyFill="1" applyBorder="1" applyAlignment="1">
      <alignment horizontal="center"/>
    </xf>
    <xf numFmtId="0" fontId="23" fillId="37" borderId="14" xfId="44" applyFill="1" applyBorder="1"/>
    <xf numFmtId="0" fontId="23" fillId="37" borderId="15" xfId="44" applyFill="1" applyBorder="1"/>
    <xf numFmtId="0" fontId="23" fillId="0" borderId="0" xfId="44"/>
    <xf numFmtId="0" fontId="25" fillId="0" borderId="0" xfId="0" applyFont="1" applyAlignment="1">
      <alignment horizontal="center"/>
    </xf>
    <xf numFmtId="0" fontId="23" fillId="40" borderId="15" xfId="44" applyFill="1" applyBorder="1"/>
    <xf numFmtId="3" fontId="22" fillId="41" borderId="15" xfId="0" applyNumberFormat="1" applyFont="1" applyFill="1" applyBorder="1" applyAlignment="1">
      <alignment horizontal="center"/>
    </xf>
    <xf numFmtId="3" fontId="22" fillId="42" borderId="15" xfId="0" applyNumberFormat="1" applyFont="1" applyFill="1" applyBorder="1" applyAlignment="1">
      <alignment horizontal="center"/>
    </xf>
    <xf numFmtId="3" fontId="22" fillId="43" borderId="15" xfId="0" applyNumberFormat="1" applyFont="1" applyFill="1" applyBorder="1" applyAlignment="1">
      <alignment horizontal="center"/>
    </xf>
    <xf numFmtId="0" fontId="22" fillId="0" borderId="0" xfId="45" applyFont="1" applyAlignment="1">
      <alignment horizontal="center"/>
    </xf>
    <xf numFmtId="0" fontId="25" fillId="0" borderId="0" xfId="46" applyFont="1" applyAlignment="1">
      <alignment horizontal="center"/>
    </xf>
    <xf numFmtId="0" fontId="25" fillId="0" borderId="0" xfId="45" applyFont="1" applyAlignment="1">
      <alignment horizontal="center"/>
    </xf>
    <xf numFmtId="0" fontId="0" fillId="0" borderId="0" xfId="0" applyAlignment="1">
      <alignment horizontal="center"/>
    </xf>
    <xf numFmtId="3" fontId="25" fillId="0" borderId="0" xfId="0" applyNumberFormat="1" applyFont="1" applyAlignment="1">
      <alignment horizontal="center"/>
    </xf>
    <xf numFmtId="3" fontId="25" fillId="0" borderId="0" xfId="1" applyNumberFormat="1" applyFont="1" applyFill="1" applyBorder="1" applyAlignment="1">
      <alignment horizontal="center"/>
    </xf>
    <xf numFmtId="3" fontId="25" fillId="0" borderId="0" xfId="47" applyNumberFormat="1" applyFont="1" applyFill="1" applyBorder="1" applyAlignment="1">
      <alignment horizontal="center"/>
    </xf>
    <xf numFmtId="3" fontId="25" fillId="0" borderId="0" xfId="45" applyNumberFormat="1" applyFont="1" applyAlignment="1">
      <alignment horizontal="center"/>
    </xf>
    <xf numFmtId="3" fontId="25" fillId="0" borderId="0" xfId="46" quotePrefix="1" applyNumberFormat="1" applyFont="1" applyAlignment="1">
      <alignment horizontal="center"/>
    </xf>
    <xf numFmtId="0" fontId="22" fillId="0" borderId="0" xfId="46" applyFont="1"/>
    <xf numFmtId="0" fontId="25" fillId="0" borderId="0" xfId="46" applyFont="1"/>
    <xf numFmtId="165" fontId="25" fillId="0" borderId="0" xfId="46" applyNumberFormat="1" applyFont="1"/>
    <xf numFmtId="2" fontId="25" fillId="0" borderId="0" xfId="46" applyNumberFormat="1" applyFont="1"/>
    <xf numFmtId="0" fontId="25" fillId="0" borderId="0" xfId="45" applyFont="1"/>
    <xf numFmtId="0" fontId="16" fillId="0" borderId="16" xfId="0" applyFont="1" applyBorder="1"/>
    <xf numFmtId="22" fontId="0" fillId="0" borderId="0" xfId="0" applyNumberFormat="1"/>
    <xf numFmtId="0" fontId="27" fillId="0" borderId="0" xfId="48"/>
    <xf numFmtId="0" fontId="25" fillId="0" borderId="0" xfId="46" applyFont="1" applyFill="1"/>
    <xf numFmtId="165" fontId="25" fillId="0" borderId="0" xfId="46" applyNumberFormat="1" applyFont="1" applyFill="1"/>
    <xf numFmtId="0" fontId="0" fillId="0" borderId="0" xfId="0" pivotButton="1"/>
    <xf numFmtId="0" fontId="0" fillId="0" borderId="0" xfId="0" applyNumberFormat="1"/>
    <xf numFmtId="0" fontId="0" fillId="0" borderId="0" xfId="0" applyAlignment="1">
      <alignment horizontal="left"/>
    </xf>
    <xf numFmtId="0" fontId="28" fillId="0" borderId="0" xfId="0" applyFont="1"/>
    <xf numFmtId="0" fontId="28" fillId="0" borderId="0" xfId="0" applyFont="1" applyAlignment="1">
      <alignment horizontal="right"/>
    </xf>
    <xf numFmtId="0" fontId="29" fillId="0" borderId="0" xfId="0" applyFont="1"/>
    <xf numFmtId="0" fontId="29" fillId="0" borderId="0" xfId="0" applyFont="1" applyAlignment="1">
      <alignment horizontal="right"/>
    </xf>
  </cellXfs>
  <cellStyles count="49">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Comma 2" xfId="47" xr:uid="{00000000-0005-0000-0000-00001C000000}"/>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8" builtinId="8"/>
    <cellStyle name="Input" xfId="10" builtinId="20" customBuiltin="1"/>
    <cellStyle name="Linked Cell" xfId="13" builtinId="24" customBuiltin="1"/>
    <cellStyle name="Neutral" xfId="9" builtinId="28" customBuiltin="1"/>
    <cellStyle name="Normal" xfId="0" builtinId="0"/>
    <cellStyle name="Normal 6" xfId="43" xr:uid="{00000000-0005-0000-0000-000028000000}"/>
    <cellStyle name="Normal 7" xfId="44" xr:uid="{00000000-0005-0000-0000-000029000000}"/>
    <cellStyle name="Normal_Craft Volume History w cbd" xfId="46" xr:uid="{00000000-0005-0000-0000-00002A000000}"/>
    <cellStyle name="Normal_Industry summary  4.10.05" xfId="45" xr:uid="{00000000-0005-0000-0000-00002B00000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[FinalExam_Data Aadish newrekar.xlsx]Sheet1!PivotTable3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Sheet1!$C$3</c:f>
              <c:strCache>
                <c:ptCount val="1"/>
                <c:pt idx="0">
                  <c:v>Sum of Import</c:v>
                </c:pt>
              </c:strCache>
            </c:strRef>
          </c:tx>
          <c:spPr>
            <a:solidFill>
              <a:schemeClr val="accent2"/>
            </a:solidFill>
            <a:ln>
              <a:noFill/>
            </a:ln>
            <a:effectLst/>
          </c:spPr>
          <c:invertIfNegative val="0"/>
          <c:cat>
            <c:strRef>
              <c:f>Sheet1!$A$4:$A$27</c:f>
              <c:strCache>
                <c:ptCount val="23"/>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strCache>
            </c:strRef>
          </c:cat>
          <c:val>
            <c:numRef>
              <c:f>Sheet1!$C$4:$C$27</c:f>
              <c:numCache>
                <c:formatCode>General</c:formatCode>
                <c:ptCount val="23"/>
                <c:pt idx="0">
                  <c:v>8.4083623479607965</c:v>
                </c:pt>
                <c:pt idx="1">
                  <c:v>9.010129284304643</c:v>
                </c:pt>
                <c:pt idx="2">
                  <c:v>10.021871154488071</c:v>
                </c:pt>
                <c:pt idx="3">
                  <c:v>10.815604588887462</c:v>
                </c:pt>
                <c:pt idx="4">
                  <c:v>11.327789490122589</c:v>
                </c:pt>
                <c:pt idx="5">
                  <c:v>11.580606167383634</c:v>
                </c:pt>
                <c:pt idx="6">
                  <c:v>11.64213426999544</c:v>
                </c:pt>
                <c:pt idx="7">
                  <c:v>12.500547053932223</c:v>
                </c:pt>
                <c:pt idx="8">
                  <c:v>14.042278490445428</c:v>
                </c:pt>
                <c:pt idx="9">
                  <c:v>14.2</c:v>
                </c:pt>
                <c:pt idx="10">
                  <c:v>13.65</c:v>
                </c:pt>
                <c:pt idx="11">
                  <c:v>12.62</c:v>
                </c:pt>
                <c:pt idx="12">
                  <c:v>13.4</c:v>
                </c:pt>
                <c:pt idx="13">
                  <c:v>13.79</c:v>
                </c:pt>
                <c:pt idx="14">
                  <c:v>13.85</c:v>
                </c:pt>
                <c:pt idx="15">
                  <c:v>13.85</c:v>
                </c:pt>
                <c:pt idx="16">
                  <c:v>14.93</c:v>
                </c:pt>
                <c:pt idx="17">
                  <c:v>15.9</c:v>
                </c:pt>
                <c:pt idx="18">
                  <c:v>16.8</c:v>
                </c:pt>
                <c:pt idx="19">
                  <c:v>17.5</c:v>
                </c:pt>
                <c:pt idx="20">
                  <c:v>18.399999999999999</c:v>
                </c:pt>
                <c:pt idx="21">
                  <c:v>19</c:v>
                </c:pt>
                <c:pt idx="22">
                  <c:v>19.5</c:v>
                </c:pt>
              </c:numCache>
            </c:numRef>
          </c:val>
          <c:extLst>
            <c:ext xmlns:c16="http://schemas.microsoft.com/office/drawing/2014/chart" uri="{C3380CC4-5D6E-409C-BE32-E72D297353CC}">
              <c16:uniqueId val="{00000001-6831-4F4F-BACF-4399CD37F536}"/>
            </c:ext>
          </c:extLst>
        </c:ser>
        <c:dLbls>
          <c:showLegendKey val="0"/>
          <c:showVal val="0"/>
          <c:showCatName val="0"/>
          <c:showSerName val="0"/>
          <c:showPercent val="0"/>
          <c:showBubbleSize val="0"/>
        </c:dLbls>
        <c:gapWidth val="219"/>
        <c:overlap val="-27"/>
        <c:axId val="1344704048"/>
        <c:axId val="1394145232"/>
      </c:barChart>
      <c:lineChart>
        <c:grouping val="standard"/>
        <c:varyColors val="0"/>
        <c:ser>
          <c:idx val="0"/>
          <c:order val="0"/>
          <c:tx>
            <c:strRef>
              <c:f>Sheet1!$B$3</c:f>
              <c:strCache>
                <c:ptCount val="1"/>
                <c:pt idx="0">
                  <c:v>Sum of Craft </c:v>
                </c:pt>
              </c:strCache>
            </c:strRef>
          </c:tx>
          <c:spPr>
            <a:ln w="28575" cap="rnd">
              <a:solidFill>
                <a:schemeClr val="accent1"/>
              </a:solidFill>
              <a:round/>
            </a:ln>
            <a:effectLst/>
          </c:spPr>
          <c:marker>
            <c:symbol val="none"/>
          </c:marker>
          <c:cat>
            <c:strRef>
              <c:f>Sheet1!$A$4:$A$27</c:f>
              <c:strCache>
                <c:ptCount val="23"/>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strCache>
            </c:strRef>
          </c:cat>
          <c:val>
            <c:numRef>
              <c:f>Sheet1!$B$4:$B$27</c:f>
              <c:numCache>
                <c:formatCode>General</c:formatCode>
                <c:ptCount val="23"/>
                <c:pt idx="0">
                  <c:v>2.6318695645505161</c:v>
                </c:pt>
                <c:pt idx="1">
                  <c:v>2.6531651496234243</c:v>
                </c:pt>
                <c:pt idx="2">
                  <c:v>2.6439968912071983</c:v>
                </c:pt>
                <c:pt idx="3">
                  <c:v>2.6445292042568749</c:v>
                </c:pt>
                <c:pt idx="4">
                  <c:v>2.67</c:v>
                </c:pt>
                <c:pt idx="5">
                  <c:v>2.7005089730978353</c:v>
                </c:pt>
                <c:pt idx="6">
                  <c:v>2.82</c:v>
                </c:pt>
                <c:pt idx="7">
                  <c:v>3.05</c:v>
                </c:pt>
                <c:pt idx="8">
                  <c:v>3.39</c:v>
                </c:pt>
                <c:pt idx="9">
                  <c:v>3.8</c:v>
                </c:pt>
                <c:pt idx="10">
                  <c:v>4.0199999999999996</c:v>
                </c:pt>
                <c:pt idx="11">
                  <c:v>4.4000000000000004</c:v>
                </c:pt>
                <c:pt idx="12">
                  <c:v>4.97</c:v>
                </c:pt>
                <c:pt idx="13">
                  <c:v>5.73</c:v>
                </c:pt>
                <c:pt idx="14">
                  <c:v>6.52</c:v>
                </c:pt>
                <c:pt idx="15">
                  <c:v>7.76</c:v>
                </c:pt>
                <c:pt idx="16">
                  <c:v>11.05</c:v>
                </c:pt>
                <c:pt idx="17">
                  <c:v>12.2</c:v>
                </c:pt>
                <c:pt idx="18">
                  <c:v>12.1</c:v>
                </c:pt>
                <c:pt idx="19">
                  <c:v>12.5</c:v>
                </c:pt>
                <c:pt idx="20">
                  <c:v>13</c:v>
                </c:pt>
                <c:pt idx="21">
                  <c:v>13.6</c:v>
                </c:pt>
                <c:pt idx="22">
                  <c:v>12.3</c:v>
                </c:pt>
              </c:numCache>
            </c:numRef>
          </c:val>
          <c:smooth val="0"/>
          <c:extLst>
            <c:ext xmlns:c16="http://schemas.microsoft.com/office/drawing/2014/chart" uri="{C3380CC4-5D6E-409C-BE32-E72D297353CC}">
              <c16:uniqueId val="{00000000-6831-4F4F-BACF-4399CD37F536}"/>
            </c:ext>
          </c:extLst>
        </c:ser>
        <c:ser>
          <c:idx val="2"/>
          <c:order val="2"/>
          <c:tx>
            <c:strRef>
              <c:f>Sheet1!$D$3</c:f>
              <c:strCache>
                <c:ptCount val="1"/>
                <c:pt idx="0">
                  <c:v>Sum of U.S. Non-Craft</c:v>
                </c:pt>
              </c:strCache>
            </c:strRef>
          </c:tx>
          <c:spPr>
            <a:ln w="28575" cap="rnd">
              <a:solidFill>
                <a:schemeClr val="accent3"/>
              </a:solidFill>
              <a:round/>
            </a:ln>
            <a:effectLst/>
          </c:spPr>
          <c:marker>
            <c:symbol val="none"/>
          </c:marker>
          <c:cat>
            <c:strRef>
              <c:f>Sheet1!$A$4:$A$27</c:f>
              <c:strCache>
                <c:ptCount val="23"/>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strCache>
            </c:strRef>
          </c:cat>
          <c:val>
            <c:numRef>
              <c:f>Sheet1!$D$4:$D$27</c:f>
              <c:numCache>
                <c:formatCode>General</c:formatCode>
                <c:ptCount val="23"/>
                <c:pt idx="0">
                  <c:v>88.959768087488683</c:v>
                </c:pt>
                <c:pt idx="1">
                  <c:v>88.336705566071927</c:v>
                </c:pt>
                <c:pt idx="2">
                  <c:v>87.334131954304723</c:v>
                </c:pt>
                <c:pt idx="3">
                  <c:v>86.539866206855663</c:v>
                </c:pt>
                <c:pt idx="4">
                  <c:v>86.007289958616383</c:v>
                </c:pt>
                <c:pt idx="5">
                  <c:v>85.712033298586135</c:v>
                </c:pt>
                <c:pt idx="6">
                  <c:v>85.53</c:v>
                </c:pt>
                <c:pt idx="7">
                  <c:v>84.44</c:v>
                </c:pt>
                <c:pt idx="8">
                  <c:v>82.56</c:v>
                </c:pt>
                <c:pt idx="9">
                  <c:v>82</c:v>
                </c:pt>
                <c:pt idx="10">
                  <c:v>82.33</c:v>
                </c:pt>
                <c:pt idx="11">
                  <c:v>82.98</c:v>
                </c:pt>
                <c:pt idx="12">
                  <c:v>81.63</c:v>
                </c:pt>
                <c:pt idx="13">
                  <c:v>80.489999999999995</c:v>
                </c:pt>
                <c:pt idx="14">
                  <c:v>79.62</c:v>
                </c:pt>
                <c:pt idx="15">
                  <c:v>78.39</c:v>
                </c:pt>
                <c:pt idx="16">
                  <c:v>74.010000000000005</c:v>
                </c:pt>
                <c:pt idx="17">
                  <c:v>71.900000000000006</c:v>
                </c:pt>
                <c:pt idx="18">
                  <c:v>71.099999999999994</c:v>
                </c:pt>
                <c:pt idx="19">
                  <c:v>70</c:v>
                </c:pt>
                <c:pt idx="20">
                  <c:v>68.7</c:v>
                </c:pt>
                <c:pt idx="21">
                  <c:v>67.400000000000006</c:v>
                </c:pt>
                <c:pt idx="22">
                  <c:v>68.2</c:v>
                </c:pt>
              </c:numCache>
            </c:numRef>
          </c:val>
          <c:smooth val="0"/>
          <c:extLst>
            <c:ext xmlns:c16="http://schemas.microsoft.com/office/drawing/2014/chart" uri="{C3380CC4-5D6E-409C-BE32-E72D297353CC}">
              <c16:uniqueId val="{00000002-6831-4F4F-BACF-4399CD37F536}"/>
            </c:ext>
          </c:extLst>
        </c:ser>
        <c:dLbls>
          <c:showLegendKey val="0"/>
          <c:showVal val="0"/>
          <c:showCatName val="0"/>
          <c:showSerName val="0"/>
          <c:showPercent val="0"/>
          <c:showBubbleSize val="0"/>
        </c:dLbls>
        <c:marker val="1"/>
        <c:smooth val="0"/>
        <c:axId val="1344704048"/>
        <c:axId val="1394145232"/>
      </c:lineChart>
      <c:catAx>
        <c:axId val="134470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145232"/>
        <c:crosses val="autoZero"/>
        <c:auto val="1"/>
        <c:lblAlgn val="ctr"/>
        <c:lblOffset val="100"/>
        <c:noMultiLvlLbl val="0"/>
      </c:catAx>
      <c:valAx>
        <c:axId val="139414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70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579-48A9-85DD-EC2DAAA65CE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579-48A9-85DD-EC2DAAA65CE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579-48A9-85DD-EC2DAAA65CEB}"/>
              </c:ext>
            </c:extLst>
          </c:dPt>
          <c:cat>
            <c:strRef>
              <c:f>Sheet2!$A$1:$A$3</c:f>
              <c:strCache>
                <c:ptCount val="3"/>
                <c:pt idx="0">
                  <c:v>Craft</c:v>
                </c:pt>
                <c:pt idx="1">
                  <c:v>Import</c:v>
                </c:pt>
                <c:pt idx="2">
                  <c:v>US non craft</c:v>
                </c:pt>
              </c:strCache>
            </c:strRef>
          </c:cat>
          <c:val>
            <c:numRef>
              <c:f>Sheet2!$B$1:$B$3</c:f>
              <c:numCache>
                <c:formatCode>General</c:formatCode>
                <c:ptCount val="3"/>
                <c:pt idx="0">
                  <c:v>12</c:v>
                </c:pt>
                <c:pt idx="1">
                  <c:v>20</c:v>
                </c:pt>
                <c:pt idx="2">
                  <c:v>68</c:v>
                </c:pt>
              </c:numCache>
            </c:numRef>
          </c:val>
          <c:extLst>
            <c:ext xmlns:c16="http://schemas.microsoft.com/office/drawing/2014/chart" uri="{C3380CC4-5D6E-409C-BE32-E72D297353CC}">
              <c16:uniqueId val="{00000000-6F58-4D48-BCF1-CDD1E860F4C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566736</xdr:colOff>
      <xdr:row>5</xdr:row>
      <xdr:rowOff>28575</xdr:rowOff>
    </xdr:from>
    <xdr:to>
      <xdr:col>9</xdr:col>
      <xdr:colOff>933450</xdr:colOff>
      <xdr:row>26</xdr:row>
      <xdr:rowOff>161925</xdr:rowOff>
    </xdr:to>
    <xdr:graphicFrame macro="">
      <xdr:nvGraphicFramePr>
        <xdr:cNvPr id="2" name="Chart 1">
          <a:extLst>
            <a:ext uri="{FF2B5EF4-FFF2-40B4-BE49-F238E27FC236}">
              <a16:creationId xmlns:a16="http://schemas.microsoft.com/office/drawing/2014/main" id="{0CC26921-BEE0-E14B-723B-338DF78EFE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266700</xdr:colOff>
      <xdr:row>9</xdr:row>
      <xdr:rowOff>4762</xdr:rowOff>
    </xdr:from>
    <xdr:to>
      <xdr:col>14</xdr:col>
      <xdr:colOff>38100</xdr:colOff>
      <xdr:row>22</xdr:row>
      <xdr:rowOff>147637</xdr:rowOff>
    </xdr:to>
    <xdr:graphicFrame macro="">
      <xdr:nvGraphicFramePr>
        <xdr:cNvPr id="3" name="Chart 2">
          <a:extLst>
            <a:ext uri="{FF2B5EF4-FFF2-40B4-BE49-F238E27FC236}">
              <a16:creationId xmlns:a16="http://schemas.microsoft.com/office/drawing/2014/main" id="{3F1B79E0-AEBA-7745-FFE8-8EE403FB4A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266700</xdr:colOff>
      <xdr:row>5</xdr:row>
      <xdr:rowOff>139700</xdr:rowOff>
    </xdr:from>
    <xdr:to>
      <xdr:col>15</xdr:col>
      <xdr:colOff>12700</xdr:colOff>
      <xdr:row>26</xdr:row>
      <xdr:rowOff>88900</xdr:rowOff>
    </xdr:to>
    <xdr:sp macro="" textlink="">
      <xdr:nvSpPr>
        <xdr:cNvPr id="2" name="TextBox 1">
          <a:extLst>
            <a:ext uri="{FF2B5EF4-FFF2-40B4-BE49-F238E27FC236}">
              <a16:creationId xmlns:a16="http://schemas.microsoft.com/office/drawing/2014/main" id="{F6E50568-739F-E1BB-2873-5A637AA8E03D}"/>
            </a:ext>
          </a:extLst>
        </xdr:cNvPr>
        <xdr:cNvSpPr txBox="1"/>
      </xdr:nvSpPr>
      <xdr:spPr>
        <a:xfrm>
          <a:off x="7277100" y="1168400"/>
          <a:ext cx="6477000" cy="4216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t>NOTE!!!</a:t>
          </a:r>
        </a:p>
        <a:p>
          <a:r>
            <a:rPr lang="en-US" sz="2800"/>
            <a:t>The</a:t>
          </a:r>
          <a:r>
            <a:rPr lang="en-US" sz="2800" baseline="0"/>
            <a:t> brewery numbers here are from sometime between 2017 and 2018.  Please note that they DO NOT perfectly match 2017 or 2018 numbers found in the other brewery count sheets.  The data sources are different and the way breweries were counted in each differs...but they're close.</a:t>
          </a:r>
          <a:endParaRPr lang="en-US" sz="28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dish Newrekar" refreshedDate="44901.817333217594" createdVersion="8" refreshedVersion="8" minRefreshableVersion="3" recordCount="23" xr:uid="{57037E3A-7E5C-4D8E-AB0E-A4110F0A9AFA}">
  <cacheSource type="worksheet">
    <worksheetSource ref="A1:D24" sheet="Volume_Shares_1998_2020"/>
  </cacheSource>
  <cacheFields count="4">
    <cacheField name="Year" numFmtId="0">
      <sharedItems containsSemiMixedTypes="0" containsString="0" containsNumber="1" containsInteger="1" minValue="1998" maxValue="2020" count="23">
        <n v="2020"/>
        <n v="2019"/>
        <n v="2018"/>
        <n v="2017"/>
        <n v="2016"/>
        <n v="2015"/>
        <n v="2014"/>
        <n v="2013"/>
        <n v="2012"/>
        <n v="2011"/>
        <n v="2010"/>
        <n v="2009"/>
        <n v="2008"/>
        <n v="2007"/>
        <n v="2006"/>
        <n v="2005"/>
        <n v="2004"/>
        <n v="2003"/>
        <n v="2002"/>
        <n v="2001"/>
        <n v="2000"/>
        <n v="1999"/>
        <n v="1998"/>
      </sharedItems>
    </cacheField>
    <cacheField name="Craft " numFmtId="0">
      <sharedItems containsSemiMixedTypes="0" containsString="0" containsNumber="1" minValue="2.6318695645505161" maxValue="13.6"/>
    </cacheField>
    <cacheField name="Import" numFmtId="0">
      <sharedItems containsSemiMixedTypes="0" containsString="0" containsNumber="1" minValue="8.4083623479607965" maxValue="19.5"/>
    </cacheField>
    <cacheField name="U.S. Non-Craft" numFmtId="0">
      <sharedItems containsSemiMixedTypes="0" containsString="0" containsNumber="1" minValue="67.400000000000006" maxValue="88.95976808748868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n v="12.3"/>
    <n v="19.5"/>
    <n v="68.2"/>
  </r>
  <r>
    <x v="1"/>
    <n v="13.6"/>
    <n v="19"/>
    <n v="67.400000000000006"/>
  </r>
  <r>
    <x v="2"/>
    <n v="13"/>
    <n v="18.399999999999999"/>
    <n v="68.7"/>
  </r>
  <r>
    <x v="3"/>
    <n v="12.5"/>
    <n v="17.5"/>
    <n v="70"/>
  </r>
  <r>
    <x v="4"/>
    <n v="12.1"/>
    <n v="16.8"/>
    <n v="71.099999999999994"/>
  </r>
  <r>
    <x v="5"/>
    <n v="12.2"/>
    <n v="15.9"/>
    <n v="71.900000000000006"/>
  </r>
  <r>
    <x v="6"/>
    <n v="11.05"/>
    <n v="14.93"/>
    <n v="74.010000000000005"/>
  </r>
  <r>
    <x v="7"/>
    <n v="7.76"/>
    <n v="13.85"/>
    <n v="78.39"/>
  </r>
  <r>
    <x v="8"/>
    <n v="6.52"/>
    <n v="13.85"/>
    <n v="79.62"/>
  </r>
  <r>
    <x v="9"/>
    <n v="5.73"/>
    <n v="13.79"/>
    <n v="80.489999999999995"/>
  </r>
  <r>
    <x v="10"/>
    <n v="4.97"/>
    <n v="13.4"/>
    <n v="81.63"/>
  </r>
  <r>
    <x v="11"/>
    <n v="4.4000000000000004"/>
    <n v="12.62"/>
    <n v="82.98"/>
  </r>
  <r>
    <x v="12"/>
    <n v="4.0199999999999996"/>
    <n v="13.65"/>
    <n v="82.33"/>
  </r>
  <r>
    <x v="13"/>
    <n v="3.8"/>
    <n v="14.2"/>
    <n v="82"/>
  </r>
  <r>
    <x v="14"/>
    <n v="3.39"/>
    <n v="14.042278490445428"/>
    <n v="82.56"/>
  </r>
  <r>
    <x v="15"/>
    <n v="3.05"/>
    <n v="12.500547053932223"/>
    <n v="84.44"/>
  </r>
  <r>
    <x v="16"/>
    <n v="2.82"/>
    <n v="11.64213426999544"/>
    <n v="85.53"/>
  </r>
  <r>
    <x v="17"/>
    <n v="2.7005089730978353"/>
    <n v="11.580606167383634"/>
    <n v="85.712033298586135"/>
  </r>
  <r>
    <x v="18"/>
    <n v="2.67"/>
    <n v="11.327789490122589"/>
    <n v="86.007289958616383"/>
  </r>
  <r>
    <x v="19"/>
    <n v="2.6445292042568749"/>
    <n v="10.815604588887462"/>
    <n v="86.539866206855663"/>
  </r>
  <r>
    <x v="20"/>
    <n v="2.6439968912071983"/>
    <n v="10.021871154488071"/>
    <n v="87.334131954304723"/>
  </r>
  <r>
    <x v="21"/>
    <n v="2.6531651496234243"/>
    <n v="9.010129284304643"/>
    <n v="88.336705566071927"/>
  </r>
  <r>
    <x v="22"/>
    <n v="2.6318695645505161"/>
    <n v="8.4083623479607965"/>
    <n v="88.95976808748868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A14824-7356-4AFB-951E-146D960FD39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27" firstHeaderRow="0" firstDataRow="1" firstDataCol="1"/>
  <pivotFields count="4">
    <pivotField axis="axisRow" showAll="0">
      <items count="24">
        <item x="22"/>
        <item x="21"/>
        <item x="20"/>
        <item x="19"/>
        <item x="18"/>
        <item x="17"/>
        <item x="16"/>
        <item x="15"/>
        <item x="14"/>
        <item x="13"/>
        <item x="12"/>
        <item x="11"/>
        <item x="10"/>
        <item x="9"/>
        <item x="8"/>
        <item x="7"/>
        <item x="6"/>
        <item x="5"/>
        <item x="4"/>
        <item x="3"/>
        <item x="2"/>
        <item x="1"/>
        <item x="0"/>
        <item t="default"/>
      </items>
    </pivotField>
    <pivotField dataField="1" showAll="0"/>
    <pivotField dataField="1" showAll="0"/>
    <pivotField dataField="1" showAll="0"/>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2"/>
  </colFields>
  <colItems count="3">
    <i>
      <x/>
    </i>
    <i i="1">
      <x v="1"/>
    </i>
    <i i="2">
      <x v="2"/>
    </i>
  </colItems>
  <dataFields count="3">
    <dataField name="Sum of Craft " fld="1" baseField="0" baseItem="0"/>
    <dataField name="Sum of Import" fld="2" baseField="0" baseItem="0"/>
    <dataField name="Sum of U.S. Non-Craft" fld="3"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hyperlink" Target="https://untappd.com/beer/9297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4:C17"/>
  <sheetViews>
    <sheetView topLeftCell="A2" workbookViewId="0">
      <selection activeCell="B13" sqref="B13"/>
    </sheetView>
  </sheetViews>
  <sheetFormatPr defaultColWidth="10.875" defaultRowHeight="26.25" x14ac:dyDescent="0.4"/>
  <cols>
    <col min="1" max="1" width="10.875" style="2"/>
    <col min="2" max="2" width="80.875" style="2" bestFit="1" customWidth="1"/>
    <col min="3" max="16384" width="10.875" style="2"/>
  </cols>
  <sheetData>
    <row r="4" spans="2:3" x14ac:dyDescent="0.4">
      <c r="B4" s="1" t="s">
        <v>56</v>
      </c>
      <c r="C4" s="1" t="s">
        <v>57</v>
      </c>
    </row>
    <row r="5" spans="2:3" x14ac:dyDescent="0.4">
      <c r="B5" s="3" t="s">
        <v>58</v>
      </c>
      <c r="C5" s="3"/>
    </row>
    <row r="6" spans="2:3" x14ac:dyDescent="0.4">
      <c r="B6" s="3" t="s">
        <v>59</v>
      </c>
      <c r="C6" s="3"/>
    </row>
    <row r="7" spans="2:3" x14ac:dyDescent="0.4">
      <c r="B7" s="3" t="s">
        <v>60</v>
      </c>
      <c r="C7" s="3"/>
    </row>
    <row r="8" spans="2:3" x14ac:dyDescent="0.4">
      <c r="B8" s="3" t="s">
        <v>61</v>
      </c>
      <c r="C8" s="3"/>
    </row>
    <row r="9" spans="2:3" x14ac:dyDescent="0.4">
      <c r="B9" s="3"/>
      <c r="C9" s="3"/>
    </row>
    <row r="10" spans="2:3" x14ac:dyDescent="0.4">
      <c r="B10" s="1" t="s">
        <v>62</v>
      </c>
      <c r="C10" s="3"/>
    </row>
    <row r="11" spans="2:3" x14ac:dyDescent="0.4">
      <c r="B11" s="3" t="s">
        <v>63</v>
      </c>
      <c r="C11" s="3"/>
    </row>
    <row r="12" spans="2:3" x14ac:dyDescent="0.4">
      <c r="B12" s="3" t="s">
        <v>64</v>
      </c>
      <c r="C12" s="3"/>
    </row>
    <row r="13" spans="2:3" x14ac:dyDescent="0.4">
      <c r="B13" s="3" t="s">
        <v>65</v>
      </c>
      <c r="C13" s="3"/>
    </row>
    <row r="14" spans="2:3" x14ac:dyDescent="0.4">
      <c r="B14" s="3" t="s">
        <v>66</v>
      </c>
      <c r="C14" s="3"/>
    </row>
    <row r="15" spans="2:3" x14ac:dyDescent="0.4">
      <c r="B15" s="3"/>
      <c r="C15" s="3"/>
    </row>
    <row r="16" spans="2:3" x14ac:dyDescent="0.4">
      <c r="B16" s="1" t="s">
        <v>67</v>
      </c>
      <c r="C16" s="3"/>
    </row>
    <row r="17" spans="2:3" x14ac:dyDescent="0.4">
      <c r="B17" s="3" t="s">
        <v>68</v>
      </c>
      <c r="C17"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5C216-FDD7-4FCD-961E-41B33551975A}">
  <dimension ref="A3:D27"/>
  <sheetViews>
    <sheetView workbookViewId="0">
      <selection activeCell="A3" sqref="A3:D26"/>
    </sheetView>
  </sheetViews>
  <sheetFormatPr defaultRowHeight="15.75" x14ac:dyDescent="0.25"/>
  <cols>
    <col min="1" max="1" width="12.375" bestFit="1" customWidth="1"/>
    <col min="2" max="2" width="12" bestFit="1" customWidth="1"/>
    <col min="3" max="3" width="13.375" bestFit="1" customWidth="1"/>
    <col min="4" max="69" width="19.75" bestFit="1" customWidth="1"/>
    <col min="70" max="70" width="17.125" bestFit="1" customWidth="1"/>
    <col min="71" max="71" width="18.375" bestFit="1" customWidth="1"/>
    <col min="72" max="72" width="24.75" bestFit="1" customWidth="1"/>
  </cols>
  <sheetData>
    <row r="3" spans="1:4" x14ac:dyDescent="0.25">
      <c r="A3" s="39" t="s">
        <v>2768</v>
      </c>
      <c r="B3" t="s">
        <v>2765</v>
      </c>
      <c r="C3" t="s">
        <v>2766</v>
      </c>
      <c r="D3" t="s">
        <v>2767</v>
      </c>
    </row>
    <row r="4" spans="1:4" x14ac:dyDescent="0.25">
      <c r="A4" s="41">
        <v>1998</v>
      </c>
      <c r="B4" s="40">
        <v>2.6318695645505161</v>
      </c>
      <c r="C4" s="40">
        <v>8.4083623479607965</v>
      </c>
      <c r="D4" s="40">
        <v>88.959768087488683</v>
      </c>
    </row>
    <row r="5" spans="1:4" x14ac:dyDescent="0.25">
      <c r="A5" s="41">
        <v>1999</v>
      </c>
      <c r="B5" s="40">
        <v>2.6531651496234243</v>
      </c>
      <c r="C5" s="40">
        <v>9.010129284304643</v>
      </c>
      <c r="D5" s="40">
        <v>88.336705566071927</v>
      </c>
    </row>
    <row r="6" spans="1:4" x14ac:dyDescent="0.25">
      <c r="A6" s="41">
        <v>2000</v>
      </c>
      <c r="B6" s="40">
        <v>2.6439968912071983</v>
      </c>
      <c r="C6" s="40">
        <v>10.021871154488071</v>
      </c>
      <c r="D6" s="40">
        <v>87.334131954304723</v>
      </c>
    </row>
    <row r="7" spans="1:4" x14ac:dyDescent="0.25">
      <c r="A7" s="41">
        <v>2001</v>
      </c>
      <c r="B7" s="40">
        <v>2.6445292042568749</v>
      </c>
      <c r="C7" s="40">
        <v>10.815604588887462</v>
      </c>
      <c r="D7" s="40">
        <v>86.539866206855663</v>
      </c>
    </row>
    <row r="8" spans="1:4" x14ac:dyDescent="0.25">
      <c r="A8" s="41">
        <v>2002</v>
      </c>
      <c r="B8" s="40">
        <v>2.67</v>
      </c>
      <c r="C8" s="40">
        <v>11.327789490122589</v>
      </c>
      <c r="D8" s="40">
        <v>86.007289958616383</v>
      </c>
    </row>
    <row r="9" spans="1:4" x14ac:dyDescent="0.25">
      <c r="A9" s="41">
        <v>2003</v>
      </c>
      <c r="B9" s="40">
        <v>2.7005089730978353</v>
      </c>
      <c r="C9" s="40">
        <v>11.580606167383634</v>
      </c>
      <c r="D9" s="40">
        <v>85.712033298586135</v>
      </c>
    </row>
    <row r="10" spans="1:4" x14ac:dyDescent="0.25">
      <c r="A10" s="41">
        <v>2004</v>
      </c>
      <c r="B10" s="40">
        <v>2.82</v>
      </c>
      <c r="C10" s="40">
        <v>11.64213426999544</v>
      </c>
      <c r="D10" s="40">
        <v>85.53</v>
      </c>
    </row>
    <row r="11" spans="1:4" x14ac:dyDescent="0.25">
      <c r="A11" s="41">
        <v>2005</v>
      </c>
      <c r="B11" s="40">
        <v>3.05</v>
      </c>
      <c r="C11" s="40">
        <v>12.500547053932223</v>
      </c>
      <c r="D11" s="40">
        <v>84.44</v>
      </c>
    </row>
    <row r="12" spans="1:4" x14ac:dyDescent="0.25">
      <c r="A12" s="41">
        <v>2006</v>
      </c>
      <c r="B12" s="40">
        <v>3.39</v>
      </c>
      <c r="C12" s="40">
        <v>14.042278490445428</v>
      </c>
      <c r="D12" s="40">
        <v>82.56</v>
      </c>
    </row>
    <row r="13" spans="1:4" x14ac:dyDescent="0.25">
      <c r="A13" s="41">
        <v>2007</v>
      </c>
      <c r="B13" s="40">
        <v>3.8</v>
      </c>
      <c r="C13" s="40">
        <v>14.2</v>
      </c>
      <c r="D13" s="40">
        <v>82</v>
      </c>
    </row>
    <row r="14" spans="1:4" x14ac:dyDescent="0.25">
      <c r="A14" s="41">
        <v>2008</v>
      </c>
      <c r="B14" s="40">
        <v>4.0199999999999996</v>
      </c>
      <c r="C14" s="40">
        <v>13.65</v>
      </c>
      <c r="D14" s="40">
        <v>82.33</v>
      </c>
    </row>
    <row r="15" spans="1:4" x14ac:dyDescent="0.25">
      <c r="A15" s="41">
        <v>2009</v>
      </c>
      <c r="B15" s="40">
        <v>4.4000000000000004</v>
      </c>
      <c r="C15" s="40">
        <v>12.62</v>
      </c>
      <c r="D15" s="40">
        <v>82.98</v>
      </c>
    </row>
    <row r="16" spans="1:4" x14ac:dyDescent="0.25">
      <c r="A16" s="41">
        <v>2010</v>
      </c>
      <c r="B16" s="40">
        <v>4.97</v>
      </c>
      <c r="C16" s="40">
        <v>13.4</v>
      </c>
      <c r="D16" s="40">
        <v>81.63</v>
      </c>
    </row>
    <row r="17" spans="1:4" x14ac:dyDescent="0.25">
      <c r="A17" s="41">
        <v>2011</v>
      </c>
      <c r="B17" s="40">
        <v>5.73</v>
      </c>
      <c r="C17" s="40">
        <v>13.79</v>
      </c>
      <c r="D17" s="40">
        <v>80.489999999999995</v>
      </c>
    </row>
    <row r="18" spans="1:4" x14ac:dyDescent="0.25">
      <c r="A18" s="41">
        <v>2012</v>
      </c>
      <c r="B18" s="40">
        <v>6.52</v>
      </c>
      <c r="C18" s="40">
        <v>13.85</v>
      </c>
      <c r="D18" s="40">
        <v>79.62</v>
      </c>
    </row>
    <row r="19" spans="1:4" x14ac:dyDescent="0.25">
      <c r="A19" s="41">
        <v>2013</v>
      </c>
      <c r="B19" s="40">
        <v>7.76</v>
      </c>
      <c r="C19" s="40">
        <v>13.85</v>
      </c>
      <c r="D19" s="40">
        <v>78.39</v>
      </c>
    </row>
    <row r="20" spans="1:4" x14ac:dyDescent="0.25">
      <c r="A20" s="41">
        <v>2014</v>
      </c>
      <c r="B20" s="40">
        <v>11.05</v>
      </c>
      <c r="C20" s="40">
        <v>14.93</v>
      </c>
      <c r="D20" s="40">
        <v>74.010000000000005</v>
      </c>
    </row>
    <row r="21" spans="1:4" x14ac:dyDescent="0.25">
      <c r="A21" s="41">
        <v>2015</v>
      </c>
      <c r="B21" s="40">
        <v>12.2</v>
      </c>
      <c r="C21" s="40">
        <v>15.9</v>
      </c>
      <c r="D21" s="40">
        <v>71.900000000000006</v>
      </c>
    </row>
    <row r="22" spans="1:4" x14ac:dyDescent="0.25">
      <c r="A22" s="41">
        <v>2016</v>
      </c>
      <c r="B22" s="40">
        <v>12.1</v>
      </c>
      <c r="C22" s="40">
        <v>16.8</v>
      </c>
      <c r="D22" s="40">
        <v>71.099999999999994</v>
      </c>
    </row>
    <row r="23" spans="1:4" x14ac:dyDescent="0.25">
      <c r="A23" s="41">
        <v>2017</v>
      </c>
      <c r="B23" s="40">
        <v>12.5</v>
      </c>
      <c r="C23" s="40">
        <v>17.5</v>
      </c>
      <c r="D23" s="40">
        <v>70</v>
      </c>
    </row>
    <row r="24" spans="1:4" x14ac:dyDescent="0.25">
      <c r="A24" s="41">
        <v>2018</v>
      </c>
      <c r="B24" s="40">
        <v>13</v>
      </c>
      <c r="C24" s="40">
        <v>18.399999999999999</v>
      </c>
      <c r="D24" s="40">
        <v>68.7</v>
      </c>
    </row>
    <row r="25" spans="1:4" x14ac:dyDescent="0.25">
      <c r="A25" s="41">
        <v>2019</v>
      </c>
      <c r="B25" s="40">
        <v>13.6</v>
      </c>
      <c r="C25" s="40">
        <v>19</v>
      </c>
      <c r="D25" s="40">
        <v>67.400000000000006</v>
      </c>
    </row>
    <row r="26" spans="1:4" x14ac:dyDescent="0.25">
      <c r="A26" s="41">
        <v>2020</v>
      </c>
      <c r="B26" s="40">
        <v>12.3</v>
      </c>
      <c r="C26" s="40">
        <v>19.5</v>
      </c>
      <c r="D26" s="40">
        <v>68.2</v>
      </c>
    </row>
    <row r="27" spans="1:4" x14ac:dyDescent="0.25">
      <c r="A27" s="41" t="s">
        <v>2764</v>
      </c>
      <c r="B27" s="40">
        <v>149.15406978273586</v>
      </c>
      <c r="C27" s="40">
        <v>316.73932284752027</v>
      </c>
      <c r="D27" s="40">
        <v>1834.1697950719235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2060"/>
  </sheetPr>
  <dimension ref="A1:K24"/>
  <sheetViews>
    <sheetView workbookViewId="0">
      <selection activeCell="D24" sqref="D24"/>
    </sheetView>
  </sheetViews>
  <sheetFormatPr defaultColWidth="11" defaultRowHeight="15.75" x14ac:dyDescent="0.25"/>
  <sheetData>
    <row r="1" spans="1:11" x14ac:dyDescent="0.25">
      <c r="A1" s="29" t="s">
        <v>0</v>
      </c>
      <c r="B1" s="30" t="s">
        <v>73</v>
      </c>
      <c r="C1" s="30" t="s">
        <v>74</v>
      </c>
      <c r="D1" s="30" t="s">
        <v>75</v>
      </c>
      <c r="E1" s="37" t="s">
        <v>72</v>
      </c>
    </row>
    <row r="2" spans="1:11" x14ac:dyDescent="0.25">
      <c r="A2" s="30">
        <v>2020</v>
      </c>
      <c r="B2" s="31">
        <v>12.3</v>
      </c>
      <c r="C2" s="31">
        <v>19.5</v>
      </c>
      <c r="D2" s="31">
        <v>68.2</v>
      </c>
      <c r="E2" s="38">
        <v>100</v>
      </c>
    </row>
    <row r="3" spans="1:11" x14ac:dyDescent="0.25">
      <c r="A3" s="30">
        <v>2019</v>
      </c>
      <c r="B3" s="31">
        <v>13.6</v>
      </c>
      <c r="C3" s="31">
        <v>19</v>
      </c>
      <c r="D3" s="31">
        <v>67.400000000000006</v>
      </c>
      <c r="E3" s="38">
        <v>100</v>
      </c>
    </row>
    <row r="4" spans="1:11" x14ac:dyDescent="0.25">
      <c r="A4" s="30">
        <v>2018</v>
      </c>
      <c r="B4" s="31">
        <v>13</v>
      </c>
      <c r="C4" s="31">
        <v>18.399999999999999</v>
      </c>
      <c r="D4" s="31">
        <v>68.7</v>
      </c>
      <c r="E4" s="38">
        <v>100</v>
      </c>
    </row>
    <row r="5" spans="1:11" x14ac:dyDescent="0.25">
      <c r="A5" s="30">
        <v>2017</v>
      </c>
      <c r="B5" s="31">
        <v>12.5</v>
      </c>
      <c r="C5" s="31">
        <v>17.5</v>
      </c>
      <c r="D5" s="31">
        <v>70</v>
      </c>
      <c r="E5" s="38">
        <v>100</v>
      </c>
    </row>
    <row r="6" spans="1:11" x14ac:dyDescent="0.25">
      <c r="A6" s="30">
        <v>2016</v>
      </c>
      <c r="B6" s="31">
        <v>12.1</v>
      </c>
      <c r="C6" s="31">
        <v>16.8</v>
      </c>
      <c r="D6" s="31">
        <v>71.099999999999994</v>
      </c>
      <c r="E6" s="38">
        <v>100</v>
      </c>
    </row>
    <row r="7" spans="1:11" x14ac:dyDescent="0.25">
      <c r="A7" s="30">
        <v>2015</v>
      </c>
      <c r="B7" s="30">
        <v>12.2</v>
      </c>
      <c r="C7" s="30">
        <v>15.9</v>
      </c>
      <c r="D7" s="30">
        <v>71.900000000000006</v>
      </c>
      <c r="E7" s="38">
        <v>100</v>
      </c>
    </row>
    <row r="8" spans="1:11" x14ac:dyDescent="0.25">
      <c r="A8" s="30">
        <v>2014</v>
      </c>
      <c r="B8" s="30">
        <v>11.05</v>
      </c>
      <c r="C8" s="30">
        <v>14.93</v>
      </c>
      <c r="D8" s="30">
        <v>74.010000000000005</v>
      </c>
      <c r="E8" s="38">
        <v>100</v>
      </c>
    </row>
    <row r="9" spans="1:11" x14ac:dyDescent="0.25">
      <c r="A9" s="30">
        <v>2013</v>
      </c>
      <c r="B9" s="30">
        <v>7.76</v>
      </c>
      <c r="C9" s="30">
        <v>13.85</v>
      </c>
      <c r="D9" s="30">
        <v>78.39</v>
      </c>
      <c r="E9" s="38">
        <v>100</v>
      </c>
    </row>
    <row r="10" spans="1:11" x14ac:dyDescent="0.25">
      <c r="A10" s="30">
        <v>2012</v>
      </c>
      <c r="B10" s="30">
        <v>6.52</v>
      </c>
      <c r="C10" s="30">
        <v>13.85</v>
      </c>
      <c r="D10" s="30">
        <v>79.62</v>
      </c>
      <c r="E10" s="38">
        <v>100</v>
      </c>
    </row>
    <row r="11" spans="1:11" x14ac:dyDescent="0.25">
      <c r="A11" s="30">
        <v>2011</v>
      </c>
      <c r="B11" s="30">
        <v>5.73</v>
      </c>
      <c r="C11" s="30">
        <v>13.79</v>
      </c>
      <c r="D11" s="30">
        <v>80.489999999999995</v>
      </c>
      <c r="E11" s="38">
        <v>100</v>
      </c>
      <c r="J11" s="42"/>
      <c r="K11" s="43"/>
    </row>
    <row r="12" spans="1:11" x14ac:dyDescent="0.25">
      <c r="A12" s="30">
        <v>2010</v>
      </c>
      <c r="B12" s="32">
        <v>4.97</v>
      </c>
      <c r="C12" s="32">
        <v>13.4</v>
      </c>
      <c r="D12" s="32">
        <v>81.63</v>
      </c>
      <c r="E12" s="38">
        <v>100</v>
      </c>
      <c r="J12" s="42"/>
      <c r="K12" s="43"/>
    </row>
    <row r="13" spans="1:11" x14ac:dyDescent="0.25">
      <c r="A13" s="30">
        <v>2009</v>
      </c>
      <c r="B13" s="32">
        <v>4.4000000000000004</v>
      </c>
      <c r="C13" s="32">
        <v>12.62</v>
      </c>
      <c r="D13" s="32">
        <v>82.98</v>
      </c>
      <c r="E13" s="38">
        <v>100</v>
      </c>
      <c r="J13" s="42"/>
      <c r="K13" s="43"/>
    </row>
    <row r="14" spans="1:11" x14ac:dyDescent="0.25">
      <c r="A14" s="30">
        <v>2008</v>
      </c>
      <c r="B14" s="32">
        <v>4.0199999999999996</v>
      </c>
      <c r="C14" s="32">
        <v>13.65</v>
      </c>
      <c r="D14" s="32">
        <v>82.33</v>
      </c>
      <c r="E14" s="38">
        <v>100</v>
      </c>
    </row>
    <row r="15" spans="1:11" x14ac:dyDescent="0.25">
      <c r="A15" s="30">
        <v>2007</v>
      </c>
      <c r="B15" s="32">
        <v>3.8</v>
      </c>
      <c r="C15" s="32">
        <v>14.2</v>
      </c>
      <c r="D15" s="32">
        <v>82</v>
      </c>
      <c r="E15" s="38">
        <v>100</v>
      </c>
    </row>
    <row r="16" spans="1:11" x14ac:dyDescent="0.25">
      <c r="A16" s="33">
        <v>2006</v>
      </c>
      <c r="B16" s="32">
        <v>3.39</v>
      </c>
      <c r="C16" s="32">
        <v>14.042278490445428</v>
      </c>
      <c r="D16" s="32">
        <v>82.56</v>
      </c>
      <c r="E16" s="38">
        <v>100</v>
      </c>
    </row>
    <row r="17" spans="1:5" x14ac:dyDescent="0.25">
      <c r="A17" s="33">
        <v>2005</v>
      </c>
      <c r="B17" s="32">
        <v>3.05</v>
      </c>
      <c r="C17" s="32">
        <v>12.500547053932223</v>
      </c>
      <c r="D17" s="32">
        <v>84.44</v>
      </c>
      <c r="E17" s="38">
        <v>100</v>
      </c>
    </row>
    <row r="18" spans="1:5" x14ac:dyDescent="0.25">
      <c r="A18" s="33">
        <v>2004</v>
      </c>
      <c r="B18" s="32">
        <v>2.82</v>
      </c>
      <c r="C18" s="32">
        <v>11.64213426999544</v>
      </c>
      <c r="D18" s="32">
        <v>85.53</v>
      </c>
      <c r="E18" s="38">
        <v>100</v>
      </c>
    </row>
    <row r="19" spans="1:5" x14ac:dyDescent="0.25">
      <c r="A19" s="33">
        <v>2003</v>
      </c>
      <c r="B19" s="32">
        <v>2.7005089730978353</v>
      </c>
      <c r="C19" s="32">
        <v>11.580606167383634</v>
      </c>
      <c r="D19" s="32">
        <v>85.712033298586135</v>
      </c>
      <c r="E19" s="38">
        <v>100</v>
      </c>
    </row>
    <row r="20" spans="1:5" x14ac:dyDescent="0.25">
      <c r="A20" s="33">
        <v>2002</v>
      </c>
      <c r="B20" s="32">
        <v>2.67</v>
      </c>
      <c r="C20" s="32">
        <v>11.327789490122589</v>
      </c>
      <c r="D20" s="32">
        <v>86.007289958616383</v>
      </c>
      <c r="E20" s="38">
        <v>100</v>
      </c>
    </row>
    <row r="21" spans="1:5" x14ac:dyDescent="0.25">
      <c r="A21" s="33">
        <v>2001</v>
      </c>
      <c r="B21" s="32">
        <v>2.6445292042568749</v>
      </c>
      <c r="C21" s="32">
        <v>10.815604588887462</v>
      </c>
      <c r="D21" s="32">
        <v>86.539866206855663</v>
      </c>
      <c r="E21" s="38">
        <v>100</v>
      </c>
    </row>
    <row r="22" spans="1:5" x14ac:dyDescent="0.25">
      <c r="A22" s="33">
        <v>2000</v>
      </c>
      <c r="B22" s="32">
        <v>2.6439968912071983</v>
      </c>
      <c r="C22" s="32">
        <v>10.021871154488071</v>
      </c>
      <c r="D22" s="32">
        <v>87.334131954304723</v>
      </c>
      <c r="E22" s="38">
        <v>100</v>
      </c>
    </row>
    <row r="23" spans="1:5" x14ac:dyDescent="0.25">
      <c r="A23" s="33">
        <v>1999</v>
      </c>
      <c r="B23" s="32">
        <v>2.6531651496234243</v>
      </c>
      <c r="C23" s="32">
        <v>9.010129284304643</v>
      </c>
      <c r="D23" s="32">
        <v>88.336705566071927</v>
      </c>
      <c r="E23" s="38">
        <v>100</v>
      </c>
    </row>
    <row r="24" spans="1:5" x14ac:dyDescent="0.25">
      <c r="A24" s="33">
        <v>1998</v>
      </c>
      <c r="B24" s="32">
        <v>2.6318695645505161</v>
      </c>
      <c r="C24" s="32">
        <v>8.4083623479607965</v>
      </c>
      <c r="D24" s="32">
        <v>88.959768087488683</v>
      </c>
      <c r="E24" s="38">
        <v>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81F42-CA89-4539-9B8C-AD460C712378}">
  <dimension ref="A1:B3"/>
  <sheetViews>
    <sheetView workbookViewId="0">
      <selection activeCell="Q11" sqref="Q11"/>
    </sheetView>
  </sheetViews>
  <sheetFormatPr defaultRowHeight="15.75" x14ac:dyDescent="0.25"/>
  <sheetData>
    <row r="1" spans="1:2" x14ac:dyDescent="0.25">
      <c r="A1" s="44" t="s">
        <v>2769</v>
      </c>
      <c r="B1" s="45">
        <v>12</v>
      </c>
    </row>
    <row r="2" spans="1:2" x14ac:dyDescent="0.25">
      <c r="A2" s="44" t="s">
        <v>74</v>
      </c>
      <c r="B2" s="45">
        <v>20</v>
      </c>
    </row>
    <row r="3" spans="1:2" x14ac:dyDescent="0.25">
      <c r="A3" s="44" t="s">
        <v>2770</v>
      </c>
      <c r="B3" s="45">
        <v>68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C1072"/>
  <sheetViews>
    <sheetView topLeftCell="A73" workbookViewId="0">
      <selection activeCell="B9" sqref="B9"/>
    </sheetView>
  </sheetViews>
  <sheetFormatPr defaultColWidth="11" defaultRowHeight="15.75" x14ac:dyDescent="0.25"/>
  <cols>
    <col min="3" max="3" width="13.625" bestFit="1" customWidth="1"/>
  </cols>
  <sheetData>
    <row r="1" spans="1:3" x14ac:dyDescent="0.25">
      <c r="A1" t="s">
        <v>0</v>
      </c>
      <c r="B1" t="s">
        <v>52</v>
      </c>
      <c r="C1" t="s">
        <v>53</v>
      </c>
    </row>
    <row r="2" spans="1:3" x14ac:dyDescent="0.25">
      <c r="A2">
        <v>2000</v>
      </c>
      <c r="B2" t="s">
        <v>1</v>
      </c>
      <c r="C2">
        <v>7</v>
      </c>
    </row>
    <row r="3" spans="1:3" x14ac:dyDescent="0.25">
      <c r="A3">
        <v>2001</v>
      </c>
      <c r="B3" t="s">
        <v>1</v>
      </c>
      <c r="C3">
        <v>4</v>
      </c>
    </row>
    <row r="4" spans="1:3" x14ac:dyDescent="0.25">
      <c r="A4">
        <v>2002</v>
      </c>
      <c r="B4" t="s">
        <v>1</v>
      </c>
      <c r="C4">
        <v>3</v>
      </c>
    </row>
    <row r="5" spans="1:3" x14ac:dyDescent="0.25">
      <c r="A5">
        <v>2003</v>
      </c>
      <c r="B5" t="s">
        <v>1</v>
      </c>
      <c r="C5">
        <v>3</v>
      </c>
    </row>
    <row r="6" spans="1:3" x14ac:dyDescent="0.25">
      <c r="A6">
        <v>2004</v>
      </c>
      <c r="B6" t="s">
        <v>1</v>
      </c>
      <c r="C6">
        <v>5</v>
      </c>
    </row>
    <row r="7" spans="1:3" x14ac:dyDescent="0.25">
      <c r="A7">
        <v>2005</v>
      </c>
      <c r="B7" t="s">
        <v>1</v>
      </c>
      <c r="C7">
        <v>5</v>
      </c>
    </row>
    <row r="8" spans="1:3" x14ac:dyDescent="0.25">
      <c r="A8">
        <v>2006</v>
      </c>
      <c r="B8" t="s">
        <v>1</v>
      </c>
      <c r="C8">
        <v>4</v>
      </c>
    </row>
    <row r="9" spans="1:3" x14ac:dyDescent="0.25">
      <c r="A9">
        <v>2007</v>
      </c>
      <c r="B9" t="s">
        <v>1</v>
      </c>
      <c r="C9">
        <v>5</v>
      </c>
    </row>
    <row r="10" spans="1:3" x14ac:dyDescent="0.25">
      <c r="A10">
        <v>2008</v>
      </c>
      <c r="B10" t="s">
        <v>1</v>
      </c>
      <c r="C10">
        <v>5</v>
      </c>
    </row>
    <row r="11" spans="1:3" x14ac:dyDescent="0.25">
      <c r="A11">
        <v>2009</v>
      </c>
      <c r="B11" t="s">
        <v>1</v>
      </c>
      <c r="C11">
        <v>5</v>
      </c>
    </row>
    <row r="12" spans="1:3" x14ac:dyDescent="0.25">
      <c r="A12">
        <v>2010</v>
      </c>
      <c r="B12" t="s">
        <v>1</v>
      </c>
      <c r="C12">
        <v>7</v>
      </c>
    </row>
    <row r="13" spans="1:3" x14ac:dyDescent="0.25">
      <c r="A13">
        <v>2011</v>
      </c>
      <c r="B13" t="s">
        <v>1</v>
      </c>
      <c r="C13">
        <v>9</v>
      </c>
    </row>
    <row r="14" spans="1:3" x14ac:dyDescent="0.25">
      <c r="A14">
        <v>2012</v>
      </c>
      <c r="B14" t="s">
        <v>1</v>
      </c>
      <c r="C14">
        <v>15</v>
      </c>
    </row>
    <row r="15" spans="1:3" x14ac:dyDescent="0.25">
      <c r="A15">
        <v>2013</v>
      </c>
      <c r="B15" t="s">
        <v>1</v>
      </c>
      <c r="C15">
        <v>23</v>
      </c>
    </row>
    <row r="16" spans="1:3" x14ac:dyDescent="0.25">
      <c r="A16">
        <v>2014</v>
      </c>
      <c r="B16" t="s">
        <v>1</v>
      </c>
      <c r="C16">
        <v>25</v>
      </c>
    </row>
    <row r="17" spans="1:3" x14ac:dyDescent="0.25">
      <c r="A17">
        <v>2015</v>
      </c>
      <c r="B17" t="s">
        <v>1</v>
      </c>
      <c r="C17">
        <v>30</v>
      </c>
    </row>
    <row r="18" spans="1:3" x14ac:dyDescent="0.25">
      <c r="A18">
        <v>2016</v>
      </c>
      <c r="B18" t="s">
        <v>1</v>
      </c>
      <c r="C18">
        <v>37</v>
      </c>
    </row>
    <row r="19" spans="1:3" x14ac:dyDescent="0.25">
      <c r="A19">
        <v>2017</v>
      </c>
      <c r="B19" t="s">
        <v>1</v>
      </c>
      <c r="C19">
        <v>52</v>
      </c>
    </row>
    <row r="20" spans="1:3" x14ac:dyDescent="0.25">
      <c r="A20">
        <v>2018</v>
      </c>
      <c r="B20" t="s">
        <v>1</v>
      </c>
      <c r="C20">
        <v>55</v>
      </c>
    </row>
    <row r="21" spans="1:3" x14ac:dyDescent="0.25">
      <c r="A21">
        <v>2019</v>
      </c>
      <c r="B21" t="s">
        <v>1</v>
      </c>
      <c r="C21">
        <v>66</v>
      </c>
    </row>
    <row r="22" spans="1:3" x14ac:dyDescent="0.25">
      <c r="A22">
        <v>2020</v>
      </c>
      <c r="B22" t="s">
        <v>1</v>
      </c>
      <c r="C22">
        <v>68</v>
      </c>
    </row>
    <row r="23" spans="1:3" x14ac:dyDescent="0.25">
      <c r="A23">
        <v>2000</v>
      </c>
      <c r="B23" t="s">
        <v>2</v>
      </c>
      <c r="C23">
        <v>17</v>
      </c>
    </row>
    <row r="24" spans="1:3" x14ac:dyDescent="0.25">
      <c r="A24">
        <v>2001</v>
      </c>
      <c r="B24" t="s">
        <v>2</v>
      </c>
      <c r="C24">
        <v>17</v>
      </c>
    </row>
    <row r="25" spans="1:3" x14ac:dyDescent="0.25">
      <c r="A25">
        <v>2002</v>
      </c>
      <c r="B25" t="s">
        <v>2</v>
      </c>
      <c r="C25">
        <v>19</v>
      </c>
    </row>
    <row r="26" spans="1:3" x14ac:dyDescent="0.25">
      <c r="A26">
        <v>2003</v>
      </c>
      <c r="B26" t="s">
        <v>2</v>
      </c>
      <c r="C26">
        <v>15</v>
      </c>
    </row>
    <row r="27" spans="1:3" x14ac:dyDescent="0.25">
      <c r="A27">
        <v>2004</v>
      </c>
      <c r="B27" t="s">
        <v>2</v>
      </c>
      <c r="C27">
        <v>13</v>
      </c>
    </row>
    <row r="28" spans="1:3" x14ac:dyDescent="0.25">
      <c r="A28">
        <v>2005</v>
      </c>
      <c r="B28" t="s">
        <v>2</v>
      </c>
      <c r="C28">
        <v>15</v>
      </c>
    </row>
    <row r="29" spans="1:3" x14ac:dyDescent="0.25">
      <c r="A29">
        <v>2006</v>
      </c>
      <c r="B29" t="s">
        <v>2</v>
      </c>
      <c r="C29">
        <v>14</v>
      </c>
    </row>
    <row r="30" spans="1:3" x14ac:dyDescent="0.25">
      <c r="A30">
        <v>2007</v>
      </c>
      <c r="B30" t="s">
        <v>2</v>
      </c>
      <c r="C30">
        <v>15</v>
      </c>
    </row>
    <row r="31" spans="1:3" x14ac:dyDescent="0.25">
      <c r="A31">
        <v>2008</v>
      </c>
      <c r="B31" t="s">
        <v>2</v>
      </c>
      <c r="C31">
        <v>16</v>
      </c>
    </row>
    <row r="32" spans="1:3" x14ac:dyDescent="0.25">
      <c r="A32">
        <v>2009</v>
      </c>
      <c r="B32" t="s">
        <v>2</v>
      </c>
      <c r="C32">
        <v>18</v>
      </c>
    </row>
    <row r="33" spans="1:3" x14ac:dyDescent="0.25">
      <c r="A33">
        <v>2010</v>
      </c>
      <c r="B33" t="s">
        <v>2</v>
      </c>
      <c r="C33">
        <v>20</v>
      </c>
    </row>
    <row r="34" spans="1:3" x14ac:dyDescent="0.25">
      <c r="A34">
        <v>2011</v>
      </c>
      <c r="B34" t="s">
        <v>2</v>
      </c>
      <c r="C34">
        <v>23</v>
      </c>
    </row>
    <row r="35" spans="1:3" x14ac:dyDescent="0.25">
      <c r="A35">
        <v>2012</v>
      </c>
      <c r="B35" t="s">
        <v>2</v>
      </c>
      <c r="C35">
        <v>25</v>
      </c>
    </row>
    <row r="36" spans="1:3" x14ac:dyDescent="0.25">
      <c r="A36">
        <v>2013</v>
      </c>
      <c r="B36" t="s">
        <v>2</v>
      </c>
      <c r="C36">
        <v>25</v>
      </c>
    </row>
    <row r="37" spans="1:3" x14ac:dyDescent="0.25">
      <c r="A37">
        <v>2014</v>
      </c>
      <c r="B37" t="s">
        <v>2</v>
      </c>
      <c r="C37">
        <v>28</v>
      </c>
    </row>
    <row r="38" spans="1:3" x14ac:dyDescent="0.25">
      <c r="A38">
        <v>2015</v>
      </c>
      <c r="B38" t="s">
        <v>2</v>
      </c>
      <c r="C38">
        <v>35</v>
      </c>
    </row>
    <row r="39" spans="1:3" x14ac:dyDescent="0.25">
      <c r="A39">
        <v>2016</v>
      </c>
      <c r="B39" t="s">
        <v>2</v>
      </c>
      <c r="C39">
        <v>36</v>
      </c>
    </row>
    <row r="40" spans="1:3" x14ac:dyDescent="0.25">
      <c r="A40">
        <v>2017</v>
      </c>
      <c r="B40" t="s">
        <v>2</v>
      </c>
      <c r="C40">
        <v>45</v>
      </c>
    </row>
    <row r="41" spans="1:3" x14ac:dyDescent="0.25">
      <c r="A41">
        <v>2018</v>
      </c>
      <c r="B41" t="s">
        <v>2</v>
      </c>
      <c r="C41">
        <v>51</v>
      </c>
    </row>
    <row r="42" spans="1:3" x14ac:dyDescent="0.25">
      <c r="A42">
        <v>2019</v>
      </c>
      <c r="B42" t="s">
        <v>2</v>
      </c>
      <c r="C42">
        <v>59</v>
      </c>
    </row>
    <row r="43" spans="1:3" x14ac:dyDescent="0.25">
      <c r="A43">
        <v>2020</v>
      </c>
      <c r="B43" t="s">
        <v>2</v>
      </c>
      <c r="C43">
        <v>66</v>
      </c>
    </row>
    <row r="44" spans="1:3" x14ac:dyDescent="0.25">
      <c r="A44">
        <v>2000</v>
      </c>
      <c r="B44" t="s">
        <v>3</v>
      </c>
      <c r="C44">
        <v>45</v>
      </c>
    </row>
    <row r="45" spans="1:3" x14ac:dyDescent="0.25">
      <c r="A45">
        <v>2001</v>
      </c>
      <c r="B45" t="s">
        <v>3</v>
      </c>
      <c r="C45">
        <v>45</v>
      </c>
    </row>
    <row r="46" spans="1:3" x14ac:dyDescent="0.25">
      <c r="A46">
        <v>2002</v>
      </c>
      <c r="B46" t="s">
        <v>3</v>
      </c>
      <c r="C46">
        <v>39</v>
      </c>
    </row>
    <row r="47" spans="1:3" x14ac:dyDescent="0.25">
      <c r="A47">
        <v>2003</v>
      </c>
      <c r="B47" t="s">
        <v>3</v>
      </c>
      <c r="C47">
        <v>36</v>
      </c>
    </row>
    <row r="48" spans="1:3" x14ac:dyDescent="0.25">
      <c r="A48">
        <v>2004</v>
      </c>
      <c r="B48" t="s">
        <v>3</v>
      </c>
      <c r="C48">
        <v>31</v>
      </c>
    </row>
    <row r="49" spans="1:3" x14ac:dyDescent="0.25">
      <c r="A49">
        <v>2005</v>
      </c>
      <c r="B49" t="s">
        <v>3</v>
      </c>
      <c r="C49">
        <v>31</v>
      </c>
    </row>
    <row r="50" spans="1:3" x14ac:dyDescent="0.25">
      <c r="A50">
        <v>2006</v>
      </c>
      <c r="B50" t="s">
        <v>3</v>
      </c>
      <c r="C50">
        <v>33</v>
      </c>
    </row>
    <row r="51" spans="1:3" x14ac:dyDescent="0.25">
      <c r="A51">
        <v>2007</v>
      </c>
      <c r="B51" t="s">
        <v>3</v>
      </c>
      <c r="C51">
        <v>33</v>
      </c>
    </row>
    <row r="52" spans="1:3" x14ac:dyDescent="0.25">
      <c r="A52">
        <v>2008</v>
      </c>
      <c r="B52" t="s">
        <v>3</v>
      </c>
      <c r="C52">
        <v>33</v>
      </c>
    </row>
    <row r="53" spans="1:3" x14ac:dyDescent="0.25">
      <c r="A53">
        <v>2009</v>
      </c>
      <c r="B53" t="s">
        <v>3</v>
      </c>
      <c r="C53">
        <v>34</v>
      </c>
    </row>
    <row r="54" spans="1:3" x14ac:dyDescent="0.25">
      <c r="A54">
        <v>2010</v>
      </c>
      <c r="B54" t="s">
        <v>3</v>
      </c>
      <c r="C54">
        <v>37</v>
      </c>
    </row>
    <row r="55" spans="1:3" x14ac:dyDescent="0.25">
      <c r="A55">
        <v>2011</v>
      </c>
      <c r="B55" t="s">
        <v>3</v>
      </c>
      <c r="C55">
        <v>45</v>
      </c>
    </row>
    <row r="56" spans="1:3" x14ac:dyDescent="0.25">
      <c r="A56">
        <v>2012</v>
      </c>
      <c r="B56" t="s">
        <v>3</v>
      </c>
      <c r="C56">
        <v>55</v>
      </c>
    </row>
    <row r="57" spans="1:3" x14ac:dyDescent="0.25">
      <c r="A57">
        <v>2013</v>
      </c>
      <c r="B57" t="s">
        <v>3</v>
      </c>
      <c r="C57">
        <v>59</v>
      </c>
    </row>
    <row r="58" spans="1:3" x14ac:dyDescent="0.25">
      <c r="A58">
        <v>2014</v>
      </c>
      <c r="B58" t="s">
        <v>3</v>
      </c>
      <c r="C58">
        <v>77</v>
      </c>
    </row>
    <row r="59" spans="1:3" x14ac:dyDescent="0.25">
      <c r="A59">
        <v>2015</v>
      </c>
      <c r="B59" t="s">
        <v>3</v>
      </c>
      <c r="C59">
        <v>91</v>
      </c>
    </row>
    <row r="60" spans="1:3" x14ac:dyDescent="0.25">
      <c r="A60">
        <v>2016</v>
      </c>
      <c r="B60" t="s">
        <v>3</v>
      </c>
      <c r="C60">
        <v>110</v>
      </c>
    </row>
    <row r="61" spans="1:3" x14ac:dyDescent="0.25">
      <c r="A61">
        <v>2017</v>
      </c>
      <c r="B61" t="s">
        <v>3</v>
      </c>
      <c r="C61">
        <v>130</v>
      </c>
    </row>
    <row r="62" spans="1:3" x14ac:dyDescent="0.25">
      <c r="A62">
        <v>2018</v>
      </c>
      <c r="B62" t="s">
        <v>3</v>
      </c>
      <c r="C62">
        <v>146</v>
      </c>
    </row>
    <row r="63" spans="1:3" x14ac:dyDescent="0.25">
      <c r="A63">
        <v>2019</v>
      </c>
      <c r="B63" t="s">
        <v>3</v>
      </c>
      <c r="C63">
        <v>157</v>
      </c>
    </row>
    <row r="64" spans="1:3" x14ac:dyDescent="0.25">
      <c r="A64">
        <v>2020</v>
      </c>
      <c r="B64" t="s">
        <v>3</v>
      </c>
      <c r="C64">
        <v>170</v>
      </c>
    </row>
    <row r="65" spans="1:3" x14ac:dyDescent="0.25">
      <c r="A65">
        <v>2000</v>
      </c>
      <c r="B65" t="s">
        <v>4</v>
      </c>
      <c r="C65">
        <v>5</v>
      </c>
    </row>
    <row r="66" spans="1:3" x14ac:dyDescent="0.25">
      <c r="A66">
        <v>2001</v>
      </c>
      <c r="B66" t="s">
        <v>4</v>
      </c>
      <c r="C66">
        <v>5</v>
      </c>
    </row>
    <row r="67" spans="1:3" x14ac:dyDescent="0.25">
      <c r="A67">
        <v>2002</v>
      </c>
      <c r="B67" t="s">
        <v>4</v>
      </c>
      <c r="C67">
        <v>4</v>
      </c>
    </row>
    <row r="68" spans="1:3" x14ac:dyDescent="0.25">
      <c r="A68">
        <v>2003</v>
      </c>
      <c r="B68" t="s">
        <v>4</v>
      </c>
      <c r="C68">
        <v>4</v>
      </c>
    </row>
    <row r="69" spans="1:3" x14ac:dyDescent="0.25">
      <c r="A69">
        <v>2004</v>
      </c>
      <c r="B69" t="s">
        <v>4</v>
      </c>
      <c r="C69">
        <v>4</v>
      </c>
    </row>
    <row r="70" spans="1:3" x14ac:dyDescent="0.25">
      <c r="A70">
        <v>2005</v>
      </c>
      <c r="B70" t="s">
        <v>4</v>
      </c>
      <c r="C70">
        <v>4</v>
      </c>
    </row>
    <row r="71" spans="1:3" x14ac:dyDescent="0.25">
      <c r="A71">
        <v>2006</v>
      </c>
      <c r="B71" t="s">
        <v>4</v>
      </c>
      <c r="C71">
        <v>4</v>
      </c>
    </row>
    <row r="72" spans="1:3" x14ac:dyDescent="0.25">
      <c r="A72">
        <v>2007</v>
      </c>
      <c r="B72" t="s">
        <v>4</v>
      </c>
      <c r="C72">
        <v>4</v>
      </c>
    </row>
    <row r="73" spans="1:3" x14ac:dyDescent="0.25">
      <c r="A73">
        <v>2008</v>
      </c>
      <c r="B73" t="s">
        <v>4</v>
      </c>
      <c r="C73">
        <v>4</v>
      </c>
    </row>
    <row r="74" spans="1:3" x14ac:dyDescent="0.25">
      <c r="A74">
        <v>2009</v>
      </c>
      <c r="B74" t="s">
        <v>4</v>
      </c>
      <c r="C74">
        <v>5</v>
      </c>
    </row>
    <row r="75" spans="1:3" x14ac:dyDescent="0.25">
      <c r="A75">
        <v>2010</v>
      </c>
      <c r="B75" t="s">
        <v>4</v>
      </c>
      <c r="C75">
        <v>5</v>
      </c>
    </row>
    <row r="76" spans="1:3" x14ac:dyDescent="0.25">
      <c r="A76">
        <v>2011</v>
      </c>
      <c r="B76" t="s">
        <v>4</v>
      </c>
      <c r="C76">
        <v>7</v>
      </c>
    </row>
    <row r="77" spans="1:3" x14ac:dyDescent="0.25">
      <c r="A77">
        <v>2012</v>
      </c>
      <c r="B77" t="s">
        <v>4</v>
      </c>
      <c r="C77">
        <v>13</v>
      </c>
    </row>
    <row r="78" spans="1:3" x14ac:dyDescent="0.25">
      <c r="A78">
        <v>2013</v>
      </c>
      <c r="B78" t="s">
        <v>4</v>
      </c>
      <c r="C78">
        <v>18</v>
      </c>
    </row>
    <row r="79" spans="1:3" x14ac:dyDescent="0.25">
      <c r="A79">
        <v>2014</v>
      </c>
      <c r="B79" t="s">
        <v>4</v>
      </c>
      <c r="C79">
        <v>23</v>
      </c>
    </row>
    <row r="80" spans="1:3" x14ac:dyDescent="0.25">
      <c r="A80">
        <v>2015</v>
      </c>
      <c r="B80" t="s">
        <v>4</v>
      </c>
      <c r="C80">
        <v>29</v>
      </c>
    </row>
    <row r="81" spans="1:3" x14ac:dyDescent="0.25">
      <c r="A81">
        <v>2016</v>
      </c>
      <c r="B81" t="s">
        <v>4</v>
      </c>
      <c r="C81">
        <v>34</v>
      </c>
    </row>
    <row r="82" spans="1:3" x14ac:dyDescent="0.25">
      <c r="A82">
        <v>2017</v>
      </c>
      <c r="B82" t="s">
        <v>4</v>
      </c>
      <c r="C82">
        <v>44</v>
      </c>
    </row>
    <row r="83" spans="1:3" x14ac:dyDescent="0.25">
      <c r="A83">
        <v>2018</v>
      </c>
      <c r="B83" t="s">
        <v>4</v>
      </c>
      <c r="C83">
        <v>53</v>
      </c>
    </row>
    <row r="84" spans="1:3" x14ac:dyDescent="0.25">
      <c r="A84">
        <v>2019</v>
      </c>
      <c r="B84" t="s">
        <v>4</v>
      </c>
      <c r="C84">
        <v>58</v>
      </c>
    </row>
    <row r="85" spans="1:3" x14ac:dyDescent="0.25">
      <c r="A85">
        <v>2020</v>
      </c>
      <c r="B85" t="s">
        <v>4</v>
      </c>
      <c r="C85">
        <v>70</v>
      </c>
    </row>
    <row r="86" spans="1:3" x14ac:dyDescent="0.25">
      <c r="A86">
        <v>2000</v>
      </c>
      <c r="B86" t="s">
        <v>5</v>
      </c>
      <c r="C86">
        <v>281</v>
      </c>
    </row>
    <row r="87" spans="1:3" x14ac:dyDescent="0.25">
      <c r="A87">
        <v>2001</v>
      </c>
      <c r="B87" t="s">
        <v>5</v>
      </c>
      <c r="C87">
        <v>266</v>
      </c>
    </row>
    <row r="88" spans="1:3" x14ac:dyDescent="0.25">
      <c r="A88">
        <v>2002</v>
      </c>
      <c r="B88" t="s">
        <v>5</v>
      </c>
      <c r="C88">
        <v>270</v>
      </c>
    </row>
    <row r="89" spans="1:3" x14ac:dyDescent="0.25">
      <c r="A89">
        <v>2003</v>
      </c>
      <c r="B89" t="s">
        <v>5</v>
      </c>
      <c r="C89">
        <v>278</v>
      </c>
    </row>
    <row r="90" spans="1:3" x14ac:dyDescent="0.25">
      <c r="A90">
        <v>2004</v>
      </c>
      <c r="B90" t="s">
        <v>5</v>
      </c>
      <c r="C90">
        <v>282</v>
      </c>
    </row>
    <row r="91" spans="1:3" x14ac:dyDescent="0.25">
      <c r="A91">
        <v>2005</v>
      </c>
      <c r="B91" t="s">
        <v>5</v>
      </c>
      <c r="C91">
        <v>278</v>
      </c>
    </row>
    <row r="92" spans="1:3" x14ac:dyDescent="0.25">
      <c r="A92">
        <v>2006</v>
      </c>
      <c r="B92" t="s">
        <v>5</v>
      </c>
      <c r="C92">
        <v>293</v>
      </c>
    </row>
    <row r="93" spans="1:3" x14ac:dyDescent="0.25">
      <c r="A93">
        <v>2007</v>
      </c>
      <c r="B93" t="s">
        <v>5</v>
      </c>
      <c r="C93">
        <v>310</v>
      </c>
    </row>
    <row r="94" spans="1:3" x14ac:dyDescent="0.25">
      <c r="A94">
        <v>2008</v>
      </c>
      <c r="B94" t="s">
        <v>5</v>
      </c>
      <c r="C94">
        <v>333</v>
      </c>
    </row>
    <row r="95" spans="1:3" x14ac:dyDescent="0.25">
      <c r="A95">
        <v>2009</v>
      </c>
      <c r="B95" t="s">
        <v>5</v>
      </c>
      <c r="C95">
        <v>340</v>
      </c>
    </row>
    <row r="96" spans="1:3" x14ac:dyDescent="0.25">
      <c r="A96">
        <v>2010</v>
      </c>
      <c r="B96" t="s">
        <v>5</v>
      </c>
      <c r="C96">
        <v>358</v>
      </c>
    </row>
    <row r="97" spans="1:3" x14ac:dyDescent="0.25">
      <c r="A97">
        <v>2011</v>
      </c>
      <c r="B97" t="s">
        <v>5</v>
      </c>
      <c r="C97">
        <v>401</v>
      </c>
    </row>
    <row r="98" spans="1:3" x14ac:dyDescent="0.25">
      <c r="A98">
        <v>2012</v>
      </c>
      <c r="B98" t="s">
        <v>5</v>
      </c>
      <c r="C98">
        <v>472</v>
      </c>
    </row>
    <row r="99" spans="1:3" x14ac:dyDescent="0.25">
      <c r="A99">
        <v>2013</v>
      </c>
      <c r="B99" t="s">
        <v>5</v>
      </c>
      <c r="C99">
        <v>528</v>
      </c>
    </row>
    <row r="100" spans="1:3" x14ac:dyDescent="0.25">
      <c r="A100">
        <v>2014</v>
      </c>
      <c r="B100" t="s">
        <v>5</v>
      </c>
      <c r="C100">
        <v>654</v>
      </c>
    </row>
    <row r="101" spans="1:3" x14ac:dyDescent="0.25">
      <c r="A101">
        <v>2015</v>
      </c>
      <c r="B101" t="s">
        <v>5</v>
      </c>
      <c r="C101">
        <v>788</v>
      </c>
    </row>
    <row r="102" spans="1:3" x14ac:dyDescent="0.25">
      <c r="A102">
        <v>2016</v>
      </c>
      <c r="B102" t="s">
        <v>5</v>
      </c>
      <c r="C102">
        <v>927</v>
      </c>
    </row>
    <row r="103" spans="1:3" x14ac:dyDescent="0.25">
      <c r="A103">
        <v>2017</v>
      </c>
      <c r="B103" t="s">
        <v>5</v>
      </c>
      <c r="C103">
        <v>1106</v>
      </c>
    </row>
    <row r="104" spans="1:3" x14ac:dyDescent="0.25">
      <c r="A104">
        <v>2018</v>
      </c>
      <c r="B104" t="s">
        <v>5</v>
      </c>
      <c r="C104">
        <v>1236</v>
      </c>
    </row>
    <row r="105" spans="1:3" x14ac:dyDescent="0.25">
      <c r="A105">
        <v>2019</v>
      </c>
      <c r="B105" t="s">
        <v>5</v>
      </c>
      <c r="C105">
        <v>1370</v>
      </c>
    </row>
    <row r="106" spans="1:3" x14ac:dyDescent="0.25">
      <c r="A106">
        <v>2020</v>
      </c>
      <c r="B106" t="s">
        <v>5</v>
      </c>
      <c r="C106">
        <v>1465</v>
      </c>
    </row>
    <row r="107" spans="1:3" x14ac:dyDescent="0.25">
      <c r="A107">
        <v>2000</v>
      </c>
      <c r="B107" t="s">
        <v>6</v>
      </c>
      <c r="C107">
        <v>102</v>
      </c>
    </row>
    <row r="108" spans="1:3" x14ac:dyDescent="0.25">
      <c r="A108">
        <v>2001</v>
      </c>
      <c r="B108" t="s">
        <v>6</v>
      </c>
      <c r="C108">
        <v>102</v>
      </c>
    </row>
    <row r="109" spans="1:3" x14ac:dyDescent="0.25">
      <c r="A109">
        <v>2002</v>
      </c>
      <c r="B109" t="s">
        <v>6</v>
      </c>
      <c r="C109">
        <v>102</v>
      </c>
    </row>
    <row r="110" spans="1:3" x14ac:dyDescent="0.25">
      <c r="A110">
        <v>2003</v>
      </c>
      <c r="B110" t="s">
        <v>6</v>
      </c>
      <c r="C110">
        <v>99</v>
      </c>
    </row>
    <row r="111" spans="1:3" x14ac:dyDescent="0.25">
      <c r="A111">
        <v>2004</v>
      </c>
      <c r="B111" t="s">
        <v>6</v>
      </c>
      <c r="C111">
        <v>99</v>
      </c>
    </row>
    <row r="112" spans="1:3" x14ac:dyDescent="0.25">
      <c r="A112">
        <v>2005</v>
      </c>
      <c r="B112" t="s">
        <v>6</v>
      </c>
      <c r="C112">
        <v>104</v>
      </c>
    </row>
    <row r="113" spans="1:3" x14ac:dyDescent="0.25">
      <c r="A113">
        <v>2006</v>
      </c>
      <c r="B113" t="s">
        <v>6</v>
      </c>
      <c r="C113">
        <v>102</v>
      </c>
    </row>
    <row r="114" spans="1:3" x14ac:dyDescent="0.25">
      <c r="A114">
        <v>2007</v>
      </c>
      <c r="B114" t="s">
        <v>6</v>
      </c>
      <c r="C114">
        <v>112</v>
      </c>
    </row>
    <row r="115" spans="1:3" x14ac:dyDescent="0.25">
      <c r="A115">
        <v>2008</v>
      </c>
      <c r="B115" t="s">
        <v>6</v>
      </c>
      <c r="C115">
        <v>117</v>
      </c>
    </row>
    <row r="116" spans="1:3" x14ac:dyDescent="0.25">
      <c r="A116">
        <v>2009</v>
      </c>
      <c r="B116" t="s">
        <v>6</v>
      </c>
      <c r="C116">
        <v>116</v>
      </c>
    </row>
    <row r="117" spans="1:3" x14ac:dyDescent="0.25">
      <c r="A117">
        <v>2010</v>
      </c>
      <c r="B117" t="s">
        <v>6</v>
      </c>
      <c r="C117">
        <v>129</v>
      </c>
    </row>
    <row r="118" spans="1:3" x14ac:dyDescent="0.25">
      <c r="A118">
        <v>2011</v>
      </c>
      <c r="B118" t="s">
        <v>6</v>
      </c>
      <c r="C118">
        <v>149</v>
      </c>
    </row>
    <row r="119" spans="1:3" x14ac:dyDescent="0.25">
      <c r="A119">
        <v>2012</v>
      </c>
      <c r="B119" t="s">
        <v>6</v>
      </c>
      <c r="C119">
        <v>185</v>
      </c>
    </row>
    <row r="120" spans="1:3" x14ac:dyDescent="0.25">
      <c r="A120">
        <v>2013</v>
      </c>
      <c r="B120" t="s">
        <v>6</v>
      </c>
      <c r="C120">
        <v>234</v>
      </c>
    </row>
    <row r="121" spans="1:3" x14ac:dyDescent="0.25">
      <c r="A121">
        <v>2014</v>
      </c>
      <c r="B121" t="s">
        <v>6</v>
      </c>
      <c r="C121">
        <v>300</v>
      </c>
    </row>
    <row r="122" spans="1:3" x14ac:dyDescent="0.25">
      <c r="A122">
        <v>2015</v>
      </c>
      <c r="B122" t="s">
        <v>6</v>
      </c>
      <c r="C122">
        <v>352</v>
      </c>
    </row>
    <row r="123" spans="1:3" x14ac:dyDescent="0.25">
      <c r="A123">
        <v>2016</v>
      </c>
      <c r="B123" t="s">
        <v>6</v>
      </c>
      <c r="C123">
        <v>386</v>
      </c>
    </row>
    <row r="124" spans="1:3" x14ac:dyDescent="0.25">
      <c r="A124">
        <v>2017</v>
      </c>
      <c r="B124" t="s">
        <v>6</v>
      </c>
      <c r="C124">
        <v>448</v>
      </c>
    </row>
    <row r="125" spans="1:3" x14ac:dyDescent="0.25">
      <c r="A125">
        <v>2018</v>
      </c>
      <c r="B125" t="s">
        <v>6</v>
      </c>
      <c r="C125">
        <v>500</v>
      </c>
    </row>
    <row r="126" spans="1:3" x14ac:dyDescent="0.25">
      <c r="A126">
        <v>2019</v>
      </c>
      <c r="B126" t="s">
        <v>6</v>
      </c>
      <c r="C126">
        <v>544</v>
      </c>
    </row>
    <row r="127" spans="1:3" x14ac:dyDescent="0.25">
      <c r="A127">
        <v>2020</v>
      </c>
      <c r="B127" t="s">
        <v>6</v>
      </c>
      <c r="C127">
        <v>561</v>
      </c>
    </row>
    <row r="128" spans="1:3" x14ac:dyDescent="0.25">
      <c r="A128">
        <v>2000</v>
      </c>
      <c r="B128" t="s">
        <v>7</v>
      </c>
      <c r="C128">
        <v>27</v>
      </c>
    </row>
    <row r="129" spans="1:3" x14ac:dyDescent="0.25">
      <c r="A129">
        <v>2001</v>
      </c>
      <c r="B129" t="s">
        <v>7</v>
      </c>
      <c r="C129">
        <v>22</v>
      </c>
    </row>
    <row r="130" spans="1:3" x14ac:dyDescent="0.25">
      <c r="A130">
        <v>2002</v>
      </c>
      <c r="B130" t="s">
        <v>7</v>
      </c>
      <c r="C130">
        <v>17</v>
      </c>
    </row>
    <row r="131" spans="1:3" x14ac:dyDescent="0.25">
      <c r="A131">
        <v>2003</v>
      </c>
      <c r="B131" t="s">
        <v>7</v>
      </c>
      <c r="C131">
        <v>17</v>
      </c>
    </row>
    <row r="132" spans="1:3" x14ac:dyDescent="0.25">
      <c r="A132">
        <v>2004</v>
      </c>
      <c r="B132" t="s">
        <v>7</v>
      </c>
      <c r="C132">
        <v>20</v>
      </c>
    </row>
    <row r="133" spans="1:3" x14ac:dyDescent="0.25">
      <c r="A133">
        <v>2005</v>
      </c>
      <c r="B133" t="s">
        <v>7</v>
      </c>
      <c r="C133">
        <v>19</v>
      </c>
    </row>
    <row r="134" spans="1:3" x14ac:dyDescent="0.25">
      <c r="A134">
        <v>2006</v>
      </c>
      <c r="B134" t="s">
        <v>7</v>
      </c>
      <c r="C134">
        <v>18</v>
      </c>
    </row>
    <row r="135" spans="1:3" x14ac:dyDescent="0.25">
      <c r="A135">
        <v>2007</v>
      </c>
      <c r="B135" t="s">
        <v>7</v>
      </c>
      <c r="C135">
        <v>19</v>
      </c>
    </row>
    <row r="136" spans="1:3" x14ac:dyDescent="0.25">
      <c r="A136">
        <v>2008</v>
      </c>
      <c r="B136" t="s">
        <v>7</v>
      </c>
      <c r="C136">
        <v>21</v>
      </c>
    </row>
    <row r="137" spans="1:3" x14ac:dyDescent="0.25">
      <c r="A137">
        <v>2009</v>
      </c>
      <c r="B137" t="s">
        <v>7</v>
      </c>
      <c r="C137">
        <v>19</v>
      </c>
    </row>
    <row r="138" spans="1:3" x14ac:dyDescent="0.25">
      <c r="A138">
        <v>2010</v>
      </c>
      <c r="B138" t="s">
        <v>7</v>
      </c>
      <c r="C138">
        <v>21</v>
      </c>
    </row>
    <row r="139" spans="1:3" x14ac:dyDescent="0.25">
      <c r="A139">
        <v>2011</v>
      </c>
      <c r="B139" t="s">
        <v>7</v>
      </c>
      <c r="C139">
        <v>20</v>
      </c>
    </row>
    <row r="140" spans="1:3" x14ac:dyDescent="0.25">
      <c r="A140">
        <v>2012</v>
      </c>
      <c r="B140" t="s">
        <v>7</v>
      </c>
      <c r="C140">
        <v>24</v>
      </c>
    </row>
    <row r="141" spans="1:3" x14ac:dyDescent="0.25">
      <c r="A141">
        <v>2013</v>
      </c>
      <c r="B141" t="s">
        <v>7</v>
      </c>
      <c r="C141">
        <v>39</v>
      </c>
    </row>
    <row r="142" spans="1:3" x14ac:dyDescent="0.25">
      <c r="A142">
        <v>2014</v>
      </c>
      <c r="B142" t="s">
        <v>7</v>
      </c>
      <c r="C142">
        <v>50</v>
      </c>
    </row>
    <row r="143" spans="1:3" x14ac:dyDescent="0.25">
      <c r="A143">
        <v>2015</v>
      </c>
      <c r="B143" t="s">
        <v>7</v>
      </c>
      <c r="C143">
        <v>59</v>
      </c>
    </row>
    <row r="144" spans="1:3" x14ac:dyDescent="0.25">
      <c r="A144">
        <v>2016</v>
      </c>
      <c r="B144" t="s">
        <v>7</v>
      </c>
      <c r="C144">
        <v>76</v>
      </c>
    </row>
    <row r="145" spans="1:3" x14ac:dyDescent="0.25">
      <c r="A145">
        <v>2017</v>
      </c>
      <c r="B145" t="s">
        <v>7</v>
      </c>
      <c r="C145">
        <v>103</v>
      </c>
    </row>
    <row r="146" spans="1:3" x14ac:dyDescent="0.25">
      <c r="A146">
        <v>2018</v>
      </c>
      <c r="B146" t="s">
        <v>7</v>
      </c>
      <c r="C146">
        <v>124</v>
      </c>
    </row>
    <row r="147" spans="1:3" x14ac:dyDescent="0.25">
      <c r="A147">
        <v>2019</v>
      </c>
      <c r="B147" t="s">
        <v>7</v>
      </c>
      <c r="C147">
        <v>149</v>
      </c>
    </row>
    <row r="148" spans="1:3" x14ac:dyDescent="0.25">
      <c r="A148">
        <v>2020</v>
      </c>
      <c r="B148" t="s">
        <v>7</v>
      </c>
      <c r="C148">
        <v>162</v>
      </c>
    </row>
    <row r="149" spans="1:3" x14ac:dyDescent="0.25">
      <c r="A149">
        <v>2000</v>
      </c>
      <c r="B149" t="s">
        <v>8</v>
      </c>
      <c r="C149">
        <v>8</v>
      </c>
    </row>
    <row r="150" spans="1:3" x14ac:dyDescent="0.25">
      <c r="A150">
        <v>2001</v>
      </c>
      <c r="B150" t="s">
        <v>8</v>
      </c>
      <c r="C150">
        <v>8</v>
      </c>
    </row>
    <row r="151" spans="1:3" x14ac:dyDescent="0.25">
      <c r="A151">
        <v>2002</v>
      </c>
      <c r="B151" t="s">
        <v>8</v>
      </c>
      <c r="C151">
        <v>8</v>
      </c>
    </row>
    <row r="152" spans="1:3" x14ac:dyDescent="0.25">
      <c r="A152">
        <v>2003</v>
      </c>
      <c r="B152" t="s">
        <v>8</v>
      </c>
      <c r="C152">
        <v>9</v>
      </c>
    </row>
    <row r="153" spans="1:3" x14ac:dyDescent="0.25">
      <c r="A153">
        <v>2004</v>
      </c>
      <c r="B153" t="s">
        <v>8</v>
      </c>
      <c r="C153">
        <v>9</v>
      </c>
    </row>
    <row r="154" spans="1:3" x14ac:dyDescent="0.25">
      <c r="A154">
        <v>2005</v>
      </c>
      <c r="B154" t="s">
        <v>8</v>
      </c>
      <c r="C154">
        <v>8</v>
      </c>
    </row>
    <row r="155" spans="1:3" x14ac:dyDescent="0.25">
      <c r="A155">
        <v>2006</v>
      </c>
      <c r="B155" t="s">
        <v>8</v>
      </c>
      <c r="C155">
        <v>9</v>
      </c>
    </row>
    <row r="156" spans="1:3" x14ac:dyDescent="0.25">
      <c r="A156">
        <v>2007</v>
      </c>
      <c r="B156" t="s">
        <v>8</v>
      </c>
      <c r="C156">
        <v>10</v>
      </c>
    </row>
    <row r="157" spans="1:3" x14ac:dyDescent="0.25">
      <c r="A157">
        <v>2008</v>
      </c>
      <c r="B157" t="s">
        <v>8</v>
      </c>
      <c r="C157">
        <v>9</v>
      </c>
    </row>
    <row r="158" spans="1:3" x14ac:dyDescent="0.25">
      <c r="A158">
        <v>2009</v>
      </c>
      <c r="B158" t="s">
        <v>8</v>
      </c>
      <c r="C158">
        <v>11</v>
      </c>
    </row>
    <row r="159" spans="1:3" x14ac:dyDescent="0.25">
      <c r="A159">
        <v>2010</v>
      </c>
      <c r="B159" t="s">
        <v>8</v>
      </c>
      <c r="C159">
        <v>11</v>
      </c>
    </row>
    <row r="160" spans="1:3" x14ac:dyDescent="0.25">
      <c r="A160">
        <v>2011</v>
      </c>
      <c r="B160" t="s">
        <v>8</v>
      </c>
      <c r="C160">
        <v>12</v>
      </c>
    </row>
    <row r="161" spans="1:3" x14ac:dyDescent="0.25">
      <c r="A161">
        <v>2012</v>
      </c>
      <c r="B161" t="s">
        <v>8</v>
      </c>
      <c r="C161">
        <v>13</v>
      </c>
    </row>
    <row r="162" spans="1:3" x14ac:dyDescent="0.25">
      <c r="A162">
        <v>2013</v>
      </c>
      <c r="B162" t="s">
        <v>8</v>
      </c>
      <c r="C162">
        <v>13</v>
      </c>
    </row>
    <row r="163" spans="1:3" x14ac:dyDescent="0.25">
      <c r="A163">
        <v>2014</v>
      </c>
      <c r="B163" t="s">
        <v>8</v>
      </c>
      <c r="C163">
        <v>15</v>
      </c>
    </row>
    <row r="164" spans="1:3" x14ac:dyDescent="0.25">
      <c r="A164">
        <v>2015</v>
      </c>
      <c r="B164" t="s">
        <v>8</v>
      </c>
      <c r="C164">
        <v>21</v>
      </c>
    </row>
    <row r="165" spans="1:3" x14ac:dyDescent="0.25">
      <c r="A165">
        <v>2016</v>
      </c>
      <c r="B165" t="s">
        <v>8</v>
      </c>
      <c r="C165">
        <v>25</v>
      </c>
    </row>
    <row r="166" spans="1:3" x14ac:dyDescent="0.25">
      <c r="A166">
        <v>2017</v>
      </c>
      <c r="B166" t="s">
        <v>8</v>
      </c>
      <c r="C166">
        <v>33</v>
      </c>
    </row>
    <row r="167" spans="1:3" x14ac:dyDescent="0.25">
      <c r="A167">
        <v>2018</v>
      </c>
      <c r="B167" t="s">
        <v>8</v>
      </c>
      <c r="C167">
        <v>38</v>
      </c>
    </row>
    <row r="168" spans="1:3" x14ac:dyDescent="0.25">
      <c r="A168">
        <v>2019</v>
      </c>
      <c r="B168" t="s">
        <v>8</v>
      </c>
      <c r="C168">
        <v>43</v>
      </c>
    </row>
    <row r="169" spans="1:3" x14ac:dyDescent="0.25">
      <c r="A169">
        <v>2020</v>
      </c>
      <c r="B169" t="s">
        <v>8</v>
      </c>
      <c r="C169">
        <v>47</v>
      </c>
    </row>
    <row r="170" spans="1:3" x14ac:dyDescent="0.25">
      <c r="A170">
        <v>2000</v>
      </c>
      <c r="B170" t="s">
        <v>9</v>
      </c>
      <c r="C170">
        <v>4</v>
      </c>
    </row>
    <row r="171" spans="1:3" x14ac:dyDescent="0.25">
      <c r="A171">
        <v>2001</v>
      </c>
      <c r="B171" t="s">
        <v>9</v>
      </c>
      <c r="C171">
        <v>5</v>
      </c>
    </row>
    <row r="172" spans="1:3" x14ac:dyDescent="0.25">
      <c r="A172">
        <v>2002</v>
      </c>
      <c r="B172" t="s">
        <v>9</v>
      </c>
      <c r="C172">
        <v>5</v>
      </c>
    </row>
    <row r="173" spans="1:3" x14ac:dyDescent="0.25">
      <c r="A173">
        <v>2003</v>
      </c>
      <c r="B173" t="s">
        <v>9</v>
      </c>
      <c r="C173">
        <v>4</v>
      </c>
    </row>
    <row r="174" spans="1:3" x14ac:dyDescent="0.25">
      <c r="A174">
        <v>2004</v>
      </c>
      <c r="B174" t="s">
        <v>9</v>
      </c>
      <c r="C174">
        <v>5</v>
      </c>
    </row>
    <row r="175" spans="1:3" x14ac:dyDescent="0.25">
      <c r="A175">
        <v>2005</v>
      </c>
      <c r="B175" t="s">
        <v>9</v>
      </c>
      <c r="C175">
        <v>4</v>
      </c>
    </row>
    <row r="176" spans="1:3" x14ac:dyDescent="0.25">
      <c r="A176">
        <v>2006</v>
      </c>
      <c r="B176" t="s">
        <v>9</v>
      </c>
      <c r="C176">
        <v>4</v>
      </c>
    </row>
    <row r="177" spans="1:3" x14ac:dyDescent="0.25">
      <c r="A177">
        <v>2007</v>
      </c>
      <c r="B177" t="s">
        <v>9</v>
      </c>
      <c r="C177">
        <v>3</v>
      </c>
    </row>
    <row r="178" spans="1:3" x14ac:dyDescent="0.25">
      <c r="A178">
        <v>2008</v>
      </c>
      <c r="B178" t="s">
        <v>9</v>
      </c>
      <c r="C178">
        <v>3</v>
      </c>
    </row>
    <row r="179" spans="1:3" x14ac:dyDescent="0.25">
      <c r="A179">
        <v>2009</v>
      </c>
      <c r="B179" t="s">
        <v>9</v>
      </c>
      <c r="C179">
        <v>3</v>
      </c>
    </row>
    <row r="180" spans="1:3" x14ac:dyDescent="0.25">
      <c r="A180">
        <v>2010</v>
      </c>
      <c r="B180" t="s">
        <v>9</v>
      </c>
      <c r="C180">
        <v>4</v>
      </c>
    </row>
    <row r="181" spans="1:3" x14ac:dyDescent="0.25">
      <c r="A181">
        <v>2011</v>
      </c>
      <c r="B181" t="s">
        <v>9</v>
      </c>
      <c r="C181">
        <v>6</v>
      </c>
    </row>
    <row r="182" spans="1:3" x14ac:dyDescent="0.25">
      <c r="A182">
        <v>2012</v>
      </c>
      <c r="B182" t="s">
        <v>9</v>
      </c>
      <c r="C182">
        <v>5</v>
      </c>
    </row>
    <row r="183" spans="1:3" x14ac:dyDescent="0.25">
      <c r="A183">
        <v>2013</v>
      </c>
      <c r="B183" t="s">
        <v>9</v>
      </c>
      <c r="C183">
        <v>11</v>
      </c>
    </row>
    <row r="184" spans="1:3" x14ac:dyDescent="0.25">
      <c r="A184">
        <v>2014</v>
      </c>
      <c r="B184" t="s">
        <v>9</v>
      </c>
      <c r="C184">
        <v>12</v>
      </c>
    </row>
    <row r="185" spans="1:3" x14ac:dyDescent="0.25">
      <c r="A185">
        <v>2015</v>
      </c>
      <c r="B185" t="s">
        <v>9</v>
      </c>
      <c r="C185">
        <v>13</v>
      </c>
    </row>
    <row r="186" spans="1:3" x14ac:dyDescent="0.25">
      <c r="A186">
        <v>2016</v>
      </c>
      <c r="B186" t="s">
        <v>9</v>
      </c>
      <c r="C186">
        <v>13</v>
      </c>
    </row>
    <row r="187" spans="1:3" x14ac:dyDescent="0.25">
      <c r="A187">
        <v>2017</v>
      </c>
      <c r="B187" t="s">
        <v>9</v>
      </c>
      <c r="C187">
        <v>13</v>
      </c>
    </row>
    <row r="188" spans="1:3" x14ac:dyDescent="0.25">
      <c r="A188">
        <v>2018</v>
      </c>
      <c r="B188" t="s">
        <v>9</v>
      </c>
      <c r="C188">
        <v>13</v>
      </c>
    </row>
    <row r="189" spans="1:3" x14ac:dyDescent="0.25">
      <c r="A189">
        <v>2019</v>
      </c>
      <c r="B189" t="s">
        <v>9</v>
      </c>
      <c r="C189">
        <v>15</v>
      </c>
    </row>
    <row r="190" spans="1:3" x14ac:dyDescent="0.25">
      <c r="A190">
        <v>2020</v>
      </c>
      <c r="B190" t="s">
        <v>9</v>
      </c>
      <c r="C190">
        <v>17</v>
      </c>
    </row>
    <row r="191" spans="1:3" x14ac:dyDescent="0.25">
      <c r="A191">
        <v>2000</v>
      </c>
      <c r="B191" t="s">
        <v>10</v>
      </c>
      <c r="C191">
        <v>92</v>
      </c>
    </row>
    <row r="192" spans="1:3" x14ac:dyDescent="0.25">
      <c r="A192">
        <v>2001</v>
      </c>
      <c r="B192" t="s">
        <v>10</v>
      </c>
      <c r="C192">
        <v>84</v>
      </c>
    </row>
    <row r="193" spans="1:3" x14ac:dyDescent="0.25">
      <c r="A193">
        <v>2002</v>
      </c>
      <c r="B193" t="s">
        <v>10</v>
      </c>
      <c r="C193">
        <v>83</v>
      </c>
    </row>
    <row r="194" spans="1:3" x14ac:dyDescent="0.25">
      <c r="A194">
        <v>2003</v>
      </c>
      <c r="B194" t="s">
        <v>10</v>
      </c>
      <c r="C194">
        <v>78</v>
      </c>
    </row>
    <row r="195" spans="1:3" x14ac:dyDescent="0.25">
      <c r="A195">
        <v>2004</v>
      </c>
      <c r="B195" t="s">
        <v>10</v>
      </c>
      <c r="C195">
        <v>74</v>
      </c>
    </row>
    <row r="196" spans="1:3" x14ac:dyDescent="0.25">
      <c r="A196">
        <v>2005</v>
      </c>
      <c r="B196" t="s">
        <v>10</v>
      </c>
      <c r="C196">
        <v>69</v>
      </c>
    </row>
    <row r="197" spans="1:3" x14ac:dyDescent="0.25">
      <c r="A197">
        <v>2006</v>
      </c>
      <c r="B197" t="s">
        <v>10</v>
      </c>
      <c r="C197">
        <v>51</v>
      </c>
    </row>
    <row r="198" spans="1:3" x14ac:dyDescent="0.25">
      <c r="A198">
        <v>2007</v>
      </c>
      <c r="B198" t="s">
        <v>10</v>
      </c>
      <c r="C198">
        <v>50</v>
      </c>
    </row>
    <row r="199" spans="1:3" x14ac:dyDescent="0.25">
      <c r="A199">
        <v>2008</v>
      </c>
      <c r="B199" t="s">
        <v>10</v>
      </c>
      <c r="C199">
        <v>61</v>
      </c>
    </row>
    <row r="200" spans="1:3" x14ac:dyDescent="0.25">
      <c r="A200">
        <v>2009</v>
      </c>
      <c r="B200" t="s">
        <v>10</v>
      </c>
      <c r="C200">
        <v>52</v>
      </c>
    </row>
    <row r="201" spans="1:3" x14ac:dyDescent="0.25">
      <c r="A201">
        <v>2010</v>
      </c>
      <c r="B201" t="s">
        <v>10</v>
      </c>
      <c r="C201">
        <v>60</v>
      </c>
    </row>
    <row r="202" spans="1:3" x14ac:dyDescent="0.25">
      <c r="A202">
        <v>2011</v>
      </c>
      <c r="B202" t="s">
        <v>10</v>
      </c>
      <c r="C202">
        <v>71</v>
      </c>
    </row>
    <row r="203" spans="1:3" x14ac:dyDescent="0.25">
      <c r="A203">
        <v>2012</v>
      </c>
      <c r="B203" t="s">
        <v>10</v>
      </c>
      <c r="C203">
        <v>89</v>
      </c>
    </row>
    <row r="204" spans="1:3" x14ac:dyDescent="0.25">
      <c r="A204">
        <v>2013</v>
      </c>
      <c r="B204" t="s">
        <v>10</v>
      </c>
      <c r="C204">
        <v>113</v>
      </c>
    </row>
    <row r="205" spans="1:3" x14ac:dyDescent="0.25">
      <c r="A205">
        <v>2014</v>
      </c>
      <c r="B205" t="s">
        <v>10</v>
      </c>
      <c r="C205">
        <v>158</v>
      </c>
    </row>
    <row r="206" spans="1:3" x14ac:dyDescent="0.25">
      <c r="A206">
        <v>2015</v>
      </c>
      <c r="B206" t="s">
        <v>10</v>
      </c>
      <c r="C206">
        <v>205</v>
      </c>
    </row>
    <row r="207" spans="1:3" x14ac:dyDescent="0.25">
      <c r="A207">
        <v>2016</v>
      </c>
      <c r="B207" t="s">
        <v>10</v>
      </c>
      <c r="C207">
        <v>264</v>
      </c>
    </row>
    <row r="208" spans="1:3" x14ac:dyDescent="0.25">
      <c r="A208">
        <v>2017</v>
      </c>
      <c r="B208" t="s">
        <v>10</v>
      </c>
      <c r="C208">
        <v>338</v>
      </c>
    </row>
    <row r="209" spans="1:3" x14ac:dyDescent="0.25">
      <c r="A209">
        <v>2018</v>
      </c>
      <c r="B209" t="s">
        <v>10</v>
      </c>
      <c r="C209">
        <v>386</v>
      </c>
    </row>
    <row r="210" spans="1:3" x14ac:dyDescent="0.25">
      <c r="A210">
        <v>2019</v>
      </c>
      <c r="B210" t="s">
        <v>10</v>
      </c>
      <c r="C210">
        <v>464</v>
      </c>
    </row>
    <row r="211" spans="1:3" x14ac:dyDescent="0.25">
      <c r="A211">
        <v>2020</v>
      </c>
      <c r="B211" t="s">
        <v>10</v>
      </c>
      <c r="C211">
        <v>500</v>
      </c>
    </row>
    <row r="212" spans="1:3" x14ac:dyDescent="0.25">
      <c r="A212">
        <v>2000</v>
      </c>
      <c r="B212" t="s">
        <v>11</v>
      </c>
      <c r="C212">
        <v>29</v>
      </c>
    </row>
    <row r="213" spans="1:3" x14ac:dyDescent="0.25">
      <c r="A213">
        <v>2001</v>
      </c>
      <c r="B213" t="s">
        <v>11</v>
      </c>
      <c r="C213">
        <v>30</v>
      </c>
    </row>
    <row r="214" spans="1:3" x14ac:dyDescent="0.25">
      <c r="A214">
        <v>2002</v>
      </c>
      <c r="B214" t="s">
        <v>11</v>
      </c>
      <c r="C214">
        <v>25</v>
      </c>
    </row>
    <row r="215" spans="1:3" x14ac:dyDescent="0.25">
      <c r="A215">
        <v>2003</v>
      </c>
      <c r="B215" t="s">
        <v>11</v>
      </c>
      <c r="C215">
        <v>29</v>
      </c>
    </row>
    <row r="216" spans="1:3" x14ac:dyDescent="0.25">
      <c r="A216">
        <v>2004</v>
      </c>
      <c r="B216" t="s">
        <v>11</v>
      </c>
      <c r="C216">
        <v>29</v>
      </c>
    </row>
    <row r="217" spans="1:3" x14ac:dyDescent="0.25">
      <c r="A217">
        <v>2005</v>
      </c>
      <c r="B217" t="s">
        <v>11</v>
      </c>
      <c r="C217">
        <v>25</v>
      </c>
    </row>
    <row r="218" spans="1:3" x14ac:dyDescent="0.25">
      <c r="A218">
        <v>2006</v>
      </c>
      <c r="B218" t="s">
        <v>11</v>
      </c>
      <c r="C218">
        <v>22</v>
      </c>
    </row>
    <row r="219" spans="1:3" x14ac:dyDescent="0.25">
      <c r="A219">
        <v>2007</v>
      </c>
      <c r="B219" t="s">
        <v>11</v>
      </c>
      <c r="C219">
        <v>23</v>
      </c>
    </row>
    <row r="220" spans="1:3" x14ac:dyDescent="0.25">
      <c r="A220">
        <v>2008</v>
      </c>
      <c r="B220" t="s">
        <v>11</v>
      </c>
      <c r="C220">
        <v>20</v>
      </c>
    </row>
    <row r="221" spans="1:3" x14ac:dyDescent="0.25">
      <c r="A221">
        <v>2009</v>
      </c>
      <c r="B221" t="s">
        <v>11</v>
      </c>
      <c r="C221">
        <v>22</v>
      </c>
    </row>
    <row r="222" spans="1:3" x14ac:dyDescent="0.25">
      <c r="A222">
        <v>2010</v>
      </c>
      <c r="B222" t="s">
        <v>11</v>
      </c>
      <c r="C222">
        <v>26</v>
      </c>
    </row>
    <row r="223" spans="1:3" x14ac:dyDescent="0.25">
      <c r="A223">
        <v>2011</v>
      </c>
      <c r="B223" t="s">
        <v>11</v>
      </c>
      <c r="C223">
        <v>25</v>
      </c>
    </row>
    <row r="224" spans="1:3" x14ac:dyDescent="0.25">
      <c r="A224">
        <v>2012</v>
      </c>
      <c r="B224" t="s">
        <v>11</v>
      </c>
      <c r="C224">
        <v>31</v>
      </c>
    </row>
    <row r="225" spans="1:3" x14ac:dyDescent="0.25">
      <c r="A225">
        <v>2013</v>
      </c>
      <c r="B225" t="s">
        <v>11</v>
      </c>
      <c r="C225">
        <v>37</v>
      </c>
    </row>
    <row r="226" spans="1:3" x14ac:dyDescent="0.25">
      <c r="A226">
        <v>2014</v>
      </c>
      <c r="B226" t="s">
        <v>11</v>
      </c>
      <c r="C226">
        <v>48</v>
      </c>
    </row>
    <row r="227" spans="1:3" x14ac:dyDescent="0.25">
      <c r="A227">
        <v>2015</v>
      </c>
      <c r="B227" t="s">
        <v>11</v>
      </c>
      <c r="C227">
        <v>54</v>
      </c>
    </row>
    <row r="228" spans="1:3" x14ac:dyDescent="0.25">
      <c r="A228">
        <v>2016</v>
      </c>
      <c r="B228" t="s">
        <v>11</v>
      </c>
      <c r="C228">
        <v>69</v>
      </c>
    </row>
    <row r="229" spans="1:3" x14ac:dyDescent="0.25">
      <c r="A229">
        <v>2017</v>
      </c>
      <c r="B229" t="s">
        <v>11</v>
      </c>
      <c r="C229">
        <v>102</v>
      </c>
    </row>
    <row r="230" spans="1:3" x14ac:dyDescent="0.25">
      <c r="A230">
        <v>2018</v>
      </c>
      <c r="B230" t="s">
        <v>11</v>
      </c>
      <c r="C230">
        <v>121</v>
      </c>
    </row>
    <row r="231" spans="1:3" x14ac:dyDescent="0.25">
      <c r="A231">
        <v>2019</v>
      </c>
      <c r="B231" t="s">
        <v>11</v>
      </c>
      <c r="C231">
        <v>158</v>
      </c>
    </row>
    <row r="232" spans="1:3" x14ac:dyDescent="0.25">
      <c r="A232">
        <v>2020</v>
      </c>
      <c r="B232" t="s">
        <v>11</v>
      </c>
      <c r="C232">
        <v>186</v>
      </c>
    </row>
    <row r="233" spans="1:3" x14ac:dyDescent="0.25">
      <c r="A233">
        <v>2000</v>
      </c>
      <c r="B233" t="s">
        <v>12</v>
      </c>
      <c r="C233">
        <v>15</v>
      </c>
    </row>
    <row r="234" spans="1:3" x14ac:dyDescent="0.25">
      <c r="A234">
        <v>2001</v>
      </c>
      <c r="B234" t="s">
        <v>12</v>
      </c>
      <c r="C234">
        <v>14</v>
      </c>
    </row>
    <row r="235" spans="1:3" x14ac:dyDescent="0.25">
      <c r="A235">
        <v>2002</v>
      </c>
      <c r="B235" t="s">
        <v>12</v>
      </c>
      <c r="C235">
        <v>13</v>
      </c>
    </row>
    <row r="236" spans="1:3" x14ac:dyDescent="0.25">
      <c r="A236">
        <v>2003</v>
      </c>
      <c r="B236" t="s">
        <v>12</v>
      </c>
      <c r="C236">
        <v>13</v>
      </c>
    </row>
    <row r="237" spans="1:3" x14ac:dyDescent="0.25">
      <c r="A237">
        <v>2004</v>
      </c>
      <c r="B237" t="s">
        <v>12</v>
      </c>
      <c r="C237">
        <v>13</v>
      </c>
    </row>
    <row r="238" spans="1:3" x14ac:dyDescent="0.25">
      <c r="A238">
        <v>2005</v>
      </c>
      <c r="B238" t="s">
        <v>12</v>
      </c>
      <c r="C238">
        <v>12</v>
      </c>
    </row>
    <row r="239" spans="1:3" x14ac:dyDescent="0.25">
      <c r="A239">
        <v>2006</v>
      </c>
      <c r="B239" t="s">
        <v>12</v>
      </c>
      <c r="C239">
        <v>12</v>
      </c>
    </row>
    <row r="240" spans="1:3" x14ac:dyDescent="0.25">
      <c r="A240">
        <v>2007</v>
      </c>
      <c r="B240" t="s">
        <v>12</v>
      </c>
      <c r="C240">
        <v>12</v>
      </c>
    </row>
    <row r="241" spans="1:3" x14ac:dyDescent="0.25">
      <c r="A241">
        <v>2008</v>
      </c>
      <c r="B241" t="s">
        <v>12</v>
      </c>
      <c r="C241">
        <v>11</v>
      </c>
    </row>
    <row r="242" spans="1:3" x14ac:dyDescent="0.25">
      <c r="A242">
        <v>2009</v>
      </c>
      <c r="B242" t="s">
        <v>12</v>
      </c>
      <c r="C242">
        <v>11</v>
      </c>
    </row>
    <row r="243" spans="1:3" x14ac:dyDescent="0.25">
      <c r="A243">
        <v>2010</v>
      </c>
      <c r="B243" t="s">
        <v>12</v>
      </c>
      <c r="C243">
        <v>11</v>
      </c>
    </row>
    <row r="244" spans="1:3" x14ac:dyDescent="0.25">
      <c r="A244">
        <v>2011</v>
      </c>
      <c r="B244" t="s">
        <v>12</v>
      </c>
      <c r="C244">
        <v>12</v>
      </c>
    </row>
    <row r="245" spans="1:3" x14ac:dyDescent="0.25">
      <c r="A245">
        <v>2012</v>
      </c>
      <c r="B245" t="s">
        <v>12</v>
      </c>
      <c r="C245">
        <v>15</v>
      </c>
    </row>
    <row r="246" spans="1:3" x14ac:dyDescent="0.25">
      <c r="A246">
        <v>2013</v>
      </c>
      <c r="B246" t="s">
        <v>12</v>
      </c>
      <c r="C246">
        <v>17</v>
      </c>
    </row>
    <row r="247" spans="1:3" x14ac:dyDescent="0.25">
      <c r="A247">
        <v>2014</v>
      </c>
      <c r="B247" t="s">
        <v>12</v>
      </c>
      <c r="C247">
        <v>20</v>
      </c>
    </row>
    <row r="248" spans="1:3" x14ac:dyDescent="0.25">
      <c r="A248">
        <v>2015</v>
      </c>
      <c r="B248" t="s">
        <v>12</v>
      </c>
      <c r="C248">
        <v>26</v>
      </c>
    </row>
    <row r="249" spans="1:3" x14ac:dyDescent="0.25">
      <c r="A249">
        <v>2016</v>
      </c>
      <c r="B249" t="s">
        <v>12</v>
      </c>
      <c r="C249">
        <v>23</v>
      </c>
    </row>
    <row r="250" spans="1:3" x14ac:dyDescent="0.25">
      <c r="A250">
        <v>2017</v>
      </c>
      <c r="B250" t="s">
        <v>12</v>
      </c>
      <c r="C250">
        <v>28</v>
      </c>
    </row>
    <row r="251" spans="1:3" x14ac:dyDescent="0.25">
      <c r="A251">
        <v>2018</v>
      </c>
      <c r="B251" t="s">
        <v>12</v>
      </c>
      <c r="C251">
        <v>38</v>
      </c>
    </row>
    <row r="252" spans="1:3" x14ac:dyDescent="0.25">
      <c r="A252">
        <v>2019</v>
      </c>
      <c r="B252" t="s">
        <v>12</v>
      </c>
      <c r="C252">
        <v>43</v>
      </c>
    </row>
    <row r="253" spans="1:3" x14ac:dyDescent="0.25">
      <c r="A253">
        <v>2020</v>
      </c>
      <c r="B253" t="s">
        <v>12</v>
      </c>
      <c r="C253">
        <v>44</v>
      </c>
    </row>
    <row r="254" spans="1:3" x14ac:dyDescent="0.25">
      <c r="A254">
        <v>2000</v>
      </c>
      <c r="B254" t="s">
        <v>13</v>
      </c>
      <c r="C254">
        <v>24</v>
      </c>
    </row>
    <row r="255" spans="1:3" x14ac:dyDescent="0.25">
      <c r="A255">
        <v>2001</v>
      </c>
      <c r="B255" t="s">
        <v>13</v>
      </c>
      <c r="C255">
        <v>20</v>
      </c>
    </row>
    <row r="256" spans="1:3" x14ac:dyDescent="0.25">
      <c r="A256">
        <v>2002</v>
      </c>
      <c r="B256" t="s">
        <v>13</v>
      </c>
      <c r="C256">
        <v>19</v>
      </c>
    </row>
    <row r="257" spans="1:3" x14ac:dyDescent="0.25">
      <c r="A257">
        <v>2003</v>
      </c>
      <c r="B257" t="s">
        <v>13</v>
      </c>
      <c r="C257">
        <v>20</v>
      </c>
    </row>
    <row r="258" spans="1:3" x14ac:dyDescent="0.25">
      <c r="A258">
        <v>2004</v>
      </c>
      <c r="B258" t="s">
        <v>13</v>
      </c>
      <c r="C258">
        <v>19</v>
      </c>
    </row>
    <row r="259" spans="1:3" x14ac:dyDescent="0.25">
      <c r="A259">
        <v>2005</v>
      </c>
      <c r="B259" t="s">
        <v>13</v>
      </c>
      <c r="C259">
        <v>20</v>
      </c>
    </row>
    <row r="260" spans="1:3" x14ac:dyDescent="0.25">
      <c r="A260">
        <v>2006</v>
      </c>
      <c r="B260" t="s">
        <v>13</v>
      </c>
      <c r="C260">
        <v>20</v>
      </c>
    </row>
    <row r="261" spans="1:3" x14ac:dyDescent="0.25">
      <c r="A261">
        <v>2007</v>
      </c>
      <c r="B261" t="s">
        <v>13</v>
      </c>
      <c r="C261">
        <v>20</v>
      </c>
    </row>
    <row r="262" spans="1:3" x14ac:dyDescent="0.25">
      <c r="A262">
        <v>2008</v>
      </c>
      <c r="B262" t="s">
        <v>13</v>
      </c>
      <c r="C262">
        <v>24</v>
      </c>
    </row>
    <row r="263" spans="1:3" x14ac:dyDescent="0.25">
      <c r="A263">
        <v>2009</v>
      </c>
      <c r="B263" t="s">
        <v>13</v>
      </c>
      <c r="C263">
        <v>25</v>
      </c>
    </row>
    <row r="264" spans="1:3" x14ac:dyDescent="0.25">
      <c r="A264">
        <v>2010</v>
      </c>
      <c r="B264" t="s">
        <v>13</v>
      </c>
      <c r="C264">
        <v>25</v>
      </c>
    </row>
    <row r="265" spans="1:3" x14ac:dyDescent="0.25">
      <c r="A265">
        <v>2011</v>
      </c>
      <c r="B265" t="s">
        <v>13</v>
      </c>
      <c r="C265">
        <v>33</v>
      </c>
    </row>
    <row r="266" spans="1:3" x14ac:dyDescent="0.25">
      <c r="A266">
        <v>2012</v>
      </c>
      <c r="B266" t="s">
        <v>13</v>
      </c>
      <c r="C266">
        <v>39</v>
      </c>
    </row>
    <row r="267" spans="1:3" x14ac:dyDescent="0.25">
      <c r="A267">
        <v>2013</v>
      </c>
      <c r="B267" t="s">
        <v>13</v>
      </c>
      <c r="C267">
        <v>42</v>
      </c>
    </row>
    <row r="268" spans="1:3" x14ac:dyDescent="0.25">
      <c r="A268">
        <v>2014</v>
      </c>
      <c r="B268" t="s">
        <v>13</v>
      </c>
      <c r="C268">
        <v>51</v>
      </c>
    </row>
    <row r="269" spans="1:3" x14ac:dyDescent="0.25">
      <c r="A269">
        <v>2015</v>
      </c>
      <c r="B269" t="s">
        <v>13</v>
      </c>
      <c r="C269">
        <v>57</v>
      </c>
    </row>
    <row r="270" spans="1:3" x14ac:dyDescent="0.25">
      <c r="A270">
        <v>2016</v>
      </c>
      <c r="B270" t="s">
        <v>13</v>
      </c>
      <c r="C270">
        <v>67</v>
      </c>
    </row>
    <row r="271" spans="1:3" x14ac:dyDescent="0.25">
      <c r="A271">
        <v>2017</v>
      </c>
      <c r="B271" t="s">
        <v>13</v>
      </c>
      <c r="C271">
        <v>76</v>
      </c>
    </row>
    <row r="272" spans="1:3" x14ac:dyDescent="0.25">
      <c r="A272">
        <v>2018</v>
      </c>
      <c r="B272" t="s">
        <v>13</v>
      </c>
      <c r="C272">
        <v>87</v>
      </c>
    </row>
    <row r="273" spans="1:3" x14ac:dyDescent="0.25">
      <c r="A273">
        <v>2019</v>
      </c>
      <c r="B273" t="s">
        <v>13</v>
      </c>
      <c r="C273">
        <v>101</v>
      </c>
    </row>
    <row r="274" spans="1:3" x14ac:dyDescent="0.25">
      <c r="A274">
        <v>2020</v>
      </c>
      <c r="B274" t="s">
        <v>13</v>
      </c>
      <c r="C274">
        <v>118</v>
      </c>
    </row>
    <row r="275" spans="1:3" x14ac:dyDescent="0.25">
      <c r="A275">
        <v>2000</v>
      </c>
      <c r="B275" t="s">
        <v>14</v>
      </c>
      <c r="C275">
        <v>45</v>
      </c>
    </row>
    <row r="276" spans="1:3" x14ac:dyDescent="0.25">
      <c r="A276">
        <v>2001</v>
      </c>
      <c r="B276" t="s">
        <v>14</v>
      </c>
      <c r="C276">
        <v>41</v>
      </c>
    </row>
    <row r="277" spans="1:3" x14ac:dyDescent="0.25">
      <c r="A277">
        <v>2002</v>
      </c>
      <c r="B277" t="s">
        <v>14</v>
      </c>
      <c r="C277">
        <v>43</v>
      </c>
    </row>
    <row r="278" spans="1:3" x14ac:dyDescent="0.25">
      <c r="A278">
        <v>2003</v>
      </c>
      <c r="B278" t="s">
        <v>14</v>
      </c>
      <c r="C278">
        <v>43</v>
      </c>
    </row>
    <row r="279" spans="1:3" x14ac:dyDescent="0.25">
      <c r="A279">
        <v>2004</v>
      </c>
      <c r="B279" t="s">
        <v>14</v>
      </c>
      <c r="C279">
        <v>45</v>
      </c>
    </row>
    <row r="280" spans="1:3" x14ac:dyDescent="0.25">
      <c r="A280">
        <v>2005</v>
      </c>
      <c r="B280" t="s">
        <v>14</v>
      </c>
      <c r="C280">
        <v>43</v>
      </c>
    </row>
    <row r="281" spans="1:3" x14ac:dyDescent="0.25">
      <c r="A281">
        <v>2006</v>
      </c>
      <c r="B281" t="s">
        <v>14</v>
      </c>
      <c r="C281">
        <v>45</v>
      </c>
    </row>
    <row r="282" spans="1:3" x14ac:dyDescent="0.25">
      <c r="A282">
        <v>2007</v>
      </c>
      <c r="B282" t="s">
        <v>14</v>
      </c>
      <c r="C282">
        <v>52</v>
      </c>
    </row>
    <row r="283" spans="1:3" x14ac:dyDescent="0.25">
      <c r="A283">
        <v>2008</v>
      </c>
      <c r="B283" t="s">
        <v>14</v>
      </c>
      <c r="C283">
        <v>51</v>
      </c>
    </row>
    <row r="284" spans="1:3" x14ac:dyDescent="0.25">
      <c r="A284">
        <v>2009</v>
      </c>
      <c r="B284" t="s">
        <v>14</v>
      </c>
      <c r="C284">
        <v>60</v>
      </c>
    </row>
    <row r="285" spans="1:3" x14ac:dyDescent="0.25">
      <c r="A285">
        <v>2010</v>
      </c>
      <c r="B285" t="s">
        <v>14</v>
      </c>
      <c r="C285">
        <v>62</v>
      </c>
    </row>
    <row r="286" spans="1:3" x14ac:dyDescent="0.25">
      <c r="A286">
        <v>2011</v>
      </c>
      <c r="B286" t="s">
        <v>14</v>
      </c>
      <c r="C286">
        <v>68</v>
      </c>
    </row>
    <row r="287" spans="1:3" x14ac:dyDescent="0.25">
      <c r="A287">
        <v>2012</v>
      </c>
      <c r="B287" t="s">
        <v>14</v>
      </c>
      <c r="C287">
        <v>95</v>
      </c>
    </row>
    <row r="288" spans="1:3" x14ac:dyDescent="0.25">
      <c r="A288">
        <v>2013</v>
      </c>
      <c r="B288" t="s">
        <v>14</v>
      </c>
      <c r="C288">
        <v>123</v>
      </c>
    </row>
    <row r="289" spans="1:3" x14ac:dyDescent="0.25">
      <c r="A289">
        <v>2014</v>
      </c>
      <c r="B289" t="s">
        <v>14</v>
      </c>
      <c r="C289">
        <v>164</v>
      </c>
    </row>
    <row r="290" spans="1:3" x14ac:dyDescent="0.25">
      <c r="A290">
        <v>2015</v>
      </c>
      <c r="B290" t="s">
        <v>14</v>
      </c>
      <c r="C290">
        <v>210</v>
      </c>
    </row>
    <row r="291" spans="1:3" x14ac:dyDescent="0.25">
      <c r="A291">
        <v>2016</v>
      </c>
      <c r="B291" t="s">
        <v>14</v>
      </c>
      <c r="C291">
        <v>244</v>
      </c>
    </row>
    <row r="292" spans="1:3" x14ac:dyDescent="0.25">
      <c r="A292">
        <v>2017</v>
      </c>
      <c r="B292" t="s">
        <v>14</v>
      </c>
      <c r="C292">
        <v>291</v>
      </c>
    </row>
    <row r="293" spans="1:3" x14ac:dyDescent="0.25">
      <c r="A293">
        <v>2018</v>
      </c>
      <c r="B293" t="s">
        <v>14</v>
      </c>
      <c r="C293">
        <v>338</v>
      </c>
    </row>
    <row r="294" spans="1:3" x14ac:dyDescent="0.25">
      <c r="A294">
        <v>2019</v>
      </c>
      <c r="B294" t="s">
        <v>14</v>
      </c>
      <c r="C294">
        <v>372</v>
      </c>
    </row>
    <row r="295" spans="1:3" x14ac:dyDescent="0.25">
      <c r="A295">
        <v>2020</v>
      </c>
      <c r="B295" t="s">
        <v>14</v>
      </c>
      <c r="C295">
        <v>405</v>
      </c>
    </row>
    <row r="296" spans="1:3" x14ac:dyDescent="0.25">
      <c r="A296">
        <v>2000</v>
      </c>
      <c r="B296" t="s">
        <v>15</v>
      </c>
      <c r="C296">
        <v>26</v>
      </c>
    </row>
    <row r="297" spans="1:3" x14ac:dyDescent="0.25">
      <c r="A297">
        <v>2001</v>
      </c>
      <c r="B297" t="s">
        <v>15</v>
      </c>
      <c r="C297">
        <v>23</v>
      </c>
    </row>
    <row r="298" spans="1:3" x14ac:dyDescent="0.25">
      <c r="A298">
        <v>2002</v>
      </c>
      <c r="B298" t="s">
        <v>15</v>
      </c>
      <c r="C298">
        <v>23</v>
      </c>
    </row>
    <row r="299" spans="1:3" x14ac:dyDescent="0.25">
      <c r="A299">
        <v>2003</v>
      </c>
      <c r="B299" t="s">
        <v>15</v>
      </c>
      <c r="C299">
        <v>23</v>
      </c>
    </row>
    <row r="300" spans="1:3" x14ac:dyDescent="0.25">
      <c r="A300">
        <v>2004</v>
      </c>
      <c r="B300" t="s">
        <v>15</v>
      </c>
      <c r="C300">
        <v>23</v>
      </c>
    </row>
    <row r="301" spans="1:3" x14ac:dyDescent="0.25">
      <c r="A301">
        <v>2005</v>
      </c>
      <c r="B301" t="s">
        <v>15</v>
      </c>
      <c r="C301">
        <v>27</v>
      </c>
    </row>
    <row r="302" spans="1:3" x14ac:dyDescent="0.25">
      <c r="A302">
        <v>2006</v>
      </c>
      <c r="B302" t="s">
        <v>15</v>
      </c>
      <c r="C302">
        <v>25</v>
      </c>
    </row>
    <row r="303" spans="1:3" x14ac:dyDescent="0.25">
      <c r="A303">
        <v>2007</v>
      </c>
      <c r="B303" t="s">
        <v>15</v>
      </c>
      <c r="C303">
        <v>30</v>
      </c>
    </row>
    <row r="304" spans="1:3" x14ac:dyDescent="0.25">
      <c r="A304">
        <v>2008</v>
      </c>
      <c r="B304" t="s">
        <v>15</v>
      </c>
      <c r="C304">
        <v>30</v>
      </c>
    </row>
    <row r="305" spans="1:3" x14ac:dyDescent="0.25">
      <c r="A305">
        <v>2009</v>
      </c>
      <c r="B305" t="s">
        <v>15</v>
      </c>
      <c r="C305">
        <v>39</v>
      </c>
    </row>
    <row r="306" spans="1:3" x14ac:dyDescent="0.25">
      <c r="A306">
        <v>2010</v>
      </c>
      <c r="B306" t="s">
        <v>15</v>
      </c>
      <c r="C306">
        <v>43</v>
      </c>
    </row>
    <row r="307" spans="1:3" x14ac:dyDescent="0.25">
      <c r="A307">
        <v>2011</v>
      </c>
      <c r="B307" t="s">
        <v>15</v>
      </c>
      <c r="C307">
        <v>59</v>
      </c>
    </row>
    <row r="308" spans="1:3" x14ac:dyDescent="0.25">
      <c r="A308">
        <v>2012</v>
      </c>
      <c r="B308" t="s">
        <v>15</v>
      </c>
      <c r="C308">
        <v>72</v>
      </c>
    </row>
    <row r="309" spans="1:3" x14ac:dyDescent="0.25">
      <c r="A309">
        <v>2013</v>
      </c>
      <c r="B309" t="s">
        <v>15</v>
      </c>
      <c r="C309">
        <v>95</v>
      </c>
    </row>
    <row r="310" spans="1:3" x14ac:dyDescent="0.25">
      <c r="A310">
        <v>2014</v>
      </c>
      <c r="B310" t="s">
        <v>15</v>
      </c>
      <c r="C310">
        <v>116</v>
      </c>
    </row>
    <row r="311" spans="1:3" x14ac:dyDescent="0.25">
      <c r="A311">
        <v>2015</v>
      </c>
      <c r="B311" t="s">
        <v>15</v>
      </c>
      <c r="C311">
        <v>151</v>
      </c>
    </row>
    <row r="312" spans="1:3" x14ac:dyDescent="0.25">
      <c r="A312">
        <v>2016</v>
      </c>
      <c r="B312" t="s">
        <v>15</v>
      </c>
      <c r="C312">
        <v>163</v>
      </c>
    </row>
    <row r="313" spans="1:3" x14ac:dyDescent="0.25">
      <c r="A313">
        <v>2017</v>
      </c>
      <c r="B313" t="s">
        <v>15</v>
      </c>
      <c r="C313">
        <v>213</v>
      </c>
    </row>
    <row r="314" spans="1:3" x14ac:dyDescent="0.25">
      <c r="A314">
        <v>2018</v>
      </c>
      <c r="B314" t="s">
        <v>15</v>
      </c>
      <c r="C314">
        <v>234</v>
      </c>
    </row>
    <row r="315" spans="1:3" x14ac:dyDescent="0.25">
      <c r="A315">
        <v>2019</v>
      </c>
      <c r="B315" t="s">
        <v>15</v>
      </c>
      <c r="C315">
        <v>261</v>
      </c>
    </row>
    <row r="316" spans="1:3" x14ac:dyDescent="0.25">
      <c r="A316">
        <v>2020</v>
      </c>
      <c r="B316" t="s">
        <v>15</v>
      </c>
      <c r="C316">
        <v>277</v>
      </c>
    </row>
    <row r="317" spans="1:3" x14ac:dyDescent="0.25">
      <c r="A317">
        <v>2000</v>
      </c>
      <c r="B317" t="s">
        <v>16</v>
      </c>
      <c r="C317">
        <v>13</v>
      </c>
    </row>
    <row r="318" spans="1:3" x14ac:dyDescent="0.25">
      <c r="A318">
        <v>2001</v>
      </c>
      <c r="B318" t="s">
        <v>16</v>
      </c>
      <c r="C318">
        <v>16</v>
      </c>
    </row>
    <row r="319" spans="1:3" x14ac:dyDescent="0.25">
      <c r="A319">
        <v>2002</v>
      </c>
      <c r="B319" t="s">
        <v>16</v>
      </c>
      <c r="C319">
        <v>15</v>
      </c>
    </row>
    <row r="320" spans="1:3" x14ac:dyDescent="0.25">
      <c r="A320">
        <v>2003</v>
      </c>
      <c r="B320" t="s">
        <v>16</v>
      </c>
      <c r="C320">
        <v>17</v>
      </c>
    </row>
    <row r="321" spans="1:3" x14ac:dyDescent="0.25">
      <c r="A321">
        <v>2004</v>
      </c>
      <c r="B321" t="s">
        <v>16</v>
      </c>
      <c r="C321">
        <v>21</v>
      </c>
    </row>
    <row r="322" spans="1:3" x14ac:dyDescent="0.25">
      <c r="A322">
        <v>2005</v>
      </c>
      <c r="B322" t="s">
        <v>16</v>
      </c>
      <c r="C322">
        <v>18</v>
      </c>
    </row>
    <row r="323" spans="1:3" x14ac:dyDescent="0.25">
      <c r="A323">
        <v>2006</v>
      </c>
      <c r="B323" t="s">
        <v>16</v>
      </c>
      <c r="C323">
        <v>19</v>
      </c>
    </row>
    <row r="324" spans="1:3" x14ac:dyDescent="0.25">
      <c r="A324">
        <v>2007</v>
      </c>
      <c r="B324" t="s">
        <v>16</v>
      </c>
      <c r="C324">
        <v>20</v>
      </c>
    </row>
    <row r="325" spans="1:3" x14ac:dyDescent="0.25">
      <c r="A325">
        <v>2008</v>
      </c>
      <c r="B325" t="s">
        <v>16</v>
      </c>
      <c r="C325">
        <v>21</v>
      </c>
    </row>
    <row r="326" spans="1:3" x14ac:dyDescent="0.25">
      <c r="A326">
        <v>2009</v>
      </c>
      <c r="B326" t="s">
        <v>16</v>
      </c>
      <c r="C326">
        <v>28</v>
      </c>
    </row>
    <row r="327" spans="1:3" x14ac:dyDescent="0.25">
      <c r="A327">
        <v>2010</v>
      </c>
      <c r="B327" t="s">
        <v>16</v>
      </c>
      <c r="C327">
        <v>27</v>
      </c>
    </row>
    <row r="328" spans="1:3" x14ac:dyDescent="0.25">
      <c r="A328">
        <v>2011</v>
      </c>
      <c r="B328" t="s">
        <v>16</v>
      </c>
      <c r="C328">
        <v>35</v>
      </c>
    </row>
    <row r="329" spans="1:3" x14ac:dyDescent="0.25">
      <c r="A329">
        <v>2012</v>
      </c>
      <c r="B329" t="s">
        <v>16</v>
      </c>
      <c r="C329">
        <v>46</v>
      </c>
    </row>
    <row r="330" spans="1:3" x14ac:dyDescent="0.25">
      <c r="A330">
        <v>2013</v>
      </c>
      <c r="B330" t="s">
        <v>16</v>
      </c>
      <c r="C330">
        <v>54</v>
      </c>
    </row>
    <row r="331" spans="1:3" x14ac:dyDescent="0.25">
      <c r="A331">
        <v>2014</v>
      </c>
      <c r="B331" t="s">
        <v>16</v>
      </c>
      <c r="C331">
        <v>60</v>
      </c>
    </row>
    <row r="332" spans="1:3" x14ac:dyDescent="0.25">
      <c r="A332">
        <v>2015</v>
      </c>
      <c r="B332" t="s">
        <v>16</v>
      </c>
      <c r="C332">
        <v>71</v>
      </c>
    </row>
    <row r="333" spans="1:3" x14ac:dyDescent="0.25">
      <c r="A333">
        <v>2016</v>
      </c>
      <c r="B333" t="s">
        <v>16</v>
      </c>
      <c r="C333">
        <v>94</v>
      </c>
    </row>
    <row r="334" spans="1:3" x14ac:dyDescent="0.25">
      <c r="A334">
        <v>2017</v>
      </c>
      <c r="B334" t="s">
        <v>16</v>
      </c>
      <c r="C334">
        <v>115</v>
      </c>
    </row>
    <row r="335" spans="1:3" x14ac:dyDescent="0.25">
      <c r="A335">
        <v>2018</v>
      </c>
      <c r="B335" t="s">
        <v>16</v>
      </c>
      <c r="C335">
        <v>125</v>
      </c>
    </row>
    <row r="336" spans="1:3" x14ac:dyDescent="0.25">
      <c r="A336">
        <v>2019</v>
      </c>
      <c r="B336" t="s">
        <v>16</v>
      </c>
      <c r="C336">
        <v>137</v>
      </c>
    </row>
    <row r="337" spans="1:3" x14ac:dyDescent="0.25">
      <c r="A337">
        <v>2020</v>
      </c>
      <c r="B337" t="s">
        <v>16</v>
      </c>
      <c r="C337">
        <v>149</v>
      </c>
    </row>
    <row r="338" spans="1:3" x14ac:dyDescent="0.25">
      <c r="A338">
        <v>2000</v>
      </c>
      <c r="B338" t="s">
        <v>17</v>
      </c>
      <c r="C338">
        <v>10</v>
      </c>
    </row>
    <row r="339" spans="1:3" x14ac:dyDescent="0.25">
      <c r="A339">
        <v>2001</v>
      </c>
      <c r="B339" t="s">
        <v>17</v>
      </c>
      <c r="C339">
        <v>8</v>
      </c>
    </row>
    <row r="340" spans="1:3" x14ac:dyDescent="0.25">
      <c r="A340">
        <v>2002</v>
      </c>
      <c r="B340" t="s">
        <v>17</v>
      </c>
      <c r="C340">
        <v>8</v>
      </c>
    </row>
    <row r="341" spans="1:3" x14ac:dyDescent="0.25">
      <c r="A341">
        <v>2003</v>
      </c>
      <c r="B341" t="s">
        <v>17</v>
      </c>
      <c r="C341">
        <v>7</v>
      </c>
    </row>
    <row r="342" spans="1:3" x14ac:dyDescent="0.25">
      <c r="A342">
        <v>2004</v>
      </c>
      <c r="B342" t="s">
        <v>17</v>
      </c>
      <c r="C342">
        <v>10</v>
      </c>
    </row>
    <row r="343" spans="1:3" x14ac:dyDescent="0.25">
      <c r="A343">
        <v>2005</v>
      </c>
      <c r="B343" t="s">
        <v>17</v>
      </c>
      <c r="C343">
        <v>11</v>
      </c>
    </row>
    <row r="344" spans="1:3" x14ac:dyDescent="0.25">
      <c r="A344">
        <v>2006</v>
      </c>
      <c r="B344" t="s">
        <v>17</v>
      </c>
      <c r="C344">
        <v>17</v>
      </c>
    </row>
    <row r="345" spans="1:3" x14ac:dyDescent="0.25">
      <c r="A345">
        <v>2007</v>
      </c>
      <c r="B345" t="s">
        <v>17</v>
      </c>
      <c r="C345">
        <v>18</v>
      </c>
    </row>
    <row r="346" spans="1:3" x14ac:dyDescent="0.25">
      <c r="A346">
        <v>2008</v>
      </c>
      <c r="B346" t="s">
        <v>17</v>
      </c>
      <c r="C346">
        <v>17</v>
      </c>
    </row>
    <row r="347" spans="1:3" x14ac:dyDescent="0.25">
      <c r="A347">
        <v>2009</v>
      </c>
      <c r="B347" t="s">
        <v>17</v>
      </c>
      <c r="C347">
        <v>17</v>
      </c>
    </row>
    <row r="348" spans="1:3" x14ac:dyDescent="0.25">
      <c r="A348">
        <v>2010</v>
      </c>
      <c r="B348" t="s">
        <v>17</v>
      </c>
      <c r="C348">
        <v>17</v>
      </c>
    </row>
    <row r="349" spans="1:3" x14ac:dyDescent="0.25">
      <c r="A349">
        <v>2011</v>
      </c>
      <c r="B349" t="s">
        <v>17</v>
      </c>
      <c r="C349">
        <v>21</v>
      </c>
    </row>
    <row r="350" spans="1:3" x14ac:dyDescent="0.25">
      <c r="A350">
        <v>2012</v>
      </c>
      <c r="B350" t="s">
        <v>17</v>
      </c>
      <c r="C350">
        <v>21</v>
      </c>
    </row>
    <row r="351" spans="1:3" x14ac:dyDescent="0.25">
      <c r="A351">
        <v>2013</v>
      </c>
      <c r="B351" t="s">
        <v>17</v>
      </c>
      <c r="C351">
        <v>25</v>
      </c>
    </row>
    <row r="352" spans="1:3" x14ac:dyDescent="0.25">
      <c r="A352">
        <v>2014</v>
      </c>
      <c r="B352" t="s">
        <v>17</v>
      </c>
      <c r="C352">
        <v>27</v>
      </c>
    </row>
    <row r="353" spans="1:3" x14ac:dyDescent="0.25">
      <c r="A353">
        <v>2015</v>
      </c>
      <c r="B353" t="s">
        <v>17</v>
      </c>
      <c r="C353">
        <v>37</v>
      </c>
    </row>
    <row r="354" spans="1:3" x14ac:dyDescent="0.25">
      <c r="A354">
        <v>2016</v>
      </c>
      <c r="B354" t="s">
        <v>17</v>
      </c>
      <c r="C354">
        <v>47</v>
      </c>
    </row>
    <row r="355" spans="1:3" x14ac:dyDescent="0.25">
      <c r="A355">
        <v>2017</v>
      </c>
      <c r="B355" t="s">
        <v>17</v>
      </c>
      <c r="C355">
        <v>53</v>
      </c>
    </row>
    <row r="356" spans="1:3" x14ac:dyDescent="0.25">
      <c r="A356">
        <v>2018</v>
      </c>
      <c r="B356" t="s">
        <v>17</v>
      </c>
      <c r="C356">
        <v>64</v>
      </c>
    </row>
    <row r="357" spans="1:3" x14ac:dyDescent="0.25">
      <c r="A357">
        <v>2019</v>
      </c>
      <c r="B357" t="s">
        <v>17</v>
      </c>
      <c r="C357">
        <v>78</v>
      </c>
    </row>
    <row r="358" spans="1:3" x14ac:dyDescent="0.25">
      <c r="A358">
        <v>2020</v>
      </c>
      <c r="B358" t="s">
        <v>17</v>
      </c>
      <c r="C358">
        <v>78</v>
      </c>
    </row>
    <row r="359" spans="1:3" x14ac:dyDescent="0.25">
      <c r="A359">
        <v>2000</v>
      </c>
      <c r="B359" t="s">
        <v>18</v>
      </c>
      <c r="C359">
        <v>15</v>
      </c>
    </row>
    <row r="360" spans="1:3" x14ac:dyDescent="0.25">
      <c r="A360">
        <v>2001</v>
      </c>
      <c r="B360" t="s">
        <v>18</v>
      </c>
      <c r="C360">
        <v>10</v>
      </c>
    </row>
    <row r="361" spans="1:3" x14ac:dyDescent="0.25">
      <c r="A361">
        <v>2002</v>
      </c>
      <c r="B361" t="s">
        <v>18</v>
      </c>
      <c r="C361">
        <v>10</v>
      </c>
    </row>
    <row r="362" spans="1:3" x14ac:dyDescent="0.25">
      <c r="A362">
        <v>2003</v>
      </c>
      <c r="B362" t="s">
        <v>18</v>
      </c>
      <c r="C362">
        <v>10</v>
      </c>
    </row>
    <row r="363" spans="1:3" x14ac:dyDescent="0.25">
      <c r="A363">
        <v>2004</v>
      </c>
      <c r="B363" t="s">
        <v>18</v>
      </c>
      <c r="C363">
        <v>10</v>
      </c>
    </row>
    <row r="364" spans="1:3" x14ac:dyDescent="0.25">
      <c r="A364">
        <v>2005</v>
      </c>
      <c r="B364" t="s">
        <v>18</v>
      </c>
      <c r="C364">
        <v>10</v>
      </c>
    </row>
    <row r="365" spans="1:3" x14ac:dyDescent="0.25">
      <c r="A365">
        <v>2006</v>
      </c>
      <c r="B365" t="s">
        <v>18</v>
      </c>
      <c r="C365">
        <v>10</v>
      </c>
    </row>
    <row r="366" spans="1:3" x14ac:dyDescent="0.25">
      <c r="A366">
        <v>2007</v>
      </c>
      <c r="B366" t="s">
        <v>18</v>
      </c>
      <c r="C366">
        <v>12</v>
      </c>
    </row>
    <row r="367" spans="1:3" x14ac:dyDescent="0.25">
      <c r="A367">
        <v>2008</v>
      </c>
      <c r="B367" t="s">
        <v>18</v>
      </c>
      <c r="C367">
        <v>12</v>
      </c>
    </row>
    <row r="368" spans="1:3" x14ac:dyDescent="0.25">
      <c r="A368">
        <v>2009</v>
      </c>
      <c r="B368" t="s">
        <v>18</v>
      </c>
      <c r="C368">
        <v>15</v>
      </c>
    </row>
    <row r="369" spans="1:3" x14ac:dyDescent="0.25">
      <c r="A369">
        <v>2010</v>
      </c>
      <c r="B369" t="s">
        <v>18</v>
      </c>
      <c r="C369">
        <v>14</v>
      </c>
    </row>
    <row r="370" spans="1:3" x14ac:dyDescent="0.25">
      <c r="A370">
        <v>2011</v>
      </c>
      <c r="B370" t="s">
        <v>18</v>
      </c>
      <c r="C370">
        <v>21</v>
      </c>
    </row>
    <row r="371" spans="1:3" x14ac:dyDescent="0.25">
      <c r="A371">
        <v>2012</v>
      </c>
      <c r="B371" t="s">
        <v>18</v>
      </c>
      <c r="C371">
        <v>25</v>
      </c>
    </row>
    <row r="372" spans="1:3" x14ac:dyDescent="0.25">
      <c r="A372">
        <v>2013</v>
      </c>
      <c r="B372" t="s">
        <v>18</v>
      </c>
      <c r="C372">
        <v>25</v>
      </c>
    </row>
    <row r="373" spans="1:3" x14ac:dyDescent="0.25">
      <c r="A373">
        <v>2014</v>
      </c>
      <c r="B373" t="s">
        <v>18</v>
      </c>
      <c r="C373">
        <v>38</v>
      </c>
    </row>
    <row r="374" spans="1:3" x14ac:dyDescent="0.25">
      <c r="A374">
        <v>2015</v>
      </c>
      <c r="B374" t="s">
        <v>18</v>
      </c>
      <c r="C374">
        <v>48</v>
      </c>
    </row>
    <row r="375" spans="1:3" x14ac:dyDescent="0.25">
      <c r="A375">
        <v>2016</v>
      </c>
      <c r="B375" t="s">
        <v>18</v>
      </c>
      <c r="C375">
        <v>60</v>
      </c>
    </row>
    <row r="376" spans="1:3" x14ac:dyDescent="0.25">
      <c r="A376">
        <v>2017</v>
      </c>
      <c r="B376" t="s">
        <v>18</v>
      </c>
      <c r="C376">
        <v>73</v>
      </c>
    </row>
    <row r="377" spans="1:3" x14ac:dyDescent="0.25">
      <c r="A377">
        <v>2018</v>
      </c>
      <c r="B377" t="s">
        <v>18</v>
      </c>
      <c r="C377">
        <v>86</v>
      </c>
    </row>
    <row r="378" spans="1:3" x14ac:dyDescent="0.25">
      <c r="A378">
        <v>2019</v>
      </c>
      <c r="B378" t="s">
        <v>18</v>
      </c>
      <c r="C378">
        <v>105</v>
      </c>
    </row>
    <row r="379" spans="1:3" x14ac:dyDescent="0.25">
      <c r="A379">
        <v>2020</v>
      </c>
      <c r="B379" t="s">
        <v>18</v>
      </c>
      <c r="C379">
        <v>118</v>
      </c>
    </row>
    <row r="380" spans="1:3" x14ac:dyDescent="0.25">
      <c r="A380">
        <v>2000</v>
      </c>
      <c r="B380" t="s">
        <v>19</v>
      </c>
      <c r="C380">
        <v>12</v>
      </c>
    </row>
    <row r="381" spans="1:3" x14ac:dyDescent="0.25">
      <c r="A381">
        <v>2001</v>
      </c>
      <c r="B381" t="s">
        <v>19</v>
      </c>
      <c r="C381">
        <v>9</v>
      </c>
    </row>
    <row r="382" spans="1:3" x14ac:dyDescent="0.25">
      <c r="A382">
        <v>2002</v>
      </c>
      <c r="B382" t="s">
        <v>19</v>
      </c>
      <c r="C382">
        <v>7</v>
      </c>
    </row>
    <row r="383" spans="1:3" x14ac:dyDescent="0.25">
      <c r="A383">
        <v>2003</v>
      </c>
      <c r="B383" t="s">
        <v>19</v>
      </c>
      <c r="C383">
        <v>6</v>
      </c>
    </row>
    <row r="384" spans="1:3" x14ac:dyDescent="0.25">
      <c r="A384">
        <v>2004</v>
      </c>
      <c r="B384" t="s">
        <v>19</v>
      </c>
      <c r="C384">
        <v>9</v>
      </c>
    </row>
    <row r="385" spans="1:3" x14ac:dyDescent="0.25">
      <c r="A385">
        <v>2005</v>
      </c>
      <c r="B385" t="s">
        <v>19</v>
      </c>
      <c r="C385">
        <v>10</v>
      </c>
    </row>
    <row r="386" spans="1:3" x14ac:dyDescent="0.25">
      <c r="A386">
        <v>2006</v>
      </c>
      <c r="B386" t="s">
        <v>19</v>
      </c>
      <c r="C386">
        <v>10</v>
      </c>
    </row>
    <row r="387" spans="1:3" x14ac:dyDescent="0.25">
      <c r="A387">
        <v>2007</v>
      </c>
      <c r="B387" t="s">
        <v>19</v>
      </c>
      <c r="C387">
        <v>10</v>
      </c>
    </row>
    <row r="388" spans="1:3" x14ac:dyDescent="0.25">
      <c r="A388">
        <v>2008</v>
      </c>
      <c r="B388" t="s">
        <v>19</v>
      </c>
      <c r="C388">
        <v>10</v>
      </c>
    </row>
    <row r="389" spans="1:3" x14ac:dyDescent="0.25">
      <c r="A389">
        <v>2009</v>
      </c>
      <c r="B389" t="s">
        <v>19</v>
      </c>
      <c r="C389">
        <v>11</v>
      </c>
    </row>
    <row r="390" spans="1:3" x14ac:dyDescent="0.25">
      <c r="A390">
        <v>2010</v>
      </c>
      <c r="B390" t="s">
        <v>19</v>
      </c>
      <c r="C390">
        <v>12</v>
      </c>
    </row>
    <row r="391" spans="1:3" x14ac:dyDescent="0.25">
      <c r="A391">
        <v>2011</v>
      </c>
      <c r="B391" t="s">
        <v>19</v>
      </c>
      <c r="C391">
        <v>12</v>
      </c>
    </row>
    <row r="392" spans="1:3" x14ac:dyDescent="0.25">
      <c r="A392">
        <v>2012</v>
      </c>
      <c r="B392" t="s">
        <v>19</v>
      </c>
      <c r="C392">
        <v>12</v>
      </c>
    </row>
    <row r="393" spans="1:3" x14ac:dyDescent="0.25">
      <c r="A393">
        <v>2013</v>
      </c>
      <c r="B393" t="s">
        <v>19</v>
      </c>
      <c r="C393">
        <v>15</v>
      </c>
    </row>
    <row r="394" spans="1:3" x14ac:dyDescent="0.25">
      <c r="A394">
        <v>2014</v>
      </c>
      <c r="B394" t="s">
        <v>19</v>
      </c>
      <c r="C394">
        <v>17</v>
      </c>
    </row>
    <row r="395" spans="1:3" x14ac:dyDescent="0.25">
      <c r="A395">
        <v>2015</v>
      </c>
      <c r="B395" t="s">
        <v>19</v>
      </c>
      <c r="C395">
        <v>25</v>
      </c>
    </row>
    <row r="396" spans="1:3" x14ac:dyDescent="0.25">
      <c r="A396">
        <v>2016</v>
      </c>
      <c r="B396" t="s">
        <v>19</v>
      </c>
      <c r="C396">
        <v>34</v>
      </c>
    </row>
    <row r="397" spans="1:3" x14ac:dyDescent="0.25">
      <c r="A397">
        <v>2017</v>
      </c>
      <c r="B397" t="s">
        <v>19</v>
      </c>
      <c r="C397">
        <v>43</v>
      </c>
    </row>
    <row r="398" spans="1:3" x14ac:dyDescent="0.25">
      <c r="A398">
        <v>2018</v>
      </c>
      <c r="B398" t="s">
        <v>19</v>
      </c>
      <c r="C398">
        <v>47</v>
      </c>
    </row>
    <row r="399" spans="1:3" x14ac:dyDescent="0.25">
      <c r="A399">
        <v>2019</v>
      </c>
      <c r="B399" t="s">
        <v>19</v>
      </c>
      <c r="C399">
        <v>60</v>
      </c>
    </row>
    <row r="400" spans="1:3" x14ac:dyDescent="0.25">
      <c r="A400">
        <v>2020</v>
      </c>
      <c r="B400" t="s">
        <v>19</v>
      </c>
      <c r="C400">
        <v>68</v>
      </c>
    </row>
    <row r="401" spans="1:3" x14ac:dyDescent="0.25">
      <c r="A401">
        <v>2000</v>
      </c>
      <c r="B401" t="s">
        <v>20</v>
      </c>
      <c r="C401">
        <v>42</v>
      </c>
    </row>
    <row r="402" spans="1:3" x14ac:dyDescent="0.25">
      <c r="A402">
        <v>2001</v>
      </c>
      <c r="B402" t="s">
        <v>20</v>
      </c>
      <c r="C402">
        <v>39</v>
      </c>
    </row>
    <row r="403" spans="1:3" x14ac:dyDescent="0.25">
      <c r="A403">
        <v>2002</v>
      </c>
      <c r="B403" t="s">
        <v>20</v>
      </c>
      <c r="C403">
        <v>38</v>
      </c>
    </row>
    <row r="404" spans="1:3" x14ac:dyDescent="0.25">
      <c r="A404">
        <v>2003</v>
      </c>
      <c r="B404" t="s">
        <v>20</v>
      </c>
      <c r="C404">
        <v>37</v>
      </c>
    </row>
    <row r="405" spans="1:3" x14ac:dyDescent="0.25">
      <c r="A405">
        <v>2004</v>
      </c>
      <c r="B405" t="s">
        <v>20</v>
      </c>
      <c r="C405">
        <v>43</v>
      </c>
    </row>
    <row r="406" spans="1:3" x14ac:dyDescent="0.25">
      <c r="A406">
        <v>2005</v>
      </c>
      <c r="B406" t="s">
        <v>20</v>
      </c>
      <c r="C406">
        <v>43</v>
      </c>
    </row>
    <row r="407" spans="1:3" x14ac:dyDescent="0.25">
      <c r="A407">
        <v>2006</v>
      </c>
      <c r="B407" t="s">
        <v>20</v>
      </c>
      <c r="C407">
        <v>43</v>
      </c>
    </row>
    <row r="408" spans="1:3" x14ac:dyDescent="0.25">
      <c r="A408">
        <v>2007</v>
      </c>
      <c r="B408" t="s">
        <v>20</v>
      </c>
      <c r="C408">
        <v>43</v>
      </c>
    </row>
    <row r="409" spans="1:3" x14ac:dyDescent="0.25">
      <c r="A409">
        <v>2008</v>
      </c>
      <c r="B409" t="s">
        <v>20</v>
      </c>
      <c r="C409">
        <v>43</v>
      </c>
    </row>
    <row r="410" spans="1:3" x14ac:dyDescent="0.25">
      <c r="A410">
        <v>2009</v>
      </c>
      <c r="B410" t="s">
        <v>20</v>
      </c>
      <c r="C410">
        <v>42</v>
      </c>
    </row>
    <row r="411" spans="1:3" x14ac:dyDescent="0.25">
      <c r="A411">
        <v>2010</v>
      </c>
      <c r="B411" t="s">
        <v>20</v>
      </c>
      <c r="C411">
        <v>44</v>
      </c>
    </row>
    <row r="412" spans="1:3" x14ac:dyDescent="0.25">
      <c r="A412">
        <v>2011</v>
      </c>
      <c r="B412" t="s">
        <v>20</v>
      </c>
      <c r="C412">
        <v>49</v>
      </c>
    </row>
    <row r="413" spans="1:3" x14ac:dyDescent="0.25">
      <c r="A413">
        <v>2012</v>
      </c>
      <c r="B413" t="s">
        <v>20</v>
      </c>
      <c r="C413">
        <v>53</v>
      </c>
    </row>
    <row r="414" spans="1:3" x14ac:dyDescent="0.25">
      <c r="A414">
        <v>2013</v>
      </c>
      <c r="B414" t="s">
        <v>20</v>
      </c>
      <c r="C414">
        <v>60</v>
      </c>
    </row>
    <row r="415" spans="1:3" x14ac:dyDescent="0.25">
      <c r="A415">
        <v>2014</v>
      </c>
      <c r="B415" t="s">
        <v>20</v>
      </c>
      <c r="C415">
        <v>71</v>
      </c>
    </row>
    <row r="416" spans="1:3" x14ac:dyDescent="0.25">
      <c r="A416">
        <v>2015</v>
      </c>
      <c r="B416" t="s">
        <v>20</v>
      </c>
      <c r="C416">
        <v>84</v>
      </c>
    </row>
    <row r="417" spans="1:3" x14ac:dyDescent="0.25">
      <c r="A417">
        <v>2016</v>
      </c>
      <c r="B417" t="s">
        <v>20</v>
      </c>
      <c r="C417">
        <v>102</v>
      </c>
    </row>
    <row r="418" spans="1:3" x14ac:dyDescent="0.25">
      <c r="A418">
        <v>2017</v>
      </c>
      <c r="B418" t="s">
        <v>20</v>
      </c>
      <c r="C418">
        <v>131</v>
      </c>
    </row>
    <row r="419" spans="1:3" x14ac:dyDescent="0.25">
      <c r="A419">
        <v>2018</v>
      </c>
      <c r="B419" t="s">
        <v>20</v>
      </c>
      <c r="C419">
        <v>165</v>
      </c>
    </row>
    <row r="420" spans="1:3" x14ac:dyDescent="0.25">
      <c r="A420">
        <v>2019</v>
      </c>
      <c r="B420" t="s">
        <v>20</v>
      </c>
      <c r="C420">
        <v>186</v>
      </c>
    </row>
    <row r="421" spans="1:3" x14ac:dyDescent="0.25">
      <c r="A421">
        <v>2020</v>
      </c>
      <c r="B421" t="s">
        <v>20</v>
      </c>
      <c r="C421">
        <v>197</v>
      </c>
    </row>
    <row r="422" spans="1:3" x14ac:dyDescent="0.25">
      <c r="A422">
        <v>2000</v>
      </c>
      <c r="B422" t="s">
        <v>21</v>
      </c>
      <c r="C422">
        <v>25</v>
      </c>
    </row>
    <row r="423" spans="1:3" x14ac:dyDescent="0.25">
      <c r="A423">
        <v>2001</v>
      </c>
      <c r="B423" t="s">
        <v>21</v>
      </c>
      <c r="C423">
        <v>26</v>
      </c>
    </row>
    <row r="424" spans="1:3" x14ac:dyDescent="0.25">
      <c r="A424">
        <v>2002</v>
      </c>
      <c r="B424" t="s">
        <v>21</v>
      </c>
      <c r="C424">
        <v>26</v>
      </c>
    </row>
    <row r="425" spans="1:3" x14ac:dyDescent="0.25">
      <c r="A425">
        <v>2003</v>
      </c>
      <c r="B425" t="s">
        <v>21</v>
      </c>
      <c r="C425">
        <v>27</v>
      </c>
    </row>
    <row r="426" spans="1:3" x14ac:dyDescent="0.25">
      <c r="A426">
        <v>2004</v>
      </c>
      <c r="B426" t="s">
        <v>21</v>
      </c>
      <c r="C426">
        <v>29</v>
      </c>
    </row>
    <row r="427" spans="1:3" x14ac:dyDescent="0.25">
      <c r="A427">
        <v>2005</v>
      </c>
      <c r="B427" t="s">
        <v>21</v>
      </c>
      <c r="C427">
        <v>25</v>
      </c>
    </row>
    <row r="428" spans="1:3" x14ac:dyDescent="0.25">
      <c r="A428">
        <v>2006</v>
      </c>
      <c r="B428" t="s">
        <v>21</v>
      </c>
      <c r="C428">
        <v>26</v>
      </c>
    </row>
    <row r="429" spans="1:3" x14ac:dyDescent="0.25">
      <c r="A429">
        <v>2007</v>
      </c>
      <c r="B429" t="s">
        <v>21</v>
      </c>
      <c r="C429">
        <v>24</v>
      </c>
    </row>
    <row r="430" spans="1:3" x14ac:dyDescent="0.25">
      <c r="A430">
        <v>2008</v>
      </c>
      <c r="B430" t="s">
        <v>21</v>
      </c>
      <c r="C430">
        <v>24</v>
      </c>
    </row>
    <row r="431" spans="1:3" x14ac:dyDescent="0.25">
      <c r="A431">
        <v>2009</v>
      </c>
      <c r="B431" t="s">
        <v>21</v>
      </c>
      <c r="C431">
        <v>26</v>
      </c>
    </row>
    <row r="432" spans="1:3" x14ac:dyDescent="0.25">
      <c r="A432">
        <v>2010</v>
      </c>
      <c r="B432" t="s">
        <v>21</v>
      </c>
      <c r="C432">
        <v>24</v>
      </c>
    </row>
    <row r="433" spans="1:3" x14ac:dyDescent="0.25">
      <c r="A433">
        <v>2011</v>
      </c>
      <c r="B433" t="s">
        <v>21</v>
      </c>
      <c r="C433">
        <v>26</v>
      </c>
    </row>
    <row r="434" spans="1:3" x14ac:dyDescent="0.25">
      <c r="A434">
        <v>2012</v>
      </c>
      <c r="B434" t="s">
        <v>21</v>
      </c>
      <c r="C434">
        <v>40</v>
      </c>
    </row>
    <row r="435" spans="1:3" x14ac:dyDescent="0.25">
      <c r="A435">
        <v>2013</v>
      </c>
      <c r="B435" t="s">
        <v>21</v>
      </c>
      <c r="C435">
        <v>43</v>
      </c>
    </row>
    <row r="436" spans="1:3" x14ac:dyDescent="0.25">
      <c r="A436">
        <v>2014</v>
      </c>
      <c r="B436" t="s">
        <v>21</v>
      </c>
      <c r="C436">
        <v>55</v>
      </c>
    </row>
    <row r="437" spans="1:3" x14ac:dyDescent="0.25">
      <c r="A437">
        <v>2015</v>
      </c>
      <c r="B437" t="s">
        <v>21</v>
      </c>
      <c r="C437">
        <v>73</v>
      </c>
    </row>
    <row r="438" spans="1:3" x14ac:dyDescent="0.25">
      <c r="A438">
        <v>2016</v>
      </c>
      <c r="B438" t="s">
        <v>21</v>
      </c>
      <c r="C438">
        <v>88</v>
      </c>
    </row>
    <row r="439" spans="1:3" x14ac:dyDescent="0.25">
      <c r="A439">
        <v>2017</v>
      </c>
      <c r="B439" t="s">
        <v>21</v>
      </c>
      <c r="C439">
        <v>116</v>
      </c>
    </row>
    <row r="440" spans="1:3" x14ac:dyDescent="0.25">
      <c r="A440">
        <v>2018</v>
      </c>
      <c r="B440" t="s">
        <v>21</v>
      </c>
      <c r="C440">
        <v>141</v>
      </c>
    </row>
    <row r="441" spans="1:3" x14ac:dyDescent="0.25">
      <c r="A441">
        <v>2019</v>
      </c>
      <c r="B441" t="s">
        <v>21</v>
      </c>
      <c r="C441">
        <v>159</v>
      </c>
    </row>
    <row r="442" spans="1:3" x14ac:dyDescent="0.25">
      <c r="A442">
        <v>2020</v>
      </c>
      <c r="B442" t="s">
        <v>21</v>
      </c>
      <c r="C442">
        <v>176</v>
      </c>
    </row>
    <row r="443" spans="1:3" x14ac:dyDescent="0.25">
      <c r="A443">
        <v>2000</v>
      </c>
      <c r="B443" t="s">
        <v>22</v>
      </c>
      <c r="C443">
        <v>45</v>
      </c>
    </row>
    <row r="444" spans="1:3" x14ac:dyDescent="0.25">
      <c r="A444">
        <v>2001</v>
      </c>
      <c r="B444" t="s">
        <v>22</v>
      </c>
      <c r="C444">
        <v>46</v>
      </c>
    </row>
    <row r="445" spans="1:3" x14ac:dyDescent="0.25">
      <c r="A445">
        <v>2002</v>
      </c>
      <c r="B445" t="s">
        <v>22</v>
      </c>
      <c r="C445">
        <v>43</v>
      </c>
    </row>
    <row r="446" spans="1:3" x14ac:dyDescent="0.25">
      <c r="A446">
        <v>2003</v>
      </c>
      <c r="B446" t="s">
        <v>22</v>
      </c>
      <c r="C446">
        <v>44</v>
      </c>
    </row>
    <row r="447" spans="1:3" x14ac:dyDescent="0.25">
      <c r="A447">
        <v>2004</v>
      </c>
      <c r="B447" t="s">
        <v>22</v>
      </c>
      <c r="C447">
        <v>46</v>
      </c>
    </row>
    <row r="448" spans="1:3" x14ac:dyDescent="0.25">
      <c r="A448">
        <v>2005</v>
      </c>
      <c r="B448" t="s">
        <v>22</v>
      </c>
      <c r="C448">
        <v>38</v>
      </c>
    </row>
    <row r="449" spans="1:3" x14ac:dyDescent="0.25">
      <c r="A449">
        <v>2006</v>
      </c>
      <c r="B449" t="s">
        <v>22</v>
      </c>
      <c r="C449">
        <v>40</v>
      </c>
    </row>
    <row r="450" spans="1:3" x14ac:dyDescent="0.25">
      <c r="A450">
        <v>2007</v>
      </c>
      <c r="B450" t="s">
        <v>22</v>
      </c>
      <c r="C450">
        <v>43</v>
      </c>
    </row>
    <row r="451" spans="1:3" x14ac:dyDescent="0.25">
      <c r="A451">
        <v>2008</v>
      </c>
      <c r="B451" t="s">
        <v>22</v>
      </c>
      <c r="C451">
        <v>45</v>
      </c>
    </row>
    <row r="452" spans="1:3" x14ac:dyDescent="0.25">
      <c r="A452">
        <v>2009</v>
      </c>
      <c r="B452" t="s">
        <v>22</v>
      </c>
      <c r="C452">
        <v>44</v>
      </c>
    </row>
    <row r="453" spans="1:3" x14ac:dyDescent="0.25">
      <c r="A453">
        <v>2010</v>
      </c>
      <c r="B453" t="s">
        <v>22</v>
      </c>
      <c r="C453">
        <v>48</v>
      </c>
    </row>
    <row r="454" spans="1:3" x14ac:dyDescent="0.25">
      <c r="A454">
        <v>2011</v>
      </c>
      <c r="B454" t="s">
        <v>22</v>
      </c>
      <c r="C454">
        <v>52</v>
      </c>
    </row>
    <row r="455" spans="1:3" x14ac:dyDescent="0.25">
      <c r="A455">
        <v>2012</v>
      </c>
      <c r="B455" t="s">
        <v>22</v>
      </c>
      <c r="C455">
        <v>65</v>
      </c>
    </row>
    <row r="456" spans="1:3" x14ac:dyDescent="0.25">
      <c r="A456">
        <v>2013</v>
      </c>
      <c r="B456" t="s">
        <v>22</v>
      </c>
      <c r="C456">
        <v>82</v>
      </c>
    </row>
    <row r="457" spans="1:3" x14ac:dyDescent="0.25">
      <c r="A457">
        <v>2014</v>
      </c>
      <c r="B457" t="s">
        <v>22</v>
      </c>
      <c r="C457">
        <v>98</v>
      </c>
    </row>
    <row r="458" spans="1:3" x14ac:dyDescent="0.25">
      <c r="A458">
        <v>2015</v>
      </c>
      <c r="B458" t="s">
        <v>22</v>
      </c>
      <c r="C458">
        <v>124</v>
      </c>
    </row>
    <row r="459" spans="1:3" x14ac:dyDescent="0.25">
      <c r="A459">
        <v>2016</v>
      </c>
      <c r="B459" t="s">
        <v>22</v>
      </c>
      <c r="C459">
        <v>146</v>
      </c>
    </row>
    <row r="460" spans="1:3" x14ac:dyDescent="0.25">
      <c r="A460">
        <v>2017</v>
      </c>
      <c r="B460" t="s">
        <v>22</v>
      </c>
      <c r="C460">
        <v>189</v>
      </c>
    </row>
    <row r="461" spans="1:3" x14ac:dyDescent="0.25">
      <c r="A461">
        <v>2018</v>
      </c>
      <c r="B461" t="s">
        <v>22</v>
      </c>
      <c r="C461">
        <v>230</v>
      </c>
    </row>
    <row r="462" spans="1:3" x14ac:dyDescent="0.25">
      <c r="A462">
        <v>2019</v>
      </c>
      <c r="B462" t="s">
        <v>22</v>
      </c>
      <c r="C462">
        <v>268</v>
      </c>
    </row>
    <row r="463" spans="1:3" x14ac:dyDescent="0.25">
      <c r="A463">
        <v>2020</v>
      </c>
      <c r="B463" t="s">
        <v>22</v>
      </c>
      <c r="C463">
        <v>293</v>
      </c>
    </row>
    <row r="464" spans="1:3" x14ac:dyDescent="0.25">
      <c r="A464">
        <v>2000</v>
      </c>
      <c r="B464" t="s">
        <v>23</v>
      </c>
      <c r="C464">
        <v>77</v>
      </c>
    </row>
    <row r="465" spans="1:3" x14ac:dyDescent="0.25">
      <c r="A465">
        <v>2001</v>
      </c>
      <c r="B465" t="s">
        <v>23</v>
      </c>
      <c r="C465">
        <v>71</v>
      </c>
    </row>
    <row r="466" spans="1:3" x14ac:dyDescent="0.25">
      <c r="A466">
        <v>2002</v>
      </c>
      <c r="B466" t="s">
        <v>23</v>
      </c>
      <c r="C466">
        <v>69</v>
      </c>
    </row>
    <row r="467" spans="1:3" x14ac:dyDescent="0.25">
      <c r="A467">
        <v>2003</v>
      </c>
      <c r="B467" t="s">
        <v>23</v>
      </c>
      <c r="C467">
        <v>76</v>
      </c>
    </row>
    <row r="468" spans="1:3" x14ac:dyDescent="0.25">
      <c r="A468">
        <v>2004</v>
      </c>
      <c r="B468" t="s">
        <v>23</v>
      </c>
      <c r="C468">
        <v>78</v>
      </c>
    </row>
    <row r="469" spans="1:3" x14ac:dyDescent="0.25">
      <c r="A469">
        <v>2005</v>
      </c>
      <c r="B469" t="s">
        <v>23</v>
      </c>
      <c r="C469">
        <v>84</v>
      </c>
    </row>
    <row r="470" spans="1:3" x14ac:dyDescent="0.25">
      <c r="A470">
        <v>2006</v>
      </c>
      <c r="B470" t="s">
        <v>23</v>
      </c>
      <c r="C470">
        <v>91</v>
      </c>
    </row>
    <row r="471" spans="1:3" x14ac:dyDescent="0.25">
      <c r="A471">
        <v>2007</v>
      </c>
      <c r="B471" t="s">
        <v>23</v>
      </c>
      <c r="C471">
        <v>94</v>
      </c>
    </row>
    <row r="472" spans="1:3" x14ac:dyDescent="0.25">
      <c r="A472">
        <v>2008</v>
      </c>
      <c r="B472" t="s">
        <v>23</v>
      </c>
      <c r="C472">
        <v>96</v>
      </c>
    </row>
    <row r="473" spans="1:3" x14ac:dyDescent="0.25">
      <c r="A473">
        <v>2009</v>
      </c>
      <c r="B473" t="s">
        <v>23</v>
      </c>
      <c r="C473">
        <v>104</v>
      </c>
    </row>
    <row r="474" spans="1:3" x14ac:dyDescent="0.25">
      <c r="A474">
        <v>2010</v>
      </c>
      <c r="B474" t="s">
        <v>23</v>
      </c>
      <c r="C474">
        <v>111</v>
      </c>
    </row>
    <row r="475" spans="1:3" x14ac:dyDescent="0.25">
      <c r="A475">
        <v>2011</v>
      </c>
      <c r="B475" t="s">
        <v>23</v>
      </c>
      <c r="C475">
        <v>131</v>
      </c>
    </row>
    <row r="476" spans="1:3" x14ac:dyDescent="0.25">
      <c r="A476">
        <v>2012</v>
      </c>
      <c r="B476" t="s">
        <v>23</v>
      </c>
      <c r="C476">
        <v>160</v>
      </c>
    </row>
    <row r="477" spans="1:3" x14ac:dyDescent="0.25">
      <c r="A477">
        <v>2013</v>
      </c>
      <c r="B477" t="s">
        <v>23</v>
      </c>
      <c r="C477">
        <v>195</v>
      </c>
    </row>
    <row r="478" spans="1:3" x14ac:dyDescent="0.25">
      <c r="A478">
        <v>2014</v>
      </c>
      <c r="B478" t="s">
        <v>23</v>
      </c>
      <c r="C478">
        <v>256</v>
      </c>
    </row>
    <row r="479" spans="1:3" x14ac:dyDescent="0.25">
      <c r="A479">
        <v>2015</v>
      </c>
      <c r="B479" t="s">
        <v>23</v>
      </c>
      <c r="C479">
        <v>316</v>
      </c>
    </row>
    <row r="480" spans="1:3" x14ac:dyDescent="0.25">
      <c r="A480">
        <v>2016</v>
      </c>
      <c r="B480" t="s">
        <v>23</v>
      </c>
      <c r="C480">
        <v>379</v>
      </c>
    </row>
    <row r="481" spans="1:3" x14ac:dyDescent="0.25">
      <c r="A481">
        <v>2017</v>
      </c>
      <c r="B481" t="s">
        <v>23</v>
      </c>
      <c r="C481">
        <v>452</v>
      </c>
    </row>
    <row r="482" spans="1:3" x14ac:dyDescent="0.25">
      <c r="A482">
        <v>2018</v>
      </c>
      <c r="B482" t="s">
        <v>23</v>
      </c>
      <c r="C482">
        <v>510</v>
      </c>
    </row>
    <row r="483" spans="1:3" x14ac:dyDescent="0.25">
      <c r="A483">
        <v>2019</v>
      </c>
      <c r="B483" t="s">
        <v>23</v>
      </c>
      <c r="C483">
        <v>577</v>
      </c>
    </row>
    <row r="484" spans="1:3" x14ac:dyDescent="0.25">
      <c r="A484">
        <v>2020</v>
      </c>
      <c r="B484" t="s">
        <v>23</v>
      </c>
      <c r="C484">
        <v>605</v>
      </c>
    </row>
    <row r="485" spans="1:3" x14ac:dyDescent="0.25">
      <c r="A485">
        <v>2000</v>
      </c>
      <c r="B485" t="s">
        <v>24</v>
      </c>
      <c r="C485">
        <v>41</v>
      </c>
    </row>
    <row r="486" spans="1:3" x14ac:dyDescent="0.25">
      <c r="A486">
        <v>2001</v>
      </c>
      <c r="B486" t="s">
        <v>24</v>
      </c>
      <c r="C486">
        <v>37</v>
      </c>
    </row>
    <row r="487" spans="1:3" x14ac:dyDescent="0.25">
      <c r="A487">
        <v>2002</v>
      </c>
      <c r="B487" t="s">
        <v>24</v>
      </c>
      <c r="C487">
        <v>37</v>
      </c>
    </row>
    <row r="488" spans="1:3" x14ac:dyDescent="0.25">
      <c r="A488">
        <v>2003</v>
      </c>
      <c r="B488" t="s">
        <v>24</v>
      </c>
      <c r="C488">
        <v>31</v>
      </c>
    </row>
    <row r="489" spans="1:3" x14ac:dyDescent="0.25">
      <c r="A489">
        <v>2004</v>
      </c>
      <c r="B489" t="s">
        <v>24</v>
      </c>
      <c r="C489">
        <v>30</v>
      </c>
    </row>
    <row r="490" spans="1:3" x14ac:dyDescent="0.25">
      <c r="A490">
        <v>2005</v>
      </c>
      <c r="B490" t="s">
        <v>24</v>
      </c>
      <c r="C490">
        <v>31</v>
      </c>
    </row>
    <row r="491" spans="1:3" x14ac:dyDescent="0.25">
      <c r="A491">
        <v>2006</v>
      </c>
      <c r="B491" t="s">
        <v>24</v>
      </c>
      <c r="C491">
        <v>35</v>
      </c>
    </row>
    <row r="492" spans="1:3" x14ac:dyDescent="0.25">
      <c r="A492">
        <v>2007</v>
      </c>
      <c r="B492" t="s">
        <v>24</v>
      </c>
      <c r="C492">
        <v>34</v>
      </c>
    </row>
    <row r="493" spans="1:3" x14ac:dyDescent="0.25">
      <c r="A493">
        <v>2008</v>
      </c>
      <c r="B493" t="s">
        <v>24</v>
      </c>
      <c r="C493">
        <v>36</v>
      </c>
    </row>
    <row r="494" spans="1:3" x14ac:dyDescent="0.25">
      <c r="A494">
        <v>2009</v>
      </c>
      <c r="B494" t="s">
        <v>24</v>
      </c>
      <c r="C494">
        <v>39</v>
      </c>
    </row>
    <row r="495" spans="1:3" x14ac:dyDescent="0.25">
      <c r="A495">
        <v>2010</v>
      </c>
      <c r="B495" t="s">
        <v>24</v>
      </c>
      <c r="C495">
        <v>42</v>
      </c>
    </row>
    <row r="496" spans="1:3" x14ac:dyDescent="0.25">
      <c r="A496">
        <v>2011</v>
      </c>
      <c r="B496" t="s">
        <v>24</v>
      </c>
      <c r="C496">
        <v>56</v>
      </c>
    </row>
    <row r="497" spans="1:3" x14ac:dyDescent="0.25">
      <c r="A497">
        <v>2012</v>
      </c>
      <c r="B497" t="s">
        <v>24</v>
      </c>
      <c r="C497">
        <v>70</v>
      </c>
    </row>
    <row r="498" spans="1:3" x14ac:dyDescent="0.25">
      <c r="A498">
        <v>2013</v>
      </c>
      <c r="B498" t="s">
        <v>24</v>
      </c>
      <c r="C498">
        <v>75</v>
      </c>
    </row>
    <row r="499" spans="1:3" x14ac:dyDescent="0.25">
      <c r="A499">
        <v>2014</v>
      </c>
      <c r="B499" t="s">
        <v>24</v>
      </c>
      <c r="C499">
        <v>113</v>
      </c>
    </row>
    <row r="500" spans="1:3" x14ac:dyDescent="0.25">
      <c r="A500">
        <v>2015</v>
      </c>
      <c r="B500" t="s">
        <v>24</v>
      </c>
      <c r="C500">
        <v>142</v>
      </c>
    </row>
    <row r="501" spans="1:3" x14ac:dyDescent="0.25">
      <c r="A501">
        <v>2016</v>
      </c>
      <c r="B501" t="s">
        <v>24</v>
      </c>
      <c r="C501">
        <v>165</v>
      </c>
    </row>
    <row r="502" spans="1:3" x14ac:dyDescent="0.25">
      <c r="A502">
        <v>2017</v>
      </c>
      <c r="B502" t="s">
        <v>24</v>
      </c>
      <c r="C502">
        <v>214</v>
      </c>
    </row>
    <row r="503" spans="1:3" x14ac:dyDescent="0.25">
      <c r="A503">
        <v>2018</v>
      </c>
      <c r="B503" t="s">
        <v>24</v>
      </c>
      <c r="C503">
        <v>239</v>
      </c>
    </row>
    <row r="504" spans="1:3" x14ac:dyDescent="0.25">
      <c r="A504">
        <v>2019</v>
      </c>
      <c r="B504" t="s">
        <v>24</v>
      </c>
      <c r="C504">
        <v>267</v>
      </c>
    </row>
    <row r="505" spans="1:3" x14ac:dyDescent="0.25">
      <c r="A505">
        <v>2020</v>
      </c>
      <c r="B505" t="s">
        <v>24</v>
      </c>
      <c r="C505">
        <v>286</v>
      </c>
    </row>
    <row r="506" spans="1:3" x14ac:dyDescent="0.25">
      <c r="A506">
        <v>2000</v>
      </c>
      <c r="B506" t="s">
        <v>25</v>
      </c>
      <c r="C506">
        <v>4</v>
      </c>
    </row>
    <row r="507" spans="1:3" x14ac:dyDescent="0.25">
      <c r="A507">
        <v>2001</v>
      </c>
      <c r="B507" t="s">
        <v>25</v>
      </c>
      <c r="C507">
        <v>4</v>
      </c>
    </row>
    <row r="508" spans="1:3" x14ac:dyDescent="0.25">
      <c r="A508">
        <v>2002</v>
      </c>
      <c r="B508" t="s">
        <v>25</v>
      </c>
      <c r="C508">
        <v>4</v>
      </c>
    </row>
    <row r="509" spans="1:3" x14ac:dyDescent="0.25">
      <c r="A509">
        <v>2003</v>
      </c>
      <c r="B509" t="s">
        <v>25</v>
      </c>
      <c r="C509">
        <v>3</v>
      </c>
    </row>
    <row r="510" spans="1:3" x14ac:dyDescent="0.25">
      <c r="A510">
        <v>2004</v>
      </c>
      <c r="B510" t="s">
        <v>25</v>
      </c>
      <c r="C510">
        <v>3</v>
      </c>
    </row>
    <row r="511" spans="1:3" x14ac:dyDescent="0.25">
      <c r="A511">
        <v>2005</v>
      </c>
      <c r="B511" t="s">
        <v>25</v>
      </c>
      <c r="C511">
        <v>3</v>
      </c>
    </row>
    <row r="512" spans="1:3" x14ac:dyDescent="0.25">
      <c r="A512">
        <v>2006</v>
      </c>
      <c r="B512" t="s">
        <v>25</v>
      </c>
    </row>
    <row r="513" spans="1:3" x14ac:dyDescent="0.25">
      <c r="A513">
        <v>2007</v>
      </c>
      <c r="B513" t="s">
        <v>25</v>
      </c>
    </row>
    <row r="514" spans="1:3" x14ac:dyDescent="0.25">
      <c r="A514">
        <v>2008</v>
      </c>
      <c r="B514" t="s">
        <v>25</v>
      </c>
    </row>
    <row r="515" spans="1:3" x14ac:dyDescent="0.25">
      <c r="A515">
        <v>2009</v>
      </c>
      <c r="B515" t="s">
        <v>25</v>
      </c>
    </row>
    <row r="516" spans="1:3" x14ac:dyDescent="0.25">
      <c r="A516">
        <v>2010</v>
      </c>
      <c r="B516" t="s">
        <v>25</v>
      </c>
      <c r="C516">
        <v>3</v>
      </c>
    </row>
    <row r="517" spans="1:3" x14ac:dyDescent="0.25">
      <c r="A517">
        <v>2011</v>
      </c>
      <c r="B517" t="s">
        <v>25</v>
      </c>
    </row>
    <row r="518" spans="1:3" x14ac:dyDescent="0.25">
      <c r="A518">
        <v>2012</v>
      </c>
      <c r="B518" t="s">
        <v>25</v>
      </c>
      <c r="C518">
        <v>4</v>
      </c>
    </row>
    <row r="519" spans="1:3" x14ac:dyDescent="0.25">
      <c r="A519">
        <v>2013</v>
      </c>
      <c r="B519" t="s">
        <v>25</v>
      </c>
      <c r="C519">
        <v>7</v>
      </c>
    </row>
    <row r="520" spans="1:3" x14ac:dyDescent="0.25">
      <c r="A520">
        <v>2014</v>
      </c>
      <c r="B520" t="s">
        <v>25</v>
      </c>
      <c r="C520">
        <v>10</v>
      </c>
    </row>
    <row r="521" spans="1:3" x14ac:dyDescent="0.25">
      <c r="A521">
        <v>2015</v>
      </c>
      <c r="B521" t="s">
        <v>25</v>
      </c>
      <c r="C521">
        <v>14</v>
      </c>
    </row>
    <row r="522" spans="1:3" x14ac:dyDescent="0.25">
      <c r="A522">
        <v>2016</v>
      </c>
      <c r="B522" t="s">
        <v>25</v>
      </c>
      <c r="C522">
        <v>14</v>
      </c>
    </row>
    <row r="523" spans="1:3" x14ac:dyDescent="0.25">
      <c r="A523">
        <v>2017</v>
      </c>
      <c r="B523" t="s">
        <v>25</v>
      </c>
      <c r="C523">
        <v>16</v>
      </c>
    </row>
    <row r="524" spans="1:3" x14ac:dyDescent="0.25">
      <c r="A524">
        <v>2018</v>
      </c>
      <c r="B524" t="s">
        <v>25</v>
      </c>
      <c r="C524">
        <v>19</v>
      </c>
    </row>
    <row r="525" spans="1:3" x14ac:dyDescent="0.25">
      <c r="A525">
        <v>2019</v>
      </c>
      <c r="B525" t="s">
        <v>25</v>
      </c>
      <c r="C525">
        <v>22</v>
      </c>
    </row>
    <row r="526" spans="1:3" x14ac:dyDescent="0.25">
      <c r="A526">
        <v>2020</v>
      </c>
      <c r="B526" t="s">
        <v>25</v>
      </c>
      <c r="C526">
        <v>25</v>
      </c>
    </row>
    <row r="527" spans="1:3" x14ac:dyDescent="0.25">
      <c r="A527">
        <v>2000</v>
      </c>
      <c r="B527" t="s">
        <v>26</v>
      </c>
      <c r="C527">
        <v>32</v>
      </c>
    </row>
    <row r="528" spans="1:3" x14ac:dyDescent="0.25">
      <c r="A528">
        <v>2001</v>
      </c>
      <c r="B528" t="s">
        <v>26</v>
      </c>
      <c r="C528">
        <v>26</v>
      </c>
    </row>
    <row r="529" spans="1:3" x14ac:dyDescent="0.25">
      <c r="A529">
        <v>2002</v>
      </c>
      <c r="B529" t="s">
        <v>26</v>
      </c>
      <c r="C529">
        <v>28</v>
      </c>
    </row>
    <row r="530" spans="1:3" x14ac:dyDescent="0.25">
      <c r="A530">
        <v>2003</v>
      </c>
      <c r="B530" t="s">
        <v>26</v>
      </c>
      <c r="C530">
        <v>28</v>
      </c>
    </row>
    <row r="531" spans="1:3" x14ac:dyDescent="0.25">
      <c r="A531">
        <v>2004</v>
      </c>
      <c r="B531" t="s">
        <v>26</v>
      </c>
      <c r="C531">
        <v>28</v>
      </c>
    </row>
    <row r="532" spans="1:3" x14ac:dyDescent="0.25">
      <c r="A532">
        <v>2005</v>
      </c>
      <c r="B532" t="s">
        <v>26</v>
      </c>
      <c r="C532">
        <v>33</v>
      </c>
    </row>
    <row r="533" spans="1:3" x14ac:dyDescent="0.25">
      <c r="A533">
        <v>2006</v>
      </c>
      <c r="B533" t="s">
        <v>26</v>
      </c>
      <c r="C533">
        <v>34</v>
      </c>
    </row>
    <row r="534" spans="1:3" x14ac:dyDescent="0.25">
      <c r="A534">
        <v>2007</v>
      </c>
      <c r="B534" t="s">
        <v>26</v>
      </c>
      <c r="C534">
        <v>38</v>
      </c>
    </row>
    <row r="535" spans="1:3" x14ac:dyDescent="0.25">
      <c r="A535">
        <v>2008</v>
      </c>
      <c r="B535" t="s">
        <v>26</v>
      </c>
      <c r="C535">
        <v>38</v>
      </c>
    </row>
    <row r="536" spans="1:3" x14ac:dyDescent="0.25">
      <c r="A536">
        <v>2009</v>
      </c>
      <c r="B536" t="s">
        <v>26</v>
      </c>
      <c r="C536">
        <v>47</v>
      </c>
    </row>
    <row r="537" spans="1:3" x14ac:dyDescent="0.25">
      <c r="A537">
        <v>2010</v>
      </c>
      <c r="B537" t="s">
        <v>26</v>
      </c>
      <c r="C537">
        <v>51</v>
      </c>
    </row>
    <row r="538" spans="1:3" x14ac:dyDescent="0.25">
      <c r="A538">
        <v>2011</v>
      </c>
      <c r="B538" t="s">
        <v>26</v>
      </c>
      <c r="C538">
        <v>55</v>
      </c>
    </row>
    <row r="539" spans="1:3" x14ac:dyDescent="0.25">
      <c r="A539">
        <v>2012</v>
      </c>
      <c r="B539" t="s">
        <v>26</v>
      </c>
      <c r="C539">
        <v>60</v>
      </c>
    </row>
    <row r="540" spans="1:3" x14ac:dyDescent="0.25">
      <c r="A540">
        <v>2013</v>
      </c>
      <c r="B540" t="s">
        <v>26</v>
      </c>
      <c r="C540">
        <v>63</v>
      </c>
    </row>
    <row r="541" spans="1:3" x14ac:dyDescent="0.25">
      <c r="A541">
        <v>2014</v>
      </c>
      <c r="B541" t="s">
        <v>26</v>
      </c>
      <c r="C541">
        <v>77</v>
      </c>
    </row>
    <row r="542" spans="1:3" x14ac:dyDescent="0.25">
      <c r="A542">
        <v>2015</v>
      </c>
      <c r="B542" t="s">
        <v>26</v>
      </c>
      <c r="C542">
        <v>90</v>
      </c>
    </row>
    <row r="543" spans="1:3" x14ac:dyDescent="0.25">
      <c r="A543">
        <v>2016</v>
      </c>
      <c r="B543" t="s">
        <v>26</v>
      </c>
      <c r="C543">
        <v>116</v>
      </c>
    </row>
    <row r="544" spans="1:3" x14ac:dyDescent="0.25">
      <c r="A544">
        <v>2017</v>
      </c>
      <c r="B544" t="s">
        <v>26</v>
      </c>
      <c r="C544">
        <v>145</v>
      </c>
    </row>
    <row r="545" spans="1:3" x14ac:dyDescent="0.25">
      <c r="A545">
        <v>2018</v>
      </c>
      <c r="B545" t="s">
        <v>26</v>
      </c>
      <c r="C545">
        <v>168</v>
      </c>
    </row>
    <row r="546" spans="1:3" x14ac:dyDescent="0.25">
      <c r="A546">
        <v>2019</v>
      </c>
      <c r="B546" t="s">
        <v>26</v>
      </c>
      <c r="C546">
        <v>192</v>
      </c>
    </row>
    <row r="547" spans="1:3" x14ac:dyDescent="0.25">
      <c r="A547">
        <v>2020</v>
      </c>
      <c r="B547" t="s">
        <v>26</v>
      </c>
      <c r="C547">
        <v>212</v>
      </c>
    </row>
    <row r="548" spans="1:3" x14ac:dyDescent="0.25">
      <c r="A548">
        <v>2000</v>
      </c>
      <c r="B548" t="s">
        <v>27</v>
      </c>
      <c r="C548">
        <v>25</v>
      </c>
    </row>
    <row r="549" spans="1:3" x14ac:dyDescent="0.25">
      <c r="A549">
        <v>2001</v>
      </c>
      <c r="B549" t="s">
        <v>27</v>
      </c>
      <c r="C549">
        <v>26</v>
      </c>
    </row>
    <row r="550" spans="1:3" x14ac:dyDescent="0.25">
      <c r="A550">
        <v>2002</v>
      </c>
      <c r="B550" t="s">
        <v>27</v>
      </c>
      <c r="C550">
        <v>28</v>
      </c>
    </row>
    <row r="551" spans="1:3" x14ac:dyDescent="0.25">
      <c r="A551">
        <v>2003</v>
      </c>
      <c r="B551" t="s">
        <v>27</v>
      </c>
      <c r="C551">
        <v>24</v>
      </c>
    </row>
    <row r="552" spans="1:3" x14ac:dyDescent="0.25">
      <c r="A552">
        <v>2004</v>
      </c>
      <c r="B552" t="s">
        <v>27</v>
      </c>
      <c r="C552">
        <v>22</v>
      </c>
    </row>
    <row r="553" spans="1:3" x14ac:dyDescent="0.25">
      <c r="A553">
        <v>2005</v>
      </c>
      <c r="B553" t="s">
        <v>27</v>
      </c>
      <c r="C553">
        <v>21</v>
      </c>
    </row>
    <row r="554" spans="1:3" x14ac:dyDescent="0.25">
      <c r="A554">
        <v>2006</v>
      </c>
      <c r="B554" t="s">
        <v>27</v>
      </c>
      <c r="C554">
        <v>22</v>
      </c>
    </row>
    <row r="555" spans="1:3" x14ac:dyDescent="0.25">
      <c r="A555">
        <v>2007</v>
      </c>
      <c r="B555" t="s">
        <v>27</v>
      </c>
      <c r="C555">
        <v>26</v>
      </c>
    </row>
    <row r="556" spans="1:3" x14ac:dyDescent="0.25">
      <c r="A556">
        <v>2008</v>
      </c>
      <c r="B556" t="s">
        <v>27</v>
      </c>
      <c r="C556">
        <v>31</v>
      </c>
    </row>
    <row r="557" spans="1:3" x14ac:dyDescent="0.25">
      <c r="A557">
        <v>2009</v>
      </c>
      <c r="B557" t="s">
        <v>27</v>
      </c>
      <c r="C557">
        <v>31</v>
      </c>
    </row>
    <row r="558" spans="1:3" x14ac:dyDescent="0.25">
      <c r="A558">
        <v>2010</v>
      </c>
      <c r="B558" t="s">
        <v>27</v>
      </c>
      <c r="C558">
        <v>31</v>
      </c>
    </row>
    <row r="559" spans="1:3" x14ac:dyDescent="0.25">
      <c r="A559">
        <v>2011</v>
      </c>
      <c r="B559" t="s">
        <v>27</v>
      </c>
      <c r="C559">
        <v>35</v>
      </c>
    </row>
    <row r="560" spans="1:3" x14ac:dyDescent="0.25">
      <c r="A560">
        <v>2012</v>
      </c>
      <c r="B560" t="s">
        <v>27</v>
      </c>
      <c r="C560">
        <v>41</v>
      </c>
    </row>
    <row r="561" spans="1:3" x14ac:dyDescent="0.25">
      <c r="A561">
        <v>2013</v>
      </c>
      <c r="B561" t="s">
        <v>27</v>
      </c>
      <c r="C561">
        <v>49</v>
      </c>
    </row>
    <row r="562" spans="1:3" x14ac:dyDescent="0.25">
      <c r="A562">
        <v>2014</v>
      </c>
      <c r="B562" t="s">
        <v>27</v>
      </c>
      <c r="C562">
        <v>62</v>
      </c>
    </row>
    <row r="563" spans="1:3" x14ac:dyDescent="0.25">
      <c r="A563">
        <v>2015</v>
      </c>
      <c r="B563" t="s">
        <v>27</v>
      </c>
      <c r="C563">
        <v>74</v>
      </c>
    </row>
    <row r="564" spans="1:3" x14ac:dyDescent="0.25">
      <c r="A564">
        <v>2016</v>
      </c>
      <c r="B564" t="s">
        <v>27</v>
      </c>
      <c r="C564">
        <v>79</v>
      </c>
    </row>
    <row r="565" spans="1:3" x14ac:dyDescent="0.25">
      <c r="A565">
        <v>2017</v>
      </c>
      <c r="B565" t="s">
        <v>27</v>
      </c>
      <c r="C565">
        <v>98</v>
      </c>
    </row>
    <row r="566" spans="1:3" x14ac:dyDescent="0.25">
      <c r="A566">
        <v>2018</v>
      </c>
      <c r="B566" t="s">
        <v>27</v>
      </c>
      <c r="C566">
        <v>108</v>
      </c>
    </row>
    <row r="567" spans="1:3" x14ac:dyDescent="0.25">
      <c r="A567">
        <v>2019</v>
      </c>
      <c r="B567" t="s">
        <v>27</v>
      </c>
      <c r="C567">
        <v>121</v>
      </c>
    </row>
    <row r="568" spans="1:3" x14ac:dyDescent="0.25">
      <c r="A568">
        <v>2020</v>
      </c>
      <c r="B568" t="s">
        <v>27</v>
      </c>
      <c r="C568">
        <v>128</v>
      </c>
    </row>
    <row r="569" spans="1:3" x14ac:dyDescent="0.25">
      <c r="A569">
        <v>2000</v>
      </c>
      <c r="B569" t="s">
        <v>28</v>
      </c>
      <c r="C569">
        <v>9</v>
      </c>
    </row>
    <row r="570" spans="1:3" x14ac:dyDescent="0.25">
      <c r="A570">
        <v>2001</v>
      </c>
      <c r="B570" t="s">
        <v>28</v>
      </c>
      <c r="C570">
        <v>11</v>
      </c>
    </row>
    <row r="571" spans="1:3" x14ac:dyDescent="0.25">
      <c r="A571">
        <v>2002</v>
      </c>
      <c r="B571" t="s">
        <v>28</v>
      </c>
      <c r="C571">
        <v>10</v>
      </c>
    </row>
    <row r="572" spans="1:3" x14ac:dyDescent="0.25">
      <c r="A572">
        <v>2003</v>
      </c>
      <c r="B572" t="s">
        <v>28</v>
      </c>
      <c r="C572">
        <v>12</v>
      </c>
    </row>
    <row r="573" spans="1:3" x14ac:dyDescent="0.25">
      <c r="A573">
        <v>2004</v>
      </c>
      <c r="B573" t="s">
        <v>28</v>
      </c>
      <c r="C573">
        <v>12</v>
      </c>
    </row>
    <row r="574" spans="1:3" x14ac:dyDescent="0.25">
      <c r="A574">
        <v>2005</v>
      </c>
      <c r="B574" t="s">
        <v>28</v>
      </c>
      <c r="C574">
        <v>16</v>
      </c>
    </row>
    <row r="575" spans="1:3" x14ac:dyDescent="0.25">
      <c r="A575">
        <v>2006</v>
      </c>
      <c r="B575" t="s">
        <v>28</v>
      </c>
      <c r="C575">
        <v>16</v>
      </c>
    </row>
    <row r="576" spans="1:3" x14ac:dyDescent="0.25">
      <c r="A576">
        <v>2007</v>
      </c>
      <c r="B576" t="s">
        <v>28</v>
      </c>
      <c r="C576">
        <v>17</v>
      </c>
    </row>
    <row r="577" spans="1:3" x14ac:dyDescent="0.25">
      <c r="A577">
        <v>2008</v>
      </c>
      <c r="B577" t="s">
        <v>28</v>
      </c>
      <c r="C577">
        <v>16</v>
      </c>
    </row>
    <row r="578" spans="1:3" x14ac:dyDescent="0.25">
      <c r="A578">
        <v>2009</v>
      </c>
      <c r="B578" t="s">
        <v>28</v>
      </c>
      <c r="C578">
        <v>17</v>
      </c>
    </row>
    <row r="579" spans="1:3" x14ac:dyDescent="0.25">
      <c r="A579">
        <v>2010</v>
      </c>
      <c r="B579" t="s">
        <v>28</v>
      </c>
      <c r="C579">
        <v>16</v>
      </c>
    </row>
    <row r="580" spans="1:3" x14ac:dyDescent="0.25">
      <c r="A580">
        <v>2011</v>
      </c>
      <c r="B580" t="s">
        <v>28</v>
      </c>
      <c r="C580">
        <v>18</v>
      </c>
    </row>
    <row r="581" spans="1:3" x14ac:dyDescent="0.25">
      <c r="A581">
        <v>2012</v>
      </c>
      <c r="B581" t="s">
        <v>28</v>
      </c>
      <c r="C581">
        <v>20</v>
      </c>
    </row>
    <row r="582" spans="1:3" x14ac:dyDescent="0.25">
      <c r="A582">
        <v>2013</v>
      </c>
      <c r="B582" t="s">
        <v>28</v>
      </c>
      <c r="C582">
        <v>25</v>
      </c>
    </row>
    <row r="583" spans="1:3" x14ac:dyDescent="0.25">
      <c r="A583">
        <v>2014</v>
      </c>
      <c r="B583" t="s">
        <v>28</v>
      </c>
      <c r="C583">
        <v>35</v>
      </c>
    </row>
    <row r="584" spans="1:3" x14ac:dyDescent="0.25">
      <c r="A584">
        <v>2015</v>
      </c>
      <c r="B584" t="s">
        <v>28</v>
      </c>
      <c r="C584">
        <v>39</v>
      </c>
    </row>
    <row r="585" spans="1:3" x14ac:dyDescent="0.25">
      <c r="A585">
        <v>2016</v>
      </c>
      <c r="B585" t="s">
        <v>28</v>
      </c>
      <c r="C585">
        <v>47</v>
      </c>
    </row>
    <row r="586" spans="1:3" x14ac:dyDescent="0.25">
      <c r="A586">
        <v>2017</v>
      </c>
      <c r="B586" t="s">
        <v>28</v>
      </c>
      <c r="C586">
        <v>53</v>
      </c>
    </row>
    <row r="587" spans="1:3" x14ac:dyDescent="0.25">
      <c r="A587">
        <v>2018</v>
      </c>
      <c r="B587" t="s">
        <v>28</v>
      </c>
      <c r="C587">
        <v>60</v>
      </c>
    </row>
    <row r="588" spans="1:3" x14ac:dyDescent="0.25">
      <c r="A588">
        <v>2019</v>
      </c>
      <c r="B588" t="s">
        <v>28</v>
      </c>
      <c r="C588">
        <v>67</v>
      </c>
    </row>
    <row r="589" spans="1:3" x14ac:dyDescent="0.25">
      <c r="A589">
        <v>2020</v>
      </c>
      <c r="B589" t="s">
        <v>28</v>
      </c>
      <c r="C589">
        <v>73</v>
      </c>
    </row>
    <row r="590" spans="1:3" x14ac:dyDescent="0.25">
      <c r="A590">
        <v>2000</v>
      </c>
      <c r="B590" t="s">
        <v>29</v>
      </c>
      <c r="C590">
        <v>22</v>
      </c>
    </row>
    <row r="591" spans="1:3" x14ac:dyDescent="0.25">
      <c r="A591">
        <v>2001</v>
      </c>
      <c r="B591" t="s">
        <v>29</v>
      </c>
      <c r="C591">
        <v>16</v>
      </c>
    </row>
    <row r="592" spans="1:3" x14ac:dyDescent="0.25">
      <c r="A592">
        <v>2002</v>
      </c>
      <c r="B592" t="s">
        <v>29</v>
      </c>
      <c r="C592">
        <v>17</v>
      </c>
    </row>
    <row r="593" spans="1:3" x14ac:dyDescent="0.25">
      <c r="A593">
        <v>2003</v>
      </c>
      <c r="B593" t="s">
        <v>29</v>
      </c>
      <c r="C593">
        <v>16</v>
      </c>
    </row>
    <row r="594" spans="1:3" x14ac:dyDescent="0.25">
      <c r="A594">
        <v>2004</v>
      </c>
      <c r="B594" t="s">
        <v>29</v>
      </c>
      <c r="C594">
        <v>17</v>
      </c>
    </row>
    <row r="595" spans="1:3" x14ac:dyDescent="0.25">
      <c r="A595">
        <v>2005</v>
      </c>
      <c r="B595" t="s">
        <v>29</v>
      </c>
      <c r="C595">
        <v>16</v>
      </c>
    </row>
    <row r="596" spans="1:3" x14ac:dyDescent="0.25">
      <c r="A596">
        <v>2006</v>
      </c>
      <c r="B596" t="s">
        <v>29</v>
      </c>
      <c r="C596">
        <v>16</v>
      </c>
    </row>
    <row r="597" spans="1:3" x14ac:dyDescent="0.25">
      <c r="A597">
        <v>2007</v>
      </c>
      <c r="B597" t="s">
        <v>29</v>
      </c>
      <c r="C597">
        <v>16</v>
      </c>
    </row>
    <row r="598" spans="1:3" x14ac:dyDescent="0.25">
      <c r="A598">
        <v>2008</v>
      </c>
      <c r="B598" t="s">
        <v>29</v>
      </c>
      <c r="C598">
        <v>17</v>
      </c>
    </row>
    <row r="599" spans="1:3" x14ac:dyDescent="0.25">
      <c r="A599">
        <v>2009</v>
      </c>
      <c r="B599" t="s">
        <v>29</v>
      </c>
      <c r="C599">
        <v>18</v>
      </c>
    </row>
    <row r="600" spans="1:3" x14ac:dyDescent="0.25">
      <c r="A600">
        <v>2010</v>
      </c>
      <c r="B600" t="s">
        <v>29</v>
      </c>
      <c r="C600">
        <v>20</v>
      </c>
    </row>
    <row r="601" spans="1:3" x14ac:dyDescent="0.25">
      <c r="A601">
        <v>2011</v>
      </c>
      <c r="B601" t="s">
        <v>29</v>
      </c>
      <c r="C601">
        <v>20</v>
      </c>
    </row>
    <row r="602" spans="1:3" x14ac:dyDescent="0.25">
      <c r="A602">
        <v>2012</v>
      </c>
      <c r="B602" t="s">
        <v>29</v>
      </c>
      <c r="C602">
        <v>23</v>
      </c>
    </row>
    <row r="603" spans="1:3" x14ac:dyDescent="0.25">
      <c r="A603">
        <v>2013</v>
      </c>
      <c r="B603" t="s">
        <v>29</v>
      </c>
      <c r="C603">
        <v>26</v>
      </c>
    </row>
    <row r="604" spans="1:3" x14ac:dyDescent="0.25">
      <c r="A604">
        <v>2014</v>
      </c>
      <c r="B604" t="s">
        <v>29</v>
      </c>
      <c r="C604">
        <v>34</v>
      </c>
    </row>
    <row r="605" spans="1:3" x14ac:dyDescent="0.25">
      <c r="A605">
        <v>2015</v>
      </c>
      <c r="B605" t="s">
        <v>29</v>
      </c>
      <c r="C605">
        <v>39</v>
      </c>
    </row>
    <row r="606" spans="1:3" x14ac:dyDescent="0.25">
      <c r="A606">
        <v>2016</v>
      </c>
      <c r="B606" t="s">
        <v>29</v>
      </c>
      <c r="C606">
        <v>44</v>
      </c>
    </row>
    <row r="607" spans="1:3" x14ac:dyDescent="0.25">
      <c r="A607">
        <v>2017</v>
      </c>
      <c r="B607" t="s">
        <v>29</v>
      </c>
      <c r="C607">
        <v>46</v>
      </c>
    </row>
    <row r="608" spans="1:3" x14ac:dyDescent="0.25">
      <c r="A608">
        <v>2018</v>
      </c>
      <c r="B608" t="s">
        <v>29</v>
      </c>
      <c r="C608">
        <v>50</v>
      </c>
    </row>
    <row r="609" spans="1:3" x14ac:dyDescent="0.25">
      <c r="A609">
        <v>2019</v>
      </c>
      <c r="B609" t="s">
        <v>29</v>
      </c>
      <c r="C609">
        <v>65</v>
      </c>
    </row>
    <row r="610" spans="1:3" x14ac:dyDescent="0.25">
      <c r="A610">
        <v>2020</v>
      </c>
      <c r="B610" t="s">
        <v>29</v>
      </c>
      <c r="C610">
        <v>71</v>
      </c>
    </row>
    <row r="611" spans="1:3" x14ac:dyDescent="0.25">
      <c r="A611">
        <v>2000</v>
      </c>
      <c r="B611" t="s">
        <v>30</v>
      </c>
      <c r="C611">
        <v>19</v>
      </c>
    </row>
    <row r="612" spans="1:3" x14ac:dyDescent="0.25">
      <c r="A612">
        <v>2001</v>
      </c>
      <c r="B612" t="s">
        <v>30</v>
      </c>
      <c r="C612">
        <v>17</v>
      </c>
    </row>
    <row r="613" spans="1:3" x14ac:dyDescent="0.25">
      <c r="A613">
        <v>2002</v>
      </c>
      <c r="B613" t="s">
        <v>30</v>
      </c>
      <c r="C613">
        <v>17</v>
      </c>
    </row>
    <row r="614" spans="1:3" x14ac:dyDescent="0.25">
      <c r="A614">
        <v>2003</v>
      </c>
      <c r="B614" t="s">
        <v>30</v>
      </c>
      <c r="C614">
        <v>16</v>
      </c>
    </row>
    <row r="615" spans="1:3" x14ac:dyDescent="0.25">
      <c r="A615">
        <v>2004</v>
      </c>
      <c r="B615" t="s">
        <v>30</v>
      </c>
      <c r="C615">
        <v>16</v>
      </c>
    </row>
    <row r="616" spans="1:3" x14ac:dyDescent="0.25">
      <c r="A616">
        <v>2005</v>
      </c>
      <c r="B616" t="s">
        <v>30</v>
      </c>
      <c r="C616">
        <v>14</v>
      </c>
    </row>
    <row r="617" spans="1:3" x14ac:dyDescent="0.25">
      <c r="A617">
        <v>2006</v>
      </c>
      <c r="B617" t="s">
        <v>30</v>
      </c>
      <c r="C617">
        <v>14</v>
      </c>
    </row>
    <row r="618" spans="1:3" x14ac:dyDescent="0.25">
      <c r="A618">
        <v>2007</v>
      </c>
      <c r="B618" t="s">
        <v>30</v>
      </c>
      <c r="C618">
        <v>15</v>
      </c>
    </row>
    <row r="619" spans="1:3" x14ac:dyDescent="0.25">
      <c r="A619">
        <v>2008</v>
      </c>
      <c r="B619" t="s">
        <v>30</v>
      </c>
      <c r="C619">
        <v>16</v>
      </c>
    </row>
    <row r="620" spans="1:3" x14ac:dyDescent="0.25">
      <c r="A620">
        <v>2009</v>
      </c>
      <c r="B620" t="s">
        <v>30</v>
      </c>
      <c r="C620">
        <v>17</v>
      </c>
    </row>
    <row r="621" spans="1:3" x14ac:dyDescent="0.25">
      <c r="A621">
        <v>2010</v>
      </c>
      <c r="B621" t="s">
        <v>30</v>
      </c>
      <c r="C621">
        <v>19</v>
      </c>
    </row>
    <row r="622" spans="1:3" x14ac:dyDescent="0.25">
      <c r="A622">
        <v>2011</v>
      </c>
      <c r="B622" t="s">
        <v>30</v>
      </c>
      <c r="C622">
        <v>21</v>
      </c>
    </row>
    <row r="623" spans="1:3" x14ac:dyDescent="0.25">
      <c r="A623">
        <v>2012</v>
      </c>
      <c r="B623" t="s">
        <v>30</v>
      </c>
      <c r="C623">
        <v>25</v>
      </c>
    </row>
    <row r="624" spans="1:3" x14ac:dyDescent="0.25">
      <c r="A624">
        <v>2013</v>
      </c>
      <c r="B624" t="s">
        <v>30</v>
      </c>
      <c r="C624">
        <v>35</v>
      </c>
    </row>
    <row r="625" spans="1:3" x14ac:dyDescent="0.25">
      <c r="A625">
        <v>2014</v>
      </c>
      <c r="B625" t="s">
        <v>30</v>
      </c>
      <c r="C625">
        <v>46</v>
      </c>
    </row>
    <row r="626" spans="1:3" x14ac:dyDescent="0.25">
      <c r="A626">
        <v>2015</v>
      </c>
      <c r="B626" t="s">
        <v>30</v>
      </c>
      <c r="C626">
        <v>63</v>
      </c>
    </row>
    <row r="627" spans="1:3" x14ac:dyDescent="0.25">
      <c r="A627">
        <v>2016</v>
      </c>
      <c r="B627" t="s">
        <v>30</v>
      </c>
      <c r="C627">
        <v>73</v>
      </c>
    </row>
    <row r="628" spans="1:3" x14ac:dyDescent="0.25">
      <c r="A628">
        <v>2017</v>
      </c>
      <c r="B628" t="s">
        <v>30</v>
      </c>
      <c r="C628">
        <v>88</v>
      </c>
    </row>
    <row r="629" spans="1:3" x14ac:dyDescent="0.25">
      <c r="A629">
        <v>2018</v>
      </c>
      <c r="B629" t="s">
        <v>30</v>
      </c>
      <c r="C629">
        <v>106</v>
      </c>
    </row>
    <row r="630" spans="1:3" x14ac:dyDescent="0.25">
      <c r="A630">
        <v>2019</v>
      </c>
      <c r="B630" t="s">
        <v>30</v>
      </c>
      <c r="C630">
        <v>125</v>
      </c>
    </row>
    <row r="631" spans="1:3" x14ac:dyDescent="0.25">
      <c r="A631">
        <v>2020</v>
      </c>
      <c r="B631" t="s">
        <v>30</v>
      </c>
      <c r="C631">
        <v>135</v>
      </c>
    </row>
    <row r="632" spans="1:3" x14ac:dyDescent="0.25">
      <c r="A632">
        <v>2000</v>
      </c>
      <c r="B632" t="s">
        <v>31</v>
      </c>
      <c r="C632">
        <v>24</v>
      </c>
    </row>
    <row r="633" spans="1:3" x14ac:dyDescent="0.25">
      <c r="A633">
        <v>2001</v>
      </c>
      <c r="B633" t="s">
        <v>31</v>
      </c>
      <c r="C633">
        <v>22</v>
      </c>
    </row>
    <row r="634" spans="1:3" x14ac:dyDescent="0.25">
      <c r="A634">
        <v>2002</v>
      </c>
      <c r="B634" t="s">
        <v>31</v>
      </c>
      <c r="C634">
        <v>20</v>
      </c>
    </row>
    <row r="635" spans="1:3" x14ac:dyDescent="0.25">
      <c r="A635">
        <v>2003</v>
      </c>
      <c r="B635" t="s">
        <v>31</v>
      </c>
      <c r="C635">
        <v>22</v>
      </c>
    </row>
    <row r="636" spans="1:3" x14ac:dyDescent="0.25">
      <c r="A636">
        <v>2004</v>
      </c>
      <c r="B636" t="s">
        <v>31</v>
      </c>
      <c r="C636">
        <v>21</v>
      </c>
    </row>
    <row r="637" spans="1:3" x14ac:dyDescent="0.25">
      <c r="A637">
        <v>2005</v>
      </c>
      <c r="B637" t="s">
        <v>31</v>
      </c>
      <c r="C637">
        <v>21</v>
      </c>
    </row>
    <row r="638" spans="1:3" x14ac:dyDescent="0.25">
      <c r="A638">
        <v>2006</v>
      </c>
      <c r="B638" t="s">
        <v>31</v>
      </c>
      <c r="C638">
        <v>21</v>
      </c>
    </row>
    <row r="639" spans="1:3" x14ac:dyDescent="0.25">
      <c r="A639">
        <v>2007</v>
      </c>
      <c r="B639" t="s">
        <v>31</v>
      </c>
      <c r="C639">
        <v>21</v>
      </c>
    </row>
    <row r="640" spans="1:3" x14ac:dyDescent="0.25">
      <c r="A640">
        <v>2008</v>
      </c>
      <c r="B640" t="s">
        <v>31</v>
      </c>
      <c r="C640">
        <v>20</v>
      </c>
    </row>
    <row r="641" spans="1:3" x14ac:dyDescent="0.25">
      <c r="A641">
        <v>2009</v>
      </c>
      <c r="B641" t="s">
        <v>31</v>
      </c>
      <c r="C641">
        <v>22</v>
      </c>
    </row>
    <row r="642" spans="1:3" x14ac:dyDescent="0.25">
      <c r="A642">
        <v>2010</v>
      </c>
      <c r="B642" t="s">
        <v>31</v>
      </c>
      <c r="C642">
        <v>24</v>
      </c>
    </row>
    <row r="643" spans="1:3" x14ac:dyDescent="0.25">
      <c r="A643">
        <v>2011</v>
      </c>
      <c r="B643" t="s">
        <v>31</v>
      </c>
      <c r="C643">
        <v>31</v>
      </c>
    </row>
    <row r="644" spans="1:3" x14ac:dyDescent="0.25">
      <c r="A644">
        <v>2012</v>
      </c>
      <c r="B644" t="s">
        <v>31</v>
      </c>
      <c r="C644">
        <v>29</v>
      </c>
    </row>
    <row r="645" spans="1:3" x14ac:dyDescent="0.25">
      <c r="A645">
        <v>2013</v>
      </c>
      <c r="B645" t="s">
        <v>31</v>
      </c>
      <c r="C645">
        <v>37</v>
      </c>
    </row>
    <row r="646" spans="1:3" x14ac:dyDescent="0.25">
      <c r="A646">
        <v>2014</v>
      </c>
      <c r="B646" t="s">
        <v>31</v>
      </c>
      <c r="C646">
        <v>49</v>
      </c>
    </row>
    <row r="647" spans="1:3" x14ac:dyDescent="0.25">
      <c r="A647">
        <v>2015</v>
      </c>
      <c r="B647" t="s">
        <v>31</v>
      </c>
      <c r="C647">
        <v>71</v>
      </c>
    </row>
    <row r="648" spans="1:3" x14ac:dyDescent="0.25">
      <c r="A648">
        <v>2016</v>
      </c>
      <c r="B648" t="s">
        <v>31</v>
      </c>
      <c r="C648">
        <v>96</v>
      </c>
    </row>
    <row r="649" spans="1:3" x14ac:dyDescent="0.25">
      <c r="A649">
        <v>2017</v>
      </c>
      <c r="B649" t="s">
        <v>31</v>
      </c>
      <c r="C649">
        <v>123</v>
      </c>
    </row>
    <row r="650" spans="1:3" x14ac:dyDescent="0.25">
      <c r="A650">
        <v>2018</v>
      </c>
      <c r="B650" t="s">
        <v>31</v>
      </c>
      <c r="C650">
        <v>146</v>
      </c>
    </row>
    <row r="651" spans="1:3" x14ac:dyDescent="0.25">
      <c r="A651">
        <v>2019</v>
      </c>
      <c r="B651" t="s">
        <v>31</v>
      </c>
      <c r="C651">
        <v>175</v>
      </c>
    </row>
    <row r="652" spans="1:3" x14ac:dyDescent="0.25">
      <c r="A652">
        <v>2020</v>
      </c>
      <c r="B652" t="s">
        <v>31</v>
      </c>
      <c r="C652">
        <v>186</v>
      </c>
    </row>
    <row r="653" spans="1:3" x14ac:dyDescent="0.25">
      <c r="A653">
        <v>2000</v>
      </c>
      <c r="B653" t="s">
        <v>32</v>
      </c>
      <c r="C653">
        <v>26</v>
      </c>
    </row>
    <row r="654" spans="1:3" x14ac:dyDescent="0.25">
      <c r="A654">
        <v>2001</v>
      </c>
      <c r="B654" t="s">
        <v>32</v>
      </c>
      <c r="C654">
        <v>23</v>
      </c>
    </row>
    <row r="655" spans="1:3" x14ac:dyDescent="0.25">
      <c r="A655">
        <v>2002</v>
      </c>
      <c r="B655" t="s">
        <v>32</v>
      </c>
      <c r="C655">
        <v>23</v>
      </c>
    </row>
    <row r="656" spans="1:3" x14ac:dyDescent="0.25">
      <c r="A656">
        <v>2003</v>
      </c>
      <c r="B656" t="s">
        <v>32</v>
      </c>
      <c r="C656">
        <v>20</v>
      </c>
    </row>
    <row r="657" spans="1:3" x14ac:dyDescent="0.25">
      <c r="A657">
        <v>2004</v>
      </c>
      <c r="B657" t="s">
        <v>32</v>
      </c>
      <c r="C657">
        <v>22</v>
      </c>
    </row>
    <row r="658" spans="1:3" x14ac:dyDescent="0.25">
      <c r="A658">
        <v>2005</v>
      </c>
      <c r="B658" t="s">
        <v>32</v>
      </c>
      <c r="C658">
        <v>22</v>
      </c>
    </row>
    <row r="659" spans="1:3" x14ac:dyDescent="0.25">
      <c r="A659">
        <v>2006</v>
      </c>
      <c r="B659" t="s">
        <v>32</v>
      </c>
      <c r="C659">
        <v>23</v>
      </c>
    </row>
    <row r="660" spans="1:3" x14ac:dyDescent="0.25">
      <c r="A660">
        <v>2007</v>
      </c>
      <c r="B660" t="s">
        <v>32</v>
      </c>
      <c r="C660">
        <v>21</v>
      </c>
    </row>
    <row r="661" spans="1:3" x14ac:dyDescent="0.25">
      <c r="A661">
        <v>2008</v>
      </c>
      <c r="B661" t="s">
        <v>32</v>
      </c>
      <c r="C661">
        <v>20</v>
      </c>
    </row>
    <row r="662" spans="1:3" x14ac:dyDescent="0.25">
      <c r="A662">
        <v>2009</v>
      </c>
      <c r="B662" t="s">
        <v>32</v>
      </c>
      <c r="C662">
        <v>21</v>
      </c>
    </row>
    <row r="663" spans="1:3" x14ac:dyDescent="0.25">
      <c r="A663">
        <v>2010</v>
      </c>
      <c r="B663" t="s">
        <v>32</v>
      </c>
      <c r="C663">
        <v>26</v>
      </c>
    </row>
    <row r="664" spans="1:3" x14ac:dyDescent="0.25">
      <c r="A664">
        <v>2011</v>
      </c>
      <c r="B664" t="s">
        <v>32</v>
      </c>
      <c r="C664">
        <v>30</v>
      </c>
    </row>
    <row r="665" spans="1:3" x14ac:dyDescent="0.25">
      <c r="A665">
        <v>2012</v>
      </c>
      <c r="B665" t="s">
        <v>32</v>
      </c>
      <c r="C665">
        <v>38</v>
      </c>
    </row>
    <row r="666" spans="1:3" x14ac:dyDescent="0.25">
      <c r="A666">
        <v>2013</v>
      </c>
      <c r="B666" t="s">
        <v>32</v>
      </c>
      <c r="C666">
        <v>48</v>
      </c>
    </row>
    <row r="667" spans="1:3" x14ac:dyDescent="0.25">
      <c r="A667">
        <v>2014</v>
      </c>
      <c r="B667" t="s">
        <v>32</v>
      </c>
      <c r="C667">
        <v>60</v>
      </c>
    </row>
    <row r="668" spans="1:3" x14ac:dyDescent="0.25">
      <c r="A668">
        <v>2015</v>
      </c>
      <c r="B668" t="s">
        <v>32</v>
      </c>
      <c r="C668">
        <v>71</v>
      </c>
    </row>
    <row r="669" spans="1:3" x14ac:dyDescent="0.25">
      <c r="A669">
        <v>2016</v>
      </c>
      <c r="B669" t="s">
        <v>32</v>
      </c>
      <c r="C669">
        <v>86</v>
      </c>
    </row>
    <row r="670" spans="1:3" x14ac:dyDescent="0.25">
      <c r="A670">
        <v>2017</v>
      </c>
      <c r="B670" t="s">
        <v>32</v>
      </c>
      <c r="C670">
        <v>110</v>
      </c>
    </row>
    <row r="671" spans="1:3" x14ac:dyDescent="0.25">
      <c r="A671">
        <v>2018</v>
      </c>
      <c r="B671" t="s">
        <v>32</v>
      </c>
      <c r="C671">
        <v>124</v>
      </c>
    </row>
    <row r="672" spans="1:3" x14ac:dyDescent="0.25">
      <c r="A672">
        <v>2019</v>
      </c>
      <c r="B672" t="s">
        <v>32</v>
      </c>
      <c r="C672">
        <v>143</v>
      </c>
    </row>
    <row r="673" spans="1:3" x14ac:dyDescent="0.25">
      <c r="A673">
        <v>2020</v>
      </c>
      <c r="B673" t="s">
        <v>32</v>
      </c>
      <c r="C673">
        <v>151</v>
      </c>
    </row>
    <row r="674" spans="1:3" x14ac:dyDescent="0.25">
      <c r="A674">
        <v>2000</v>
      </c>
      <c r="B674" t="s">
        <v>33</v>
      </c>
      <c r="C674">
        <v>78</v>
      </c>
    </row>
    <row r="675" spans="1:3" x14ac:dyDescent="0.25">
      <c r="A675">
        <v>2001</v>
      </c>
      <c r="B675" t="s">
        <v>33</v>
      </c>
      <c r="C675">
        <v>83</v>
      </c>
    </row>
    <row r="676" spans="1:3" x14ac:dyDescent="0.25">
      <c r="A676">
        <v>2002</v>
      </c>
      <c r="B676" t="s">
        <v>33</v>
      </c>
      <c r="C676">
        <v>84</v>
      </c>
    </row>
    <row r="677" spans="1:3" x14ac:dyDescent="0.25">
      <c r="A677">
        <v>2003</v>
      </c>
      <c r="B677" t="s">
        <v>33</v>
      </c>
      <c r="C677">
        <v>86</v>
      </c>
    </row>
    <row r="678" spans="1:3" x14ac:dyDescent="0.25">
      <c r="A678">
        <v>2004</v>
      </c>
      <c r="B678" t="s">
        <v>33</v>
      </c>
      <c r="C678">
        <v>80</v>
      </c>
    </row>
    <row r="679" spans="1:3" x14ac:dyDescent="0.25">
      <c r="A679">
        <v>2005</v>
      </c>
      <c r="B679" t="s">
        <v>33</v>
      </c>
      <c r="C679">
        <v>82</v>
      </c>
    </row>
    <row r="680" spans="1:3" x14ac:dyDescent="0.25">
      <c r="A680">
        <v>2006</v>
      </c>
      <c r="B680" t="s">
        <v>33</v>
      </c>
      <c r="C680">
        <v>82</v>
      </c>
    </row>
    <row r="681" spans="1:3" x14ac:dyDescent="0.25">
      <c r="A681">
        <v>2007</v>
      </c>
      <c r="B681" t="s">
        <v>33</v>
      </c>
      <c r="C681">
        <v>77</v>
      </c>
    </row>
    <row r="682" spans="1:3" x14ac:dyDescent="0.25">
      <c r="A682">
        <v>2008</v>
      </c>
      <c r="B682" t="s">
        <v>33</v>
      </c>
      <c r="C682">
        <v>81</v>
      </c>
    </row>
    <row r="683" spans="1:3" x14ac:dyDescent="0.25">
      <c r="A683">
        <v>2009</v>
      </c>
      <c r="B683" t="s">
        <v>33</v>
      </c>
      <c r="C683">
        <v>84</v>
      </c>
    </row>
    <row r="684" spans="1:3" x14ac:dyDescent="0.25">
      <c r="A684">
        <v>2010</v>
      </c>
      <c r="B684" t="s">
        <v>33</v>
      </c>
      <c r="C684">
        <v>100</v>
      </c>
    </row>
    <row r="685" spans="1:3" x14ac:dyDescent="0.25">
      <c r="A685">
        <v>2011</v>
      </c>
      <c r="B685" t="s">
        <v>33</v>
      </c>
      <c r="C685">
        <v>123</v>
      </c>
    </row>
    <row r="686" spans="1:3" x14ac:dyDescent="0.25">
      <c r="A686">
        <v>2012</v>
      </c>
      <c r="B686" t="s">
        <v>33</v>
      </c>
      <c r="C686">
        <v>150</v>
      </c>
    </row>
    <row r="687" spans="1:3" x14ac:dyDescent="0.25">
      <c r="A687">
        <v>2013</v>
      </c>
      <c r="B687" t="s">
        <v>33</v>
      </c>
      <c r="C687">
        <v>193</v>
      </c>
    </row>
    <row r="688" spans="1:3" x14ac:dyDescent="0.25">
      <c r="A688">
        <v>2014</v>
      </c>
      <c r="B688" t="s">
        <v>33</v>
      </c>
      <c r="C688">
        <v>255</v>
      </c>
    </row>
    <row r="689" spans="1:3" x14ac:dyDescent="0.25">
      <c r="A689">
        <v>2015</v>
      </c>
      <c r="B689" t="s">
        <v>33</v>
      </c>
      <c r="C689">
        <v>329</v>
      </c>
    </row>
    <row r="690" spans="1:3" x14ac:dyDescent="0.25">
      <c r="A690">
        <v>2016</v>
      </c>
      <c r="B690" t="s">
        <v>33</v>
      </c>
      <c r="C690">
        <v>394</v>
      </c>
    </row>
    <row r="691" spans="1:3" x14ac:dyDescent="0.25">
      <c r="A691">
        <v>2017</v>
      </c>
      <c r="B691" t="s">
        <v>33</v>
      </c>
      <c r="C691">
        <v>471</v>
      </c>
    </row>
    <row r="692" spans="1:3" x14ac:dyDescent="0.25">
      <c r="A692">
        <v>2018</v>
      </c>
      <c r="B692" t="s">
        <v>33</v>
      </c>
      <c r="C692">
        <v>532</v>
      </c>
    </row>
    <row r="693" spans="1:3" x14ac:dyDescent="0.25">
      <c r="A693">
        <v>2019</v>
      </c>
      <c r="B693" t="s">
        <v>33</v>
      </c>
      <c r="C693">
        <v>618</v>
      </c>
    </row>
    <row r="694" spans="1:3" x14ac:dyDescent="0.25">
      <c r="A694">
        <v>2020</v>
      </c>
      <c r="B694" t="s">
        <v>33</v>
      </c>
      <c r="C694">
        <v>666</v>
      </c>
    </row>
    <row r="695" spans="1:3" x14ac:dyDescent="0.25">
      <c r="A695">
        <v>2000</v>
      </c>
      <c r="B695" t="s">
        <v>34</v>
      </c>
      <c r="C695">
        <v>51</v>
      </c>
    </row>
    <row r="696" spans="1:3" x14ac:dyDescent="0.25">
      <c r="A696">
        <v>2001</v>
      </c>
      <c r="B696" t="s">
        <v>34</v>
      </c>
      <c r="C696">
        <v>38</v>
      </c>
    </row>
    <row r="697" spans="1:3" x14ac:dyDescent="0.25">
      <c r="A697">
        <v>2002</v>
      </c>
      <c r="B697" t="s">
        <v>34</v>
      </c>
      <c r="C697">
        <v>38</v>
      </c>
    </row>
    <row r="698" spans="1:3" x14ac:dyDescent="0.25">
      <c r="A698">
        <v>2003</v>
      </c>
      <c r="B698" t="s">
        <v>34</v>
      </c>
      <c r="C698">
        <v>41</v>
      </c>
    </row>
    <row r="699" spans="1:3" x14ac:dyDescent="0.25">
      <c r="A699">
        <v>2004</v>
      </c>
      <c r="B699" t="s">
        <v>34</v>
      </c>
      <c r="C699">
        <v>43</v>
      </c>
    </row>
    <row r="700" spans="1:3" x14ac:dyDescent="0.25">
      <c r="A700">
        <v>2005</v>
      </c>
      <c r="B700" t="s">
        <v>34</v>
      </c>
      <c r="C700">
        <v>45</v>
      </c>
    </row>
    <row r="701" spans="1:3" x14ac:dyDescent="0.25">
      <c r="A701">
        <v>2006</v>
      </c>
      <c r="B701" t="s">
        <v>34</v>
      </c>
      <c r="C701">
        <v>46</v>
      </c>
    </row>
    <row r="702" spans="1:3" x14ac:dyDescent="0.25">
      <c r="A702">
        <v>2007</v>
      </c>
      <c r="B702" t="s">
        <v>34</v>
      </c>
      <c r="C702">
        <v>45</v>
      </c>
    </row>
    <row r="703" spans="1:3" x14ac:dyDescent="0.25">
      <c r="A703">
        <v>2008</v>
      </c>
      <c r="B703" t="s">
        <v>34</v>
      </c>
      <c r="C703">
        <v>50</v>
      </c>
    </row>
    <row r="704" spans="1:3" x14ac:dyDescent="0.25">
      <c r="A704">
        <v>2009</v>
      </c>
      <c r="B704" t="s">
        <v>34</v>
      </c>
      <c r="C704">
        <v>52</v>
      </c>
    </row>
    <row r="705" spans="1:3" x14ac:dyDescent="0.25">
      <c r="A705">
        <v>2010</v>
      </c>
      <c r="B705" t="s">
        <v>34</v>
      </c>
      <c r="C705">
        <v>61</v>
      </c>
    </row>
    <row r="706" spans="1:3" x14ac:dyDescent="0.25">
      <c r="A706">
        <v>2011</v>
      </c>
      <c r="B706" t="s">
        <v>34</v>
      </c>
      <c r="C706">
        <v>71</v>
      </c>
    </row>
    <row r="707" spans="1:3" x14ac:dyDescent="0.25">
      <c r="A707">
        <v>2012</v>
      </c>
      <c r="B707" t="s">
        <v>34</v>
      </c>
      <c r="C707">
        <v>94</v>
      </c>
    </row>
    <row r="708" spans="1:3" x14ac:dyDescent="0.25">
      <c r="A708">
        <v>2013</v>
      </c>
      <c r="B708" t="s">
        <v>34</v>
      </c>
      <c r="C708">
        <v>125</v>
      </c>
    </row>
    <row r="709" spans="1:3" x14ac:dyDescent="0.25">
      <c r="A709">
        <v>2014</v>
      </c>
      <c r="B709" t="s">
        <v>34</v>
      </c>
      <c r="C709">
        <v>155</v>
      </c>
    </row>
    <row r="710" spans="1:3" x14ac:dyDescent="0.25">
      <c r="A710">
        <v>2015</v>
      </c>
      <c r="B710" t="s">
        <v>34</v>
      </c>
      <c r="C710">
        <v>207</v>
      </c>
    </row>
    <row r="711" spans="1:3" x14ac:dyDescent="0.25">
      <c r="A711">
        <v>2016</v>
      </c>
      <c r="B711" t="s">
        <v>34</v>
      </c>
      <c r="C711">
        <v>260</v>
      </c>
    </row>
    <row r="712" spans="1:3" x14ac:dyDescent="0.25">
      <c r="A712">
        <v>2017</v>
      </c>
      <c r="B712" t="s">
        <v>34</v>
      </c>
      <c r="C712">
        <v>330</v>
      </c>
    </row>
    <row r="713" spans="1:3" x14ac:dyDescent="0.25">
      <c r="A713">
        <v>2018</v>
      </c>
      <c r="B713" t="s">
        <v>34</v>
      </c>
      <c r="C713">
        <v>387</v>
      </c>
    </row>
    <row r="714" spans="1:3" x14ac:dyDescent="0.25">
      <c r="A714">
        <v>2019</v>
      </c>
      <c r="B714" t="s">
        <v>34</v>
      </c>
      <c r="C714">
        <v>443</v>
      </c>
    </row>
    <row r="715" spans="1:3" x14ac:dyDescent="0.25">
      <c r="A715">
        <v>2020</v>
      </c>
      <c r="B715" t="s">
        <v>34</v>
      </c>
      <c r="C715">
        <v>491</v>
      </c>
    </row>
    <row r="716" spans="1:3" x14ac:dyDescent="0.25">
      <c r="A716">
        <v>2000</v>
      </c>
      <c r="B716" t="s">
        <v>35</v>
      </c>
      <c r="C716">
        <v>3</v>
      </c>
    </row>
    <row r="717" spans="1:3" x14ac:dyDescent="0.25">
      <c r="A717">
        <v>2001</v>
      </c>
      <c r="B717" t="s">
        <v>35</v>
      </c>
      <c r="C717">
        <v>3</v>
      </c>
    </row>
    <row r="718" spans="1:3" x14ac:dyDescent="0.25">
      <c r="A718">
        <v>2002</v>
      </c>
      <c r="B718" t="s">
        <v>35</v>
      </c>
      <c r="C718">
        <v>3</v>
      </c>
    </row>
    <row r="719" spans="1:3" x14ac:dyDescent="0.25">
      <c r="A719">
        <v>2003</v>
      </c>
      <c r="B719" t="s">
        <v>35</v>
      </c>
      <c r="C719">
        <v>3</v>
      </c>
    </row>
    <row r="720" spans="1:3" x14ac:dyDescent="0.25">
      <c r="A720">
        <v>2004</v>
      </c>
      <c r="B720" t="s">
        <v>35</v>
      </c>
      <c r="C720">
        <v>4</v>
      </c>
    </row>
    <row r="721" spans="1:3" x14ac:dyDescent="0.25">
      <c r="A721">
        <v>2005</v>
      </c>
      <c r="B721" t="s">
        <v>35</v>
      </c>
      <c r="C721">
        <v>4</v>
      </c>
    </row>
    <row r="722" spans="1:3" x14ac:dyDescent="0.25">
      <c r="A722">
        <v>2006</v>
      </c>
      <c r="B722" t="s">
        <v>35</v>
      </c>
      <c r="C722">
        <v>3</v>
      </c>
    </row>
    <row r="723" spans="1:3" x14ac:dyDescent="0.25">
      <c r="A723">
        <v>2007</v>
      </c>
      <c r="B723" t="s">
        <v>35</v>
      </c>
      <c r="C723">
        <v>3</v>
      </c>
    </row>
    <row r="724" spans="1:3" x14ac:dyDescent="0.25">
      <c r="A724">
        <v>2008</v>
      </c>
      <c r="B724" t="s">
        <v>35</v>
      </c>
      <c r="C724">
        <v>3</v>
      </c>
    </row>
    <row r="725" spans="1:3" x14ac:dyDescent="0.25">
      <c r="A725">
        <v>2009</v>
      </c>
      <c r="B725" t="s">
        <v>35</v>
      </c>
      <c r="C725">
        <v>3</v>
      </c>
    </row>
    <row r="726" spans="1:3" x14ac:dyDescent="0.25">
      <c r="A726">
        <v>2010</v>
      </c>
      <c r="B726" t="s">
        <v>35</v>
      </c>
      <c r="C726">
        <v>3</v>
      </c>
    </row>
    <row r="727" spans="1:3" x14ac:dyDescent="0.25">
      <c r="A727">
        <v>2011</v>
      </c>
      <c r="B727" t="s">
        <v>35</v>
      </c>
      <c r="C727">
        <v>3</v>
      </c>
    </row>
    <row r="728" spans="1:3" x14ac:dyDescent="0.25">
      <c r="A728">
        <v>2012</v>
      </c>
      <c r="B728" t="s">
        <v>35</v>
      </c>
      <c r="C728">
        <v>7</v>
      </c>
    </row>
    <row r="729" spans="1:3" x14ac:dyDescent="0.25">
      <c r="A729">
        <v>2013</v>
      </c>
      <c r="B729" t="s">
        <v>35</v>
      </c>
      <c r="C729">
        <v>8</v>
      </c>
    </row>
    <row r="730" spans="1:3" x14ac:dyDescent="0.25">
      <c r="A730">
        <v>2014</v>
      </c>
      <c r="B730" t="s">
        <v>35</v>
      </c>
      <c r="C730">
        <v>10</v>
      </c>
    </row>
    <row r="731" spans="1:3" x14ac:dyDescent="0.25">
      <c r="A731">
        <v>2015</v>
      </c>
      <c r="B731" t="s">
        <v>35</v>
      </c>
      <c r="C731">
        <v>11</v>
      </c>
    </row>
    <row r="732" spans="1:3" x14ac:dyDescent="0.25">
      <c r="A732">
        <v>2016</v>
      </c>
      <c r="B732" t="s">
        <v>35</v>
      </c>
      <c r="C732">
        <v>15</v>
      </c>
    </row>
    <row r="733" spans="1:3" x14ac:dyDescent="0.25">
      <c r="A733">
        <v>2017</v>
      </c>
      <c r="B733" t="s">
        <v>35</v>
      </c>
      <c r="C733">
        <v>22</v>
      </c>
    </row>
    <row r="734" spans="1:3" x14ac:dyDescent="0.25">
      <c r="A734">
        <v>2018</v>
      </c>
      <c r="B734" t="s">
        <v>35</v>
      </c>
      <c r="C734">
        <v>26</v>
      </c>
    </row>
    <row r="735" spans="1:3" x14ac:dyDescent="0.25">
      <c r="A735">
        <v>2019</v>
      </c>
      <c r="B735" t="s">
        <v>35</v>
      </c>
      <c r="C735">
        <v>29</v>
      </c>
    </row>
    <row r="736" spans="1:3" x14ac:dyDescent="0.25">
      <c r="A736">
        <v>2020</v>
      </c>
      <c r="B736" t="s">
        <v>35</v>
      </c>
      <c r="C736">
        <v>31</v>
      </c>
    </row>
    <row r="737" spans="1:3" x14ac:dyDescent="0.25">
      <c r="A737">
        <v>2000</v>
      </c>
      <c r="B737" t="s">
        <v>36</v>
      </c>
      <c r="C737">
        <v>87</v>
      </c>
    </row>
    <row r="738" spans="1:3" x14ac:dyDescent="0.25">
      <c r="A738">
        <v>2001</v>
      </c>
      <c r="B738" t="s">
        <v>36</v>
      </c>
      <c r="C738">
        <v>74</v>
      </c>
    </row>
    <row r="739" spans="1:3" x14ac:dyDescent="0.25">
      <c r="A739">
        <v>2002</v>
      </c>
      <c r="B739" t="s">
        <v>36</v>
      </c>
      <c r="C739">
        <v>64</v>
      </c>
    </row>
    <row r="740" spans="1:3" x14ac:dyDescent="0.25">
      <c r="A740">
        <v>2003</v>
      </c>
      <c r="B740" t="s">
        <v>36</v>
      </c>
      <c r="C740">
        <v>59</v>
      </c>
    </row>
    <row r="741" spans="1:3" x14ac:dyDescent="0.25">
      <c r="A741">
        <v>2004</v>
      </c>
      <c r="B741" t="s">
        <v>36</v>
      </c>
      <c r="C741">
        <v>55</v>
      </c>
    </row>
    <row r="742" spans="1:3" x14ac:dyDescent="0.25">
      <c r="A742">
        <v>2005</v>
      </c>
      <c r="B742" t="s">
        <v>36</v>
      </c>
      <c r="C742">
        <v>53</v>
      </c>
    </row>
    <row r="743" spans="1:3" x14ac:dyDescent="0.25">
      <c r="A743">
        <v>2006</v>
      </c>
      <c r="B743" t="s">
        <v>36</v>
      </c>
      <c r="C743">
        <v>57</v>
      </c>
    </row>
    <row r="744" spans="1:3" x14ac:dyDescent="0.25">
      <c r="A744">
        <v>2007</v>
      </c>
      <c r="B744" t="s">
        <v>36</v>
      </c>
      <c r="C744">
        <v>58</v>
      </c>
    </row>
    <row r="745" spans="1:3" x14ac:dyDescent="0.25">
      <c r="A745">
        <v>2008</v>
      </c>
      <c r="B745" t="s">
        <v>36</v>
      </c>
      <c r="C745">
        <v>66</v>
      </c>
    </row>
    <row r="746" spans="1:3" x14ac:dyDescent="0.25">
      <c r="A746">
        <v>2009</v>
      </c>
      <c r="B746" t="s">
        <v>36</v>
      </c>
      <c r="C746">
        <v>66</v>
      </c>
    </row>
    <row r="747" spans="1:3" x14ac:dyDescent="0.25">
      <c r="A747">
        <v>2010</v>
      </c>
      <c r="B747" t="s">
        <v>36</v>
      </c>
      <c r="C747">
        <v>75</v>
      </c>
    </row>
    <row r="748" spans="1:3" x14ac:dyDescent="0.25">
      <c r="A748">
        <v>2011</v>
      </c>
      <c r="B748" t="s">
        <v>36</v>
      </c>
      <c r="C748">
        <v>81</v>
      </c>
    </row>
    <row r="749" spans="1:3" x14ac:dyDescent="0.25">
      <c r="A749">
        <v>2012</v>
      </c>
      <c r="B749" t="s">
        <v>36</v>
      </c>
      <c r="C749">
        <v>99</v>
      </c>
    </row>
    <row r="750" spans="1:3" x14ac:dyDescent="0.25">
      <c r="A750">
        <v>2013</v>
      </c>
      <c r="B750" t="s">
        <v>36</v>
      </c>
      <c r="C750">
        <v>114</v>
      </c>
    </row>
    <row r="751" spans="1:3" x14ac:dyDescent="0.25">
      <c r="A751">
        <v>2014</v>
      </c>
      <c r="B751" t="s">
        <v>36</v>
      </c>
      <c r="C751">
        <v>151</v>
      </c>
    </row>
    <row r="752" spans="1:3" x14ac:dyDescent="0.25">
      <c r="A752">
        <v>2015</v>
      </c>
      <c r="B752" t="s">
        <v>36</v>
      </c>
      <c r="C752">
        <v>187</v>
      </c>
    </row>
    <row r="753" spans="1:3" x14ac:dyDescent="0.25">
      <c r="A753">
        <v>2016</v>
      </c>
      <c r="B753" t="s">
        <v>36</v>
      </c>
      <c r="C753">
        <v>236</v>
      </c>
    </row>
    <row r="754" spans="1:3" x14ac:dyDescent="0.25">
      <c r="A754">
        <v>2017</v>
      </c>
      <c r="B754" t="s">
        <v>36</v>
      </c>
      <c r="C754">
        <v>324</v>
      </c>
    </row>
    <row r="755" spans="1:3" x14ac:dyDescent="0.25">
      <c r="A755">
        <v>2018</v>
      </c>
      <c r="B755" t="s">
        <v>36</v>
      </c>
      <c r="C755">
        <v>377</v>
      </c>
    </row>
    <row r="756" spans="1:3" x14ac:dyDescent="0.25">
      <c r="A756">
        <v>2019</v>
      </c>
      <c r="B756" t="s">
        <v>36</v>
      </c>
      <c r="C756">
        <v>437</v>
      </c>
    </row>
    <row r="757" spans="1:3" x14ac:dyDescent="0.25">
      <c r="A757">
        <v>2020</v>
      </c>
      <c r="B757" t="s">
        <v>36</v>
      </c>
      <c r="C757">
        <v>482</v>
      </c>
    </row>
    <row r="758" spans="1:3" x14ac:dyDescent="0.25">
      <c r="A758">
        <v>2000</v>
      </c>
      <c r="B758" t="s">
        <v>37</v>
      </c>
      <c r="C758">
        <v>9</v>
      </c>
    </row>
    <row r="759" spans="1:3" x14ac:dyDescent="0.25">
      <c r="A759">
        <v>2001</v>
      </c>
      <c r="B759" t="s">
        <v>37</v>
      </c>
      <c r="C759">
        <v>6</v>
      </c>
    </row>
    <row r="760" spans="1:3" x14ac:dyDescent="0.25">
      <c r="A760">
        <v>2002</v>
      </c>
      <c r="B760" t="s">
        <v>37</v>
      </c>
      <c r="C760">
        <v>6</v>
      </c>
    </row>
    <row r="761" spans="1:3" x14ac:dyDescent="0.25">
      <c r="A761">
        <v>2003</v>
      </c>
      <c r="B761" t="s">
        <v>37</v>
      </c>
      <c r="C761">
        <v>6</v>
      </c>
    </row>
    <row r="762" spans="1:3" x14ac:dyDescent="0.25">
      <c r="A762">
        <v>2004</v>
      </c>
      <c r="B762" t="s">
        <v>37</v>
      </c>
      <c r="C762">
        <v>7</v>
      </c>
    </row>
    <row r="763" spans="1:3" x14ac:dyDescent="0.25">
      <c r="A763">
        <v>2005</v>
      </c>
      <c r="B763" t="s">
        <v>37</v>
      </c>
      <c r="C763">
        <v>8</v>
      </c>
    </row>
    <row r="764" spans="1:3" x14ac:dyDescent="0.25">
      <c r="A764">
        <v>2006</v>
      </c>
      <c r="B764" t="s">
        <v>37</v>
      </c>
      <c r="C764">
        <v>7</v>
      </c>
    </row>
    <row r="765" spans="1:3" x14ac:dyDescent="0.25">
      <c r="A765">
        <v>2007</v>
      </c>
      <c r="B765" t="s">
        <v>37</v>
      </c>
      <c r="C765">
        <v>6</v>
      </c>
    </row>
    <row r="766" spans="1:3" x14ac:dyDescent="0.25">
      <c r="A766">
        <v>2008</v>
      </c>
      <c r="B766" t="s">
        <v>37</v>
      </c>
      <c r="C766">
        <v>9</v>
      </c>
    </row>
    <row r="767" spans="1:3" x14ac:dyDescent="0.25">
      <c r="A767">
        <v>2009</v>
      </c>
      <c r="B767" t="s">
        <v>37</v>
      </c>
      <c r="C767">
        <v>10</v>
      </c>
    </row>
    <row r="768" spans="1:3" x14ac:dyDescent="0.25">
      <c r="A768">
        <v>2010</v>
      </c>
      <c r="B768" t="s">
        <v>37</v>
      </c>
      <c r="C768">
        <v>10</v>
      </c>
    </row>
    <row r="769" spans="1:3" x14ac:dyDescent="0.25">
      <c r="A769">
        <v>2011</v>
      </c>
      <c r="B769" t="s">
        <v>37</v>
      </c>
      <c r="C769">
        <v>10</v>
      </c>
    </row>
    <row r="770" spans="1:3" x14ac:dyDescent="0.25">
      <c r="A770">
        <v>2012</v>
      </c>
      <c r="B770" t="s">
        <v>37</v>
      </c>
      <c r="C770">
        <v>13</v>
      </c>
    </row>
    <row r="771" spans="1:3" x14ac:dyDescent="0.25">
      <c r="A771">
        <v>2013</v>
      </c>
      <c r="B771" t="s">
        <v>37</v>
      </c>
      <c r="C771">
        <v>17</v>
      </c>
    </row>
    <row r="772" spans="1:3" x14ac:dyDescent="0.25">
      <c r="A772">
        <v>2014</v>
      </c>
      <c r="B772" t="s">
        <v>37</v>
      </c>
      <c r="C772">
        <v>18</v>
      </c>
    </row>
    <row r="773" spans="1:3" x14ac:dyDescent="0.25">
      <c r="A773">
        <v>2015</v>
      </c>
      <c r="B773" t="s">
        <v>37</v>
      </c>
      <c r="C773">
        <v>21</v>
      </c>
    </row>
    <row r="774" spans="1:3" x14ac:dyDescent="0.25">
      <c r="A774">
        <v>2016</v>
      </c>
      <c r="B774" t="s">
        <v>37</v>
      </c>
      <c r="C774">
        <v>26</v>
      </c>
    </row>
    <row r="775" spans="1:3" x14ac:dyDescent="0.25">
      <c r="A775">
        <v>2017</v>
      </c>
      <c r="B775" t="s">
        <v>37</v>
      </c>
      <c r="C775">
        <v>43</v>
      </c>
    </row>
    <row r="776" spans="1:3" x14ac:dyDescent="0.25">
      <c r="A776">
        <v>2018</v>
      </c>
      <c r="B776" t="s">
        <v>37</v>
      </c>
      <c r="C776">
        <v>55</v>
      </c>
    </row>
    <row r="777" spans="1:3" x14ac:dyDescent="0.25">
      <c r="A777">
        <v>2019</v>
      </c>
      <c r="B777" t="s">
        <v>37</v>
      </c>
      <c r="C777">
        <v>76</v>
      </c>
    </row>
    <row r="778" spans="1:3" x14ac:dyDescent="0.25">
      <c r="A778">
        <v>2020</v>
      </c>
      <c r="B778" t="s">
        <v>37</v>
      </c>
      <c r="C778">
        <v>88</v>
      </c>
    </row>
    <row r="779" spans="1:3" x14ac:dyDescent="0.25">
      <c r="A779">
        <v>2000</v>
      </c>
      <c r="B779" t="s">
        <v>38</v>
      </c>
      <c r="C779">
        <v>82</v>
      </c>
    </row>
    <row r="780" spans="1:3" x14ac:dyDescent="0.25">
      <c r="A780">
        <v>2001</v>
      </c>
      <c r="B780" t="s">
        <v>38</v>
      </c>
      <c r="C780">
        <v>82</v>
      </c>
    </row>
    <row r="781" spans="1:3" x14ac:dyDescent="0.25">
      <c r="A781">
        <v>2002</v>
      </c>
      <c r="B781" t="s">
        <v>38</v>
      </c>
      <c r="C781">
        <v>81</v>
      </c>
    </row>
    <row r="782" spans="1:3" x14ac:dyDescent="0.25">
      <c r="A782">
        <v>2003</v>
      </c>
      <c r="B782" t="s">
        <v>38</v>
      </c>
      <c r="C782">
        <v>87</v>
      </c>
    </row>
    <row r="783" spans="1:3" x14ac:dyDescent="0.25">
      <c r="A783">
        <v>2004</v>
      </c>
      <c r="B783" t="s">
        <v>38</v>
      </c>
      <c r="C783">
        <v>92</v>
      </c>
    </row>
    <row r="784" spans="1:3" x14ac:dyDescent="0.25">
      <c r="A784">
        <v>2005</v>
      </c>
      <c r="B784" t="s">
        <v>38</v>
      </c>
      <c r="C784">
        <v>88</v>
      </c>
    </row>
    <row r="785" spans="1:3" x14ac:dyDescent="0.25">
      <c r="A785">
        <v>2006</v>
      </c>
      <c r="B785" t="s">
        <v>38</v>
      </c>
      <c r="C785">
        <v>95</v>
      </c>
    </row>
    <row r="786" spans="1:3" x14ac:dyDescent="0.25">
      <c r="A786">
        <v>2007</v>
      </c>
      <c r="B786" t="s">
        <v>38</v>
      </c>
      <c r="C786">
        <v>96</v>
      </c>
    </row>
    <row r="787" spans="1:3" x14ac:dyDescent="0.25">
      <c r="A787">
        <v>2008</v>
      </c>
      <c r="B787" t="s">
        <v>38</v>
      </c>
      <c r="C787">
        <v>108</v>
      </c>
    </row>
    <row r="788" spans="1:3" x14ac:dyDescent="0.25">
      <c r="A788">
        <v>2009</v>
      </c>
      <c r="B788" t="s">
        <v>38</v>
      </c>
      <c r="C788">
        <v>108</v>
      </c>
    </row>
    <row r="789" spans="1:3" x14ac:dyDescent="0.25">
      <c r="A789">
        <v>2010</v>
      </c>
      <c r="B789" t="s">
        <v>38</v>
      </c>
      <c r="C789">
        <v>120</v>
      </c>
    </row>
    <row r="790" spans="1:3" x14ac:dyDescent="0.25">
      <c r="A790">
        <v>2011</v>
      </c>
      <c r="B790" t="s">
        <v>38</v>
      </c>
      <c r="C790">
        <v>148</v>
      </c>
    </row>
    <row r="791" spans="1:3" x14ac:dyDescent="0.25">
      <c r="A791">
        <v>2012</v>
      </c>
      <c r="B791" t="s">
        <v>38</v>
      </c>
      <c r="C791">
        <v>180</v>
      </c>
    </row>
    <row r="792" spans="1:3" x14ac:dyDescent="0.25">
      <c r="A792">
        <v>2013</v>
      </c>
      <c r="B792" t="s">
        <v>38</v>
      </c>
      <c r="C792">
        <v>220</v>
      </c>
    </row>
    <row r="793" spans="1:3" x14ac:dyDescent="0.25">
      <c r="A793">
        <v>2014</v>
      </c>
      <c r="B793" t="s">
        <v>38</v>
      </c>
      <c r="C793">
        <v>244</v>
      </c>
    </row>
    <row r="794" spans="1:3" x14ac:dyDescent="0.25">
      <c r="A794">
        <v>2015</v>
      </c>
      <c r="B794" t="s">
        <v>38</v>
      </c>
      <c r="C794">
        <v>281</v>
      </c>
    </row>
    <row r="795" spans="1:3" x14ac:dyDescent="0.25">
      <c r="A795">
        <v>2016</v>
      </c>
      <c r="B795" t="s">
        <v>38</v>
      </c>
      <c r="C795">
        <v>304</v>
      </c>
    </row>
    <row r="796" spans="1:3" x14ac:dyDescent="0.25">
      <c r="A796">
        <v>2017</v>
      </c>
      <c r="B796" t="s">
        <v>38</v>
      </c>
      <c r="C796">
        <v>347</v>
      </c>
    </row>
    <row r="797" spans="1:3" x14ac:dyDescent="0.25">
      <c r="A797">
        <v>2018</v>
      </c>
      <c r="B797" t="s">
        <v>38</v>
      </c>
      <c r="C797">
        <v>386</v>
      </c>
    </row>
    <row r="798" spans="1:3" x14ac:dyDescent="0.25">
      <c r="A798">
        <v>2019</v>
      </c>
      <c r="B798" t="s">
        <v>38</v>
      </c>
      <c r="C798">
        <v>406</v>
      </c>
    </row>
    <row r="799" spans="1:3" x14ac:dyDescent="0.25">
      <c r="A799">
        <v>2020</v>
      </c>
      <c r="B799" t="s">
        <v>38</v>
      </c>
      <c r="C799">
        <v>428</v>
      </c>
    </row>
    <row r="800" spans="1:3" x14ac:dyDescent="0.25">
      <c r="A800">
        <v>2000</v>
      </c>
      <c r="B800" t="s">
        <v>39</v>
      </c>
      <c r="C800">
        <v>73</v>
      </c>
    </row>
    <row r="801" spans="1:3" x14ac:dyDescent="0.25">
      <c r="A801">
        <v>2001</v>
      </c>
      <c r="B801" t="s">
        <v>39</v>
      </c>
      <c r="C801">
        <v>81</v>
      </c>
    </row>
    <row r="802" spans="1:3" x14ac:dyDescent="0.25">
      <c r="A802">
        <v>2002</v>
      </c>
      <c r="B802" t="s">
        <v>39</v>
      </c>
      <c r="C802">
        <v>76</v>
      </c>
    </row>
    <row r="803" spans="1:3" x14ac:dyDescent="0.25">
      <c r="A803">
        <v>2003</v>
      </c>
      <c r="B803" t="s">
        <v>39</v>
      </c>
      <c r="C803">
        <v>78</v>
      </c>
    </row>
    <row r="804" spans="1:3" x14ac:dyDescent="0.25">
      <c r="A804">
        <v>2004</v>
      </c>
      <c r="B804" t="s">
        <v>39</v>
      </c>
      <c r="C804">
        <v>86</v>
      </c>
    </row>
    <row r="805" spans="1:3" x14ac:dyDescent="0.25">
      <c r="A805">
        <v>2005</v>
      </c>
      <c r="B805" t="s">
        <v>39</v>
      </c>
      <c r="C805">
        <v>78</v>
      </c>
    </row>
    <row r="806" spans="1:3" x14ac:dyDescent="0.25">
      <c r="A806">
        <v>2006</v>
      </c>
      <c r="B806" t="s">
        <v>39</v>
      </c>
      <c r="C806">
        <v>81</v>
      </c>
    </row>
    <row r="807" spans="1:3" x14ac:dyDescent="0.25">
      <c r="A807">
        <v>2007</v>
      </c>
      <c r="B807" t="s">
        <v>39</v>
      </c>
      <c r="C807">
        <v>94</v>
      </c>
    </row>
    <row r="808" spans="1:3" x14ac:dyDescent="0.25">
      <c r="A808">
        <v>2008</v>
      </c>
      <c r="B808" t="s">
        <v>39</v>
      </c>
      <c r="C808">
        <v>97</v>
      </c>
    </row>
    <row r="809" spans="1:3" x14ac:dyDescent="0.25">
      <c r="A809">
        <v>2009</v>
      </c>
      <c r="B809" t="s">
        <v>39</v>
      </c>
      <c r="C809">
        <v>96</v>
      </c>
    </row>
    <row r="810" spans="1:3" x14ac:dyDescent="0.25">
      <c r="A810">
        <v>2010</v>
      </c>
      <c r="B810" t="s">
        <v>39</v>
      </c>
      <c r="C810">
        <v>118</v>
      </c>
    </row>
    <row r="811" spans="1:3" x14ac:dyDescent="0.25">
      <c r="A811">
        <v>2011</v>
      </c>
      <c r="B811" t="s">
        <v>39</v>
      </c>
      <c r="C811">
        <v>146</v>
      </c>
    </row>
    <row r="812" spans="1:3" x14ac:dyDescent="0.25">
      <c r="A812">
        <v>2012</v>
      </c>
      <c r="B812" t="s">
        <v>39</v>
      </c>
      <c r="C812">
        <v>162</v>
      </c>
    </row>
    <row r="813" spans="1:3" x14ac:dyDescent="0.25">
      <c r="A813">
        <v>2013</v>
      </c>
      <c r="B813" t="s">
        <v>39</v>
      </c>
      <c r="C813">
        <v>183</v>
      </c>
    </row>
    <row r="814" spans="1:3" x14ac:dyDescent="0.25">
      <c r="A814">
        <v>2014</v>
      </c>
      <c r="B814" t="s">
        <v>39</v>
      </c>
      <c r="C814">
        <v>233</v>
      </c>
    </row>
    <row r="815" spans="1:3" x14ac:dyDescent="0.25">
      <c r="A815">
        <v>2015</v>
      </c>
      <c r="B815" t="s">
        <v>39</v>
      </c>
      <c r="C815">
        <v>278</v>
      </c>
    </row>
    <row r="816" spans="1:3" x14ac:dyDescent="0.25">
      <c r="A816">
        <v>2016</v>
      </c>
      <c r="B816" t="s">
        <v>39</v>
      </c>
      <c r="C816">
        <v>333</v>
      </c>
    </row>
    <row r="817" spans="1:3" x14ac:dyDescent="0.25">
      <c r="A817">
        <v>2017</v>
      </c>
      <c r="B817" t="s">
        <v>39</v>
      </c>
      <c r="C817">
        <v>411</v>
      </c>
    </row>
    <row r="818" spans="1:3" x14ac:dyDescent="0.25">
      <c r="A818">
        <v>2018</v>
      </c>
      <c r="B818" t="s">
        <v>39</v>
      </c>
      <c r="C818">
        <v>472</v>
      </c>
    </row>
    <row r="819" spans="1:3" x14ac:dyDescent="0.25">
      <c r="A819">
        <v>2019</v>
      </c>
      <c r="B819" t="s">
        <v>39</v>
      </c>
      <c r="C819">
        <v>560</v>
      </c>
    </row>
    <row r="820" spans="1:3" x14ac:dyDescent="0.25">
      <c r="A820">
        <v>2020</v>
      </c>
      <c r="B820" t="s">
        <v>39</v>
      </c>
      <c r="C820">
        <v>619</v>
      </c>
    </row>
    <row r="821" spans="1:3" x14ac:dyDescent="0.25">
      <c r="A821">
        <v>2000</v>
      </c>
      <c r="B821" t="s">
        <v>40</v>
      </c>
      <c r="C821">
        <v>8</v>
      </c>
    </row>
    <row r="822" spans="1:3" x14ac:dyDescent="0.25">
      <c r="A822">
        <v>2001</v>
      </c>
      <c r="B822" t="s">
        <v>40</v>
      </c>
      <c r="C822">
        <v>7</v>
      </c>
    </row>
    <row r="823" spans="1:3" x14ac:dyDescent="0.25">
      <c r="A823">
        <v>2002</v>
      </c>
      <c r="B823" t="s">
        <v>40</v>
      </c>
      <c r="C823">
        <v>7</v>
      </c>
    </row>
    <row r="824" spans="1:3" x14ac:dyDescent="0.25">
      <c r="A824">
        <v>2003</v>
      </c>
      <c r="B824" t="s">
        <v>40</v>
      </c>
      <c r="C824">
        <v>6</v>
      </c>
    </row>
    <row r="825" spans="1:3" x14ac:dyDescent="0.25">
      <c r="A825">
        <v>2004</v>
      </c>
      <c r="B825" t="s">
        <v>40</v>
      </c>
      <c r="C825">
        <v>6</v>
      </c>
    </row>
    <row r="826" spans="1:3" x14ac:dyDescent="0.25">
      <c r="A826">
        <v>2005</v>
      </c>
      <c r="B826" t="s">
        <v>40</v>
      </c>
      <c r="C826">
        <v>5</v>
      </c>
    </row>
    <row r="827" spans="1:3" x14ac:dyDescent="0.25">
      <c r="A827">
        <v>2006</v>
      </c>
      <c r="B827" t="s">
        <v>40</v>
      </c>
      <c r="C827">
        <v>5</v>
      </c>
    </row>
    <row r="828" spans="1:3" x14ac:dyDescent="0.25">
      <c r="A828">
        <v>2007</v>
      </c>
      <c r="B828" t="s">
        <v>40</v>
      </c>
      <c r="C828">
        <v>5</v>
      </c>
    </row>
    <row r="829" spans="1:3" x14ac:dyDescent="0.25">
      <c r="A829">
        <v>2008</v>
      </c>
      <c r="B829" t="s">
        <v>40</v>
      </c>
      <c r="C829">
        <v>5</v>
      </c>
    </row>
    <row r="830" spans="1:3" x14ac:dyDescent="0.25">
      <c r="A830">
        <v>2009</v>
      </c>
      <c r="B830" t="s">
        <v>40</v>
      </c>
      <c r="C830">
        <v>5</v>
      </c>
    </row>
    <row r="831" spans="1:3" x14ac:dyDescent="0.25">
      <c r="A831">
        <v>2010</v>
      </c>
      <c r="B831" t="s">
        <v>40</v>
      </c>
      <c r="C831">
        <v>5</v>
      </c>
    </row>
    <row r="832" spans="1:3" x14ac:dyDescent="0.25">
      <c r="A832">
        <v>2011</v>
      </c>
      <c r="B832" t="s">
        <v>40</v>
      </c>
      <c r="C832">
        <v>6</v>
      </c>
    </row>
    <row r="833" spans="1:3" x14ac:dyDescent="0.25">
      <c r="A833">
        <v>2012</v>
      </c>
      <c r="B833" t="s">
        <v>40</v>
      </c>
      <c r="C833">
        <v>9</v>
      </c>
    </row>
    <row r="834" spans="1:3" x14ac:dyDescent="0.25">
      <c r="A834">
        <v>2013</v>
      </c>
      <c r="B834" t="s">
        <v>40</v>
      </c>
      <c r="C834">
        <v>12</v>
      </c>
    </row>
    <row r="835" spans="1:3" x14ac:dyDescent="0.25">
      <c r="A835">
        <v>2014</v>
      </c>
      <c r="B835" t="s">
        <v>40</v>
      </c>
      <c r="C835">
        <v>14</v>
      </c>
    </row>
    <row r="836" spans="1:3" x14ac:dyDescent="0.25">
      <c r="A836">
        <v>2015</v>
      </c>
      <c r="B836" t="s">
        <v>40</v>
      </c>
      <c r="C836">
        <v>15</v>
      </c>
    </row>
    <row r="837" spans="1:3" x14ac:dyDescent="0.25">
      <c r="A837">
        <v>2016</v>
      </c>
      <c r="B837" t="s">
        <v>40</v>
      </c>
      <c r="C837">
        <v>17</v>
      </c>
    </row>
    <row r="838" spans="1:3" x14ac:dyDescent="0.25">
      <c r="A838">
        <v>2017</v>
      </c>
      <c r="B838" t="s">
        <v>40</v>
      </c>
      <c r="C838">
        <v>27</v>
      </c>
    </row>
    <row r="839" spans="1:3" x14ac:dyDescent="0.25">
      <c r="A839">
        <v>2018</v>
      </c>
      <c r="B839" t="s">
        <v>40</v>
      </c>
      <c r="C839">
        <v>33</v>
      </c>
    </row>
    <row r="840" spans="1:3" x14ac:dyDescent="0.25">
      <c r="A840">
        <v>2019</v>
      </c>
      <c r="B840" t="s">
        <v>40</v>
      </c>
      <c r="C840">
        <v>40</v>
      </c>
    </row>
    <row r="841" spans="1:3" x14ac:dyDescent="0.25">
      <c r="A841">
        <v>2020</v>
      </c>
      <c r="B841" t="s">
        <v>40</v>
      </c>
      <c r="C841">
        <v>51</v>
      </c>
    </row>
    <row r="842" spans="1:3" x14ac:dyDescent="0.25">
      <c r="A842">
        <v>2000</v>
      </c>
      <c r="B842" t="s">
        <v>41</v>
      </c>
      <c r="C842">
        <v>19</v>
      </c>
    </row>
    <row r="843" spans="1:3" x14ac:dyDescent="0.25">
      <c r="A843">
        <v>2001</v>
      </c>
      <c r="B843" t="s">
        <v>41</v>
      </c>
      <c r="C843">
        <v>19</v>
      </c>
    </row>
    <row r="844" spans="1:3" x14ac:dyDescent="0.25">
      <c r="A844">
        <v>2002</v>
      </c>
      <c r="B844" t="s">
        <v>41</v>
      </c>
      <c r="C844">
        <v>19</v>
      </c>
    </row>
    <row r="845" spans="1:3" x14ac:dyDescent="0.25">
      <c r="A845">
        <v>2003</v>
      </c>
      <c r="B845" t="s">
        <v>41</v>
      </c>
      <c r="C845">
        <v>21</v>
      </c>
    </row>
    <row r="846" spans="1:3" x14ac:dyDescent="0.25">
      <c r="A846">
        <v>2004</v>
      </c>
      <c r="B846" t="s">
        <v>41</v>
      </c>
      <c r="C846">
        <v>21</v>
      </c>
    </row>
    <row r="847" spans="1:3" x14ac:dyDescent="0.25">
      <c r="A847">
        <v>2005</v>
      </c>
      <c r="B847" t="s">
        <v>41</v>
      </c>
      <c r="C847">
        <v>19</v>
      </c>
    </row>
    <row r="848" spans="1:3" x14ac:dyDescent="0.25">
      <c r="A848">
        <v>2006</v>
      </c>
      <c r="B848" t="s">
        <v>41</v>
      </c>
      <c r="C848">
        <v>16</v>
      </c>
    </row>
    <row r="849" spans="1:3" x14ac:dyDescent="0.25">
      <c r="A849">
        <v>2007</v>
      </c>
      <c r="B849" t="s">
        <v>41</v>
      </c>
      <c r="C849">
        <v>17</v>
      </c>
    </row>
    <row r="850" spans="1:3" x14ac:dyDescent="0.25">
      <c r="A850">
        <v>2008</v>
      </c>
      <c r="B850" t="s">
        <v>41</v>
      </c>
      <c r="C850">
        <v>16</v>
      </c>
    </row>
    <row r="851" spans="1:3" x14ac:dyDescent="0.25">
      <c r="A851">
        <v>2009</v>
      </c>
      <c r="B851" t="s">
        <v>41</v>
      </c>
      <c r="C851">
        <v>15</v>
      </c>
    </row>
    <row r="852" spans="1:3" x14ac:dyDescent="0.25">
      <c r="A852">
        <v>2010</v>
      </c>
      <c r="B852" t="s">
        <v>41</v>
      </c>
      <c r="C852">
        <v>16</v>
      </c>
    </row>
    <row r="853" spans="1:3" x14ac:dyDescent="0.25">
      <c r="A853">
        <v>2011</v>
      </c>
      <c r="B853" t="s">
        <v>41</v>
      </c>
      <c r="C853">
        <v>17</v>
      </c>
    </row>
    <row r="854" spans="1:3" x14ac:dyDescent="0.25">
      <c r="A854">
        <v>2012</v>
      </c>
      <c r="B854" t="s">
        <v>41</v>
      </c>
      <c r="C854">
        <v>23</v>
      </c>
    </row>
    <row r="855" spans="1:3" x14ac:dyDescent="0.25">
      <c r="A855">
        <v>2013</v>
      </c>
      <c r="B855" t="s">
        <v>41</v>
      </c>
      <c r="C855">
        <v>30</v>
      </c>
    </row>
    <row r="856" spans="1:3" x14ac:dyDescent="0.25">
      <c r="A856">
        <v>2014</v>
      </c>
      <c r="B856" t="s">
        <v>41</v>
      </c>
      <c r="C856">
        <v>37</v>
      </c>
    </row>
    <row r="857" spans="1:3" x14ac:dyDescent="0.25">
      <c r="A857">
        <v>2015</v>
      </c>
      <c r="B857" t="s">
        <v>41</v>
      </c>
      <c r="C857">
        <v>51</v>
      </c>
    </row>
    <row r="858" spans="1:3" x14ac:dyDescent="0.25">
      <c r="A858">
        <v>2016</v>
      </c>
      <c r="B858" t="s">
        <v>41</v>
      </c>
      <c r="C858">
        <v>59</v>
      </c>
    </row>
    <row r="859" spans="1:3" x14ac:dyDescent="0.25">
      <c r="A859">
        <v>2017</v>
      </c>
      <c r="B859" t="s">
        <v>41</v>
      </c>
      <c r="C859">
        <v>84</v>
      </c>
    </row>
    <row r="860" spans="1:3" x14ac:dyDescent="0.25">
      <c r="A860">
        <v>2018</v>
      </c>
      <c r="B860" t="s">
        <v>41</v>
      </c>
      <c r="C860">
        <v>94</v>
      </c>
    </row>
    <row r="861" spans="1:3" x14ac:dyDescent="0.25">
      <c r="A861">
        <v>2019</v>
      </c>
      <c r="B861" t="s">
        <v>41</v>
      </c>
      <c r="C861">
        <v>115</v>
      </c>
    </row>
    <row r="862" spans="1:3" x14ac:dyDescent="0.25">
      <c r="A862">
        <v>2020</v>
      </c>
      <c r="B862" t="s">
        <v>41</v>
      </c>
      <c r="C862">
        <v>131</v>
      </c>
    </row>
    <row r="863" spans="1:3" x14ac:dyDescent="0.25">
      <c r="A863">
        <v>2000</v>
      </c>
      <c r="B863" t="s">
        <v>42</v>
      </c>
      <c r="C863">
        <v>7</v>
      </c>
    </row>
    <row r="864" spans="1:3" x14ac:dyDescent="0.25">
      <c r="A864">
        <v>2001</v>
      </c>
      <c r="B864" t="s">
        <v>42</v>
      </c>
      <c r="C864">
        <v>6</v>
      </c>
    </row>
    <row r="865" spans="1:3" x14ac:dyDescent="0.25">
      <c r="A865">
        <v>2002</v>
      </c>
      <c r="B865" t="s">
        <v>42</v>
      </c>
      <c r="C865">
        <v>7</v>
      </c>
    </row>
    <row r="866" spans="1:3" x14ac:dyDescent="0.25">
      <c r="A866">
        <v>2003</v>
      </c>
      <c r="B866" t="s">
        <v>42</v>
      </c>
      <c r="C866">
        <v>7</v>
      </c>
    </row>
    <row r="867" spans="1:3" x14ac:dyDescent="0.25">
      <c r="A867">
        <v>2004</v>
      </c>
      <c r="B867" t="s">
        <v>42</v>
      </c>
      <c r="C867">
        <v>6</v>
      </c>
    </row>
    <row r="868" spans="1:3" x14ac:dyDescent="0.25">
      <c r="A868">
        <v>2005</v>
      </c>
      <c r="B868" t="s">
        <v>42</v>
      </c>
      <c r="C868">
        <v>6</v>
      </c>
    </row>
    <row r="869" spans="1:3" x14ac:dyDescent="0.25">
      <c r="A869">
        <v>2006</v>
      </c>
      <c r="B869" t="s">
        <v>42</v>
      </c>
      <c r="C869">
        <v>7</v>
      </c>
    </row>
    <row r="870" spans="1:3" x14ac:dyDescent="0.25">
      <c r="A870">
        <v>2007</v>
      </c>
      <c r="B870" t="s">
        <v>42</v>
      </c>
      <c r="C870">
        <v>8</v>
      </c>
    </row>
    <row r="871" spans="1:3" x14ac:dyDescent="0.25">
      <c r="A871">
        <v>2008</v>
      </c>
      <c r="B871" t="s">
        <v>42</v>
      </c>
      <c r="C871">
        <v>7</v>
      </c>
    </row>
    <row r="872" spans="1:3" x14ac:dyDescent="0.25">
      <c r="A872">
        <v>2009</v>
      </c>
      <c r="B872" t="s">
        <v>42</v>
      </c>
      <c r="C872">
        <v>7</v>
      </c>
    </row>
    <row r="873" spans="1:3" x14ac:dyDescent="0.25">
      <c r="A873">
        <v>2010</v>
      </c>
      <c r="B873" t="s">
        <v>42</v>
      </c>
      <c r="C873">
        <v>8</v>
      </c>
    </row>
    <row r="874" spans="1:3" x14ac:dyDescent="0.25">
      <c r="A874">
        <v>2011</v>
      </c>
      <c r="B874" t="s">
        <v>42</v>
      </c>
      <c r="C874">
        <v>9</v>
      </c>
    </row>
    <row r="875" spans="1:3" x14ac:dyDescent="0.25">
      <c r="A875">
        <v>2012</v>
      </c>
      <c r="B875" t="s">
        <v>42</v>
      </c>
      <c r="C875">
        <v>12</v>
      </c>
    </row>
    <row r="876" spans="1:3" x14ac:dyDescent="0.25">
      <c r="A876">
        <v>2013</v>
      </c>
      <c r="B876" t="s">
        <v>42</v>
      </c>
      <c r="C876">
        <v>12</v>
      </c>
    </row>
    <row r="877" spans="1:3" x14ac:dyDescent="0.25">
      <c r="A877">
        <v>2014</v>
      </c>
      <c r="B877" t="s">
        <v>42</v>
      </c>
      <c r="C877">
        <v>15</v>
      </c>
    </row>
    <row r="878" spans="1:3" x14ac:dyDescent="0.25">
      <c r="A878">
        <v>2015</v>
      </c>
      <c r="B878" t="s">
        <v>42</v>
      </c>
      <c r="C878">
        <v>19</v>
      </c>
    </row>
    <row r="879" spans="1:3" x14ac:dyDescent="0.25">
      <c r="A879">
        <v>2016</v>
      </c>
      <c r="B879" t="s">
        <v>42</v>
      </c>
      <c r="C879">
        <v>21</v>
      </c>
    </row>
    <row r="880" spans="1:3" x14ac:dyDescent="0.25">
      <c r="A880">
        <v>2017</v>
      </c>
      <c r="B880" t="s">
        <v>42</v>
      </c>
      <c r="C880">
        <v>28</v>
      </c>
    </row>
    <row r="881" spans="1:3" x14ac:dyDescent="0.25">
      <c r="A881">
        <v>2018</v>
      </c>
      <c r="B881" t="s">
        <v>42</v>
      </c>
      <c r="C881">
        <v>35</v>
      </c>
    </row>
    <row r="882" spans="1:3" x14ac:dyDescent="0.25">
      <c r="A882">
        <v>2019</v>
      </c>
      <c r="B882" t="s">
        <v>42</v>
      </c>
      <c r="C882">
        <v>45</v>
      </c>
    </row>
    <row r="883" spans="1:3" x14ac:dyDescent="0.25">
      <c r="A883">
        <v>2020</v>
      </c>
      <c r="B883" t="s">
        <v>42</v>
      </c>
      <c r="C883">
        <v>58</v>
      </c>
    </row>
    <row r="884" spans="1:3" x14ac:dyDescent="0.25">
      <c r="A884">
        <v>2000</v>
      </c>
      <c r="B884" t="s">
        <v>43</v>
      </c>
      <c r="C884">
        <v>23</v>
      </c>
    </row>
    <row r="885" spans="1:3" x14ac:dyDescent="0.25">
      <c r="A885">
        <v>2001</v>
      </c>
      <c r="B885" t="s">
        <v>43</v>
      </c>
      <c r="C885">
        <v>23</v>
      </c>
    </row>
    <row r="886" spans="1:3" x14ac:dyDescent="0.25">
      <c r="A886">
        <v>2002</v>
      </c>
      <c r="B886" t="s">
        <v>43</v>
      </c>
      <c r="C886">
        <v>22</v>
      </c>
    </row>
    <row r="887" spans="1:3" x14ac:dyDescent="0.25">
      <c r="A887">
        <v>2003</v>
      </c>
      <c r="B887" t="s">
        <v>43</v>
      </c>
      <c r="C887">
        <v>22</v>
      </c>
    </row>
    <row r="888" spans="1:3" x14ac:dyDescent="0.25">
      <c r="A888">
        <v>2004</v>
      </c>
      <c r="B888" t="s">
        <v>43</v>
      </c>
      <c r="C888">
        <v>24</v>
      </c>
    </row>
    <row r="889" spans="1:3" x14ac:dyDescent="0.25">
      <c r="A889">
        <v>2005</v>
      </c>
      <c r="B889" t="s">
        <v>43</v>
      </c>
      <c r="C889">
        <v>19</v>
      </c>
    </row>
    <row r="890" spans="1:3" x14ac:dyDescent="0.25">
      <c r="A890">
        <v>2006</v>
      </c>
      <c r="B890" t="s">
        <v>43</v>
      </c>
      <c r="C890">
        <v>19</v>
      </c>
    </row>
    <row r="891" spans="1:3" x14ac:dyDescent="0.25">
      <c r="A891">
        <v>2007</v>
      </c>
      <c r="B891" t="s">
        <v>43</v>
      </c>
      <c r="C891">
        <v>22</v>
      </c>
    </row>
    <row r="892" spans="1:3" x14ac:dyDescent="0.25">
      <c r="A892">
        <v>2008</v>
      </c>
      <c r="B892" t="s">
        <v>43</v>
      </c>
      <c r="C892">
        <v>23</v>
      </c>
    </row>
    <row r="893" spans="1:3" x14ac:dyDescent="0.25">
      <c r="A893">
        <v>2009</v>
      </c>
      <c r="B893" t="s">
        <v>43</v>
      </c>
      <c r="C893">
        <v>23</v>
      </c>
    </row>
    <row r="894" spans="1:3" x14ac:dyDescent="0.25">
      <c r="A894">
        <v>2010</v>
      </c>
      <c r="B894" t="s">
        <v>43</v>
      </c>
      <c r="C894">
        <v>26</v>
      </c>
    </row>
    <row r="895" spans="1:3" x14ac:dyDescent="0.25">
      <c r="A895">
        <v>2011</v>
      </c>
      <c r="B895" t="s">
        <v>43</v>
      </c>
      <c r="C895">
        <v>31</v>
      </c>
    </row>
    <row r="896" spans="1:3" x14ac:dyDescent="0.25">
      <c r="A896">
        <v>2012</v>
      </c>
      <c r="B896" t="s">
        <v>43</v>
      </c>
      <c r="C896">
        <v>45</v>
      </c>
    </row>
    <row r="897" spans="1:3" x14ac:dyDescent="0.25">
      <c r="A897">
        <v>2013</v>
      </c>
      <c r="B897" t="s">
        <v>43</v>
      </c>
      <c r="C897">
        <v>51</v>
      </c>
    </row>
    <row r="898" spans="1:3" x14ac:dyDescent="0.25">
      <c r="A898">
        <v>2014</v>
      </c>
      <c r="B898" t="s">
        <v>43</v>
      </c>
      <c r="C898">
        <v>69</v>
      </c>
    </row>
    <row r="899" spans="1:3" x14ac:dyDescent="0.25">
      <c r="A899">
        <v>2015</v>
      </c>
      <c r="B899" t="s">
        <v>43</v>
      </c>
      <c r="C899">
        <v>88</v>
      </c>
    </row>
    <row r="900" spans="1:3" x14ac:dyDescent="0.25">
      <c r="A900">
        <v>2016</v>
      </c>
      <c r="B900" t="s">
        <v>43</v>
      </c>
      <c r="C900">
        <v>101</v>
      </c>
    </row>
    <row r="901" spans="1:3" x14ac:dyDescent="0.25">
      <c r="A901">
        <v>2017</v>
      </c>
      <c r="B901" t="s">
        <v>43</v>
      </c>
      <c r="C901">
        <v>120</v>
      </c>
    </row>
    <row r="902" spans="1:3" x14ac:dyDescent="0.25">
      <c r="A902">
        <v>2018</v>
      </c>
      <c r="B902" t="s">
        <v>43</v>
      </c>
      <c r="C902">
        <v>140</v>
      </c>
    </row>
    <row r="903" spans="1:3" x14ac:dyDescent="0.25">
      <c r="A903">
        <v>2019</v>
      </c>
      <c r="B903" t="s">
        <v>43</v>
      </c>
      <c r="C903">
        <v>174</v>
      </c>
    </row>
    <row r="904" spans="1:3" x14ac:dyDescent="0.25">
      <c r="A904">
        <v>2020</v>
      </c>
      <c r="B904" t="s">
        <v>43</v>
      </c>
      <c r="C904">
        <v>196</v>
      </c>
    </row>
    <row r="905" spans="1:3" x14ac:dyDescent="0.25">
      <c r="A905">
        <v>2000</v>
      </c>
      <c r="B905" t="s">
        <v>44</v>
      </c>
      <c r="C905">
        <v>59</v>
      </c>
    </row>
    <row r="906" spans="1:3" x14ac:dyDescent="0.25">
      <c r="A906">
        <v>2001</v>
      </c>
      <c r="B906" t="s">
        <v>44</v>
      </c>
      <c r="C906">
        <v>47</v>
      </c>
    </row>
    <row r="907" spans="1:3" x14ac:dyDescent="0.25">
      <c r="A907">
        <v>2002</v>
      </c>
      <c r="B907" t="s">
        <v>44</v>
      </c>
      <c r="C907">
        <v>42</v>
      </c>
    </row>
    <row r="908" spans="1:3" x14ac:dyDescent="0.25">
      <c r="A908">
        <v>2003</v>
      </c>
      <c r="B908" t="s">
        <v>44</v>
      </c>
      <c r="C908">
        <v>41</v>
      </c>
    </row>
    <row r="909" spans="1:3" x14ac:dyDescent="0.25">
      <c r="A909">
        <v>2004</v>
      </c>
      <c r="B909" t="s">
        <v>44</v>
      </c>
      <c r="C909">
        <v>40</v>
      </c>
    </row>
    <row r="910" spans="1:3" x14ac:dyDescent="0.25">
      <c r="A910">
        <v>2005</v>
      </c>
      <c r="B910" t="s">
        <v>44</v>
      </c>
      <c r="C910">
        <v>45</v>
      </c>
    </row>
    <row r="911" spans="1:3" x14ac:dyDescent="0.25">
      <c r="A911">
        <v>2006</v>
      </c>
      <c r="B911" t="s">
        <v>44</v>
      </c>
      <c r="C911">
        <v>47</v>
      </c>
    </row>
    <row r="912" spans="1:3" x14ac:dyDescent="0.25">
      <c r="A912">
        <v>2007</v>
      </c>
      <c r="B912" t="s">
        <v>44</v>
      </c>
      <c r="C912">
        <v>45</v>
      </c>
    </row>
    <row r="913" spans="1:3" x14ac:dyDescent="0.25">
      <c r="A913">
        <v>2008</v>
      </c>
      <c r="B913" t="s">
        <v>44</v>
      </c>
      <c r="C913">
        <v>47</v>
      </c>
    </row>
    <row r="914" spans="1:3" x14ac:dyDescent="0.25">
      <c r="A914">
        <v>2009</v>
      </c>
      <c r="B914" t="s">
        <v>44</v>
      </c>
      <c r="C914">
        <v>47</v>
      </c>
    </row>
    <row r="915" spans="1:3" x14ac:dyDescent="0.25">
      <c r="A915">
        <v>2010</v>
      </c>
      <c r="B915" t="s">
        <v>44</v>
      </c>
      <c r="C915">
        <v>59</v>
      </c>
    </row>
    <row r="916" spans="1:3" x14ac:dyDescent="0.25">
      <c r="A916">
        <v>2011</v>
      </c>
      <c r="B916" t="s">
        <v>44</v>
      </c>
      <c r="C916">
        <v>84</v>
      </c>
    </row>
    <row r="917" spans="1:3" x14ac:dyDescent="0.25">
      <c r="A917">
        <v>2012</v>
      </c>
      <c r="B917" t="s">
        <v>44</v>
      </c>
      <c r="C917">
        <v>107</v>
      </c>
    </row>
    <row r="918" spans="1:3" x14ac:dyDescent="0.25">
      <c r="A918">
        <v>2013</v>
      </c>
      <c r="B918" t="s">
        <v>44</v>
      </c>
      <c r="C918">
        <v>128</v>
      </c>
    </row>
    <row r="919" spans="1:3" x14ac:dyDescent="0.25">
      <c r="A919">
        <v>2014</v>
      </c>
      <c r="B919" t="s">
        <v>44</v>
      </c>
      <c r="C919">
        <v>170</v>
      </c>
    </row>
    <row r="920" spans="1:3" x14ac:dyDescent="0.25">
      <c r="A920">
        <v>2015</v>
      </c>
      <c r="B920" t="s">
        <v>44</v>
      </c>
      <c r="C920">
        <v>220</v>
      </c>
    </row>
    <row r="921" spans="1:3" x14ac:dyDescent="0.25">
      <c r="A921">
        <v>2016</v>
      </c>
      <c r="B921" t="s">
        <v>44</v>
      </c>
      <c r="C921">
        <v>266</v>
      </c>
    </row>
    <row r="922" spans="1:3" x14ac:dyDescent="0.25">
      <c r="A922">
        <v>2017</v>
      </c>
      <c r="B922" t="s">
        <v>44</v>
      </c>
      <c r="C922">
        <v>333</v>
      </c>
    </row>
    <row r="923" spans="1:3" x14ac:dyDescent="0.25">
      <c r="A923">
        <v>2018</v>
      </c>
      <c r="B923" t="s">
        <v>44</v>
      </c>
      <c r="C923">
        <v>387</v>
      </c>
    </row>
    <row r="924" spans="1:3" x14ac:dyDescent="0.25">
      <c r="A924">
        <v>2019</v>
      </c>
      <c r="B924" t="s">
        <v>44</v>
      </c>
      <c r="C924">
        <v>466</v>
      </c>
    </row>
    <row r="925" spans="1:3" x14ac:dyDescent="0.25">
      <c r="A925">
        <v>2020</v>
      </c>
      <c r="B925" t="s">
        <v>44</v>
      </c>
      <c r="C925">
        <v>526</v>
      </c>
    </row>
    <row r="926" spans="1:3" x14ac:dyDescent="0.25">
      <c r="A926">
        <v>2000</v>
      </c>
      <c r="B926" t="s">
        <v>45</v>
      </c>
      <c r="C926">
        <v>20</v>
      </c>
    </row>
    <row r="927" spans="1:3" x14ac:dyDescent="0.25">
      <c r="A927">
        <v>2001</v>
      </c>
      <c r="B927" t="s">
        <v>45</v>
      </c>
      <c r="C927">
        <v>16</v>
      </c>
    </row>
    <row r="928" spans="1:3" x14ac:dyDescent="0.25">
      <c r="A928">
        <v>2002</v>
      </c>
      <c r="B928" t="s">
        <v>45</v>
      </c>
      <c r="C928">
        <v>17</v>
      </c>
    </row>
    <row r="929" spans="1:3" x14ac:dyDescent="0.25">
      <c r="A929">
        <v>2003</v>
      </c>
      <c r="B929" t="s">
        <v>45</v>
      </c>
      <c r="C929">
        <v>15</v>
      </c>
    </row>
    <row r="930" spans="1:3" x14ac:dyDescent="0.25">
      <c r="A930">
        <v>2004</v>
      </c>
      <c r="B930" t="s">
        <v>45</v>
      </c>
      <c r="C930">
        <v>16</v>
      </c>
    </row>
    <row r="931" spans="1:3" x14ac:dyDescent="0.25">
      <c r="A931">
        <v>2005</v>
      </c>
      <c r="B931" t="s">
        <v>45</v>
      </c>
      <c r="C931">
        <v>15</v>
      </c>
    </row>
    <row r="932" spans="1:3" x14ac:dyDescent="0.25">
      <c r="A932">
        <v>2006</v>
      </c>
      <c r="B932" t="s">
        <v>45</v>
      </c>
      <c r="C932">
        <v>17</v>
      </c>
    </row>
    <row r="933" spans="1:3" x14ac:dyDescent="0.25">
      <c r="A933">
        <v>2007</v>
      </c>
      <c r="B933" t="s">
        <v>45</v>
      </c>
      <c r="C933">
        <v>15</v>
      </c>
    </row>
    <row r="934" spans="1:3" x14ac:dyDescent="0.25">
      <c r="A934">
        <v>2008</v>
      </c>
      <c r="B934" t="s">
        <v>45</v>
      </c>
      <c r="C934">
        <v>15</v>
      </c>
    </row>
    <row r="935" spans="1:3" x14ac:dyDescent="0.25">
      <c r="A935">
        <v>2009</v>
      </c>
      <c r="B935" t="s">
        <v>45</v>
      </c>
      <c r="C935">
        <v>18</v>
      </c>
    </row>
    <row r="936" spans="1:3" x14ac:dyDescent="0.25">
      <c r="A936">
        <v>2010</v>
      </c>
      <c r="B936" t="s">
        <v>45</v>
      </c>
      <c r="C936">
        <v>18</v>
      </c>
    </row>
    <row r="937" spans="1:3" x14ac:dyDescent="0.25">
      <c r="A937">
        <v>2011</v>
      </c>
      <c r="B937" t="s">
        <v>45</v>
      </c>
      <c r="C937">
        <v>18</v>
      </c>
    </row>
    <row r="938" spans="1:3" x14ac:dyDescent="0.25">
      <c r="A938">
        <v>2012</v>
      </c>
      <c r="B938" t="s">
        <v>45</v>
      </c>
      <c r="C938">
        <v>22</v>
      </c>
    </row>
    <row r="939" spans="1:3" x14ac:dyDescent="0.25">
      <c r="A939">
        <v>2013</v>
      </c>
      <c r="B939" t="s">
        <v>45</v>
      </c>
      <c r="C939">
        <v>24</v>
      </c>
    </row>
    <row r="940" spans="1:3" x14ac:dyDescent="0.25">
      <c r="A940">
        <v>2014</v>
      </c>
      <c r="B940" t="s">
        <v>45</v>
      </c>
      <c r="C940">
        <v>27</v>
      </c>
    </row>
    <row r="941" spans="1:3" x14ac:dyDescent="0.25">
      <c r="A941">
        <v>2015</v>
      </c>
      <c r="B941" t="s">
        <v>45</v>
      </c>
      <c r="C941">
        <v>29</v>
      </c>
    </row>
    <row r="942" spans="1:3" x14ac:dyDescent="0.25">
      <c r="A942">
        <v>2016</v>
      </c>
      <c r="B942" t="s">
        <v>45</v>
      </c>
      <c r="C942">
        <v>34</v>
      </c>
    </row>
    <row r="943" spans="1:3" x14ac:dyDescent="0.25">
      <c r="A943">
        <v>2017</v>
      </c>
      <c r="B943" t="s">
        <v>45</v>
      </c>
      <c r="C943">
        <v>39</v>
      </c>
    </row>
    <row r="944" spans="1:3" x14ac:dyDescent="0.25">
      <c r="A944">
        <v>2018</v>
      </c>
      <c r="B944" t="s">
        <v>45</v>
      </c>
      <c r="C944">
        <v>46</v>
      </c>
    </row>
    <row r="945" spans="1:3" x14ac:dyDescent="0.25">
      <c r="A945">
        <v>2019</v>
      </c>
      <c r="B945" t="s">
        <v>45</v>
      </c>
      <c r="C945">
        <v>54</v>
      </c>
    </row>
    <row r="946" spans="1:3" x14ac:dyDescent="0.25">
      <c r="A946">
        <v>2020</v>
      </c>
      <c r="B946" t="s">
        <v>45</v>
      </c>
      <c r="C946">
        <v>54</v>
      </c>
    </row>
    <row r="947" spans="1:3" x14ac:dyDescent="0.25">
      <c r="A947">
        <v>2000</v>
      </c>
      <c r="B947" t="s">
        <v>46</v>
      </c>
      <c r="C947">
        <v>23</v>
      </c>
    </row>
    <row r="948" spans="1:3" x14ac:dyDescent="0.25">
      <c r="A948">
        <v>2001</v>
      </c>
      <c r="B948" t="s">
        <v>46</v>
      </c>
      <c r="C948">
        <v>19</v>
      </c>
    </row>
    <row r="949" spans="1:3" x14ac:dyDescent="0.25">
      <c r="A949">
        <v>2002</v>
      </c>
      <c r="B949" t="s">
        <v>46</v>
      </c>
      <c r="C949">
        <v>25</v>
      </c>
    </row>
    <row r="950" spans="1:3" x14ac:dyDescent="0.25">
      <c r="A950">
        <v>2003</v>
      </c>
      <c r="B950" t="s">
        <v>46</v>
      </c>
      <c r="C950">
        <v>25</v>
      </c>
    </row>
    <row r="951" spans="1:3" x14ac:dyDescent="0.25">
      <c r="A951">
        <v>2004</v>
      </c>
      <c r="B951" t="s">
        <v>46</v>
      </c>
      <c r="C951">
        <v>26</v>
      </c>
    </row>
    <row r="952" spans="1:3" x14ac:dyDescent="0.25">
      <c r="A952">
        <v>2005</v>
      </c>
      <c r="B952" t="s">
        <v>46</v>
      </c>
      <c r="C952">
        <v>24</v>
      </c>
    </row>
    <row r="953" spans="1:3" x14ac:dyDescent="0.25">
      <c r="A953">
        <v>2006</v>
      </c>
      <c r="B953" t="s">
        <v>46</v>
      </c>
      <c r="C953">
        <v>24</v>
      </c>
    </row>
    <row r="954" spans="1:3" x14ac:dyDescent="0.25">
      <c r="A954">
        <v>2007</v>
      </c>
      <c r="B954" t="s">
        <v>46</v>
      </c>
      <c r="C954">
        <v>22</v>
      </c>
    </row>
    <row r="955" spans="1:3" x14ac:dyDescent="0.25">
      <c r="A955">
        <v>2008</v>
      </c>
      <c r="B955" t="s">
        <v>46</v>
      </c>
      <c r="C955">
        <v>24</v>
      </c>
    </row>
    <row r="956" spans="1:3" x14ac:dyDescent="0.25">
      <c r="A956">
        <v>2009</v>
      </c>
      <c r="B956" t="s">
        <v>46</v>
      </c>
      <c r="C956">
        <v>27</v>
      </c>
    </row>
    <row r="957" spans="1:3" x14ac:dyDescent="0.25">
      <c r="A957">
        <v>2010</v>
      </c>
      <c r="B957" t="s">
        <v>46</v>
      </c>
      <c r="C957">
        <v>32</v>
      </c>
    </row>
    <row r="958" spans="1:3" x14ac:dyDescent="0.25">
      <c r="A958">
        <v>2011</v>
      </c>
      <c r="B958" t="s">
        <v>46</v>
      </c>
      <c r="C958">
        <v>34</v>
      </c>
    </row>
    <row r="959" spans="1:3" x14ac:dyDescent="0.25">
      <c r="A959">
        <v>2012</v>
      </c>
      <c r="B959" t="s">
        <v>46</v>
      </c>
      <c r="C959">
        <v>39</v>
      </c>
    </row>
    <row r="960" spans="1:3" x14ac:dyDescent="0.25">
      <c r="A960">
        <v>2013</v>
      </c>
      <c r="B960" t="s">
        <v>46</v>
      </c>
      <c r="C960">
        <v>45</v>
      </c>
    </row>
    <row r="961" spans="1:3" x14ac:dyDescent="0.25">
      <c r="A961">
        <v>2014</v>
      </c>
      <c r="B961" t="s">
        <v>46</v>
      </c>
      <c r="C961">
        <v>51</v>
      </c>
    </row>
    <row r="962" spans="1:3" x14ac:dyDescent="0.25">
      <c r="A962">
        <v>2015</v>
      </c>
      <c r="B962" t="s">
        <v>46</v>
      </c>
      <c r="C962">
        <v>66</v>
      </c>
    </row>
    <row r="963" spans="1:3" x14ac:dyDescent="0.25">
      <c r="A963">
        <v>2016</v>
      </c>
      <c r="B963" t="s">
        <v>46</v>
      </c>
      <c r="C963">
        <v>73</v>
      </c>
    </row>
    <row r="964" spans="1:3" x14ac:dyDescent="0.25">
      <c r="A964">
        <v>2017</v>
      </c>
      <c r="B964" t="s">
        <v>46</v>
      </c>
      <c r="C964">
        <v>84</v>
      </c>
    </row>
    <row r="965" spans="1:3" x14ac:dyDescent="0.25">
      <c r="A965">
        <v>2018</v>
      </c>
      <c r="B965" t="s">
        <v>46</v>
      </c>
      <c r="C965">
        <v>90</v>
      </c>
    </row>
    <row r="966" spans="1:3" x14ac:dyDescent="0.25">
      <c r="A966">
        <v>2019</v>
      </c>
      <c r="B966" t="s">
        <v>46</v>
      </c>
      <c r="C966">
        <v>100</v>
      </c>
    </row>
    <row r="967" spans="1:3" x14ac:dyDescent="0.25">
      <c r="A967">
        <v>2020</v>
      </c>
      <c r="B967" t="s">
        <v>46</v>
      </c>
      <c r="C967">
        <v>106</v>
      </c>
    </row>
    <row r="968" spans="1:3" x14ac:dyDescent="0.25">
      <c r="A968">
        <v>2000</v>
      </c>
      <c r="B968" t="s">
        <v>47</v>
      </c>
      <c r="C968">
        <v>31</v>
      </c>
    </row>
    <row r="969" spans="1:3" x14ac:dyDescent="0.25">
      <c r="A969">
        <v>2001</v>
      </c>
      <c r="B969" t="s">
        <v>47</v>
      </c>
      <c r="C969">
        <v>29</v>
      </c>
    </row>
    <row r="970" spans="1:3" x14ac:dyDescent="0.25">
      <c r="A970">
        <v>2002</v>
      </c>
      <c r="B970" t="s">
        <v>47</v>
      </c>
      <c r="C970">
        <v>30</v>
      </c>
    </row>
    <row r="971" spans="1:3" x14ac:dyDescent="0.25">
      <c r="A971">
        <v>2003</v>
      </c>
      <c r="B971" t="s">
        <v>47</v>
      </c>
      <c r="C971">
        <v>30</v>
      </c>
    </row>
    <row r="972" spans="1:3" x14ac:dyDescent="0.25">
      <c r="A972">
        <v>2004</v>
      </c>
      <c r="B972" t="s">
        <v>47</v>
      </c>
      <c r="C972">
        <v>31</v>
      </c>
    </row>
    <row r="973" spans="1:3" x14ac:dyDescent="0.25">
      <c r="A973">
        <v>2005</v>
      </c>
      <c r="B973" t="s">
        <v>47</v>
      </c>
      <c r="C973">
        <v>34</v>
      </c>
    </row>
    <row r="974" spans="1:3" x14ac:dyDescent="0.25">
      <c r="A974">
        <v>2006</v>
      </c>
      <c r="B974" t="s">
        <v>47</v>
      </c>
      <c r="C974">
        <v>35</v>
      </c>
    </row>
    <row r="975" spans="1:3" x14ac:dyDescent="0.25">
      <c r="A975">
        <v>2007</v>
      </c>
      <c r="B975" t="s">
        <v>47</v>
      </c>
      <c r="C975">
        <v>35</v>
      </c>
    </row>
    <row r="976" spans="1:3" x14ac:dyDescent="0.25">
      <c r="A976">
        <v>2008</v>
      </c>
      <c r="B976" t="s">
        <v>47</v>
      </c>
      <c r="C976">
        <v>43</v>
      </c>
    </row>
    <row r="977" spans="1:3" x14ac:dyDescent="0.25">
      <c r="A977">
        <v>2009</v>
      </c>
      <c r="B977" t="s">
        <v>47</v>
      </c>
      <c r="C977">
        <v>42</v>
      </c>
    </row>
    <row r="978" spans="1:3" x14ac:dyDescent="0.25">
      <c r="A978">
        <v>2010</v>
      </c>
      <c r="B978" t="s">
        <v>47</v>
      </c>
      <c r="C978">
        <v>44</v>
      </c>
    </row>
    <row r="979" spans="1:3" x14ac:dyDescent="0.25">
      <c r="A979">
        <v>2011</v>
      </c>
      <c r="B979" t="s">
        <v>47</v>
      </c>
      <c r="C979">
        <v>54</v>
      </c>
    </row>
    <row r="980" spans="1:3" x14ac:dyDescent="0.25">
      <c r="A980">
        <v>2012</v>
      </c>
      <c r="B980" t="s">
        <v>47</v>
      </c>
      <c r="C980">
        <v>67</v>
      </c>
    </row>
    <row r="981" spans="1:3" x14ac:dyDescent="0.25">
      <c r="A981">
        <v>2013</v>
      </c>
      <c r="B981" t="s">
        <v>47</v>
      </c>
      <c r="C981">
        <v>85</v>
      </c>
    </row>
    <row r="982" spans="1:3" x14ac:dyDescent="0.25">
      <c r="A982">
        <v>2014</v>
      </c>
      <c r="B982" t="s">
        <v>47</v>
      </c>
      <c r="C982">
        <v>117</v>
      </c>
    </row>
    <row r="983" spans="1:3" x14ac:dyDescent="0.25">
      <c r="A983">
        <v>2015</v>
      </c>
      <c r="B983" t="s">
        <v>47</v>
      </c>
      <c r="C983">
        <v>155</v>
      </c>
    </row>
    <row r="984" spans="1:3" x14ac:dyDescent="0.25">
      <c r="A984">
        <v>2016</v>
      </c>
      <c r="B984" t="s">
        <v>47</v>
      </c>
      <c r="C984">
        <v>209</v>
      </c>
    </row>
    <row r="985" spans="1:3" x14ac:dyDescent="0.25">
      <c r="A985">
        <v>2017</v>
      </c>
      <c r="B985" t="s">
        <v>47</v>
      </c>
      <c r="C985">
        <v>287</v>
      </c>
    </row>
    <row r="986" spans="1:3" x14ac:dyDescent="0.25">
      <c r="A986">
        <v>2018</v>
      </c>
      <c r="B986" t="s">
        <v>47</v>
      </c>
      <c r="C986">
        <v>328</v>
      </c>
    </row>
    <row r="987" spans="1:3" x14ac:dyDescent="0.25">
      <c r="A987">
        <v>2019</v>
      </c>
      <c r="B987" t="s">
        <v>47</v>
      </c>
      <c r="C987">
        <v>383</v>
      </c>
    </row>
    <row r="988" spans="1:3" x14ac:dyDescent="0.25">
      <c r="A988">
        <v>2020</v>
      </c>
      <c r="B988" t="s">
        <v>47</v>
      </c>
      <c r="C988">
        <v>420</v>
      </c>
    </row>
    <row r="989" spans="1:3" x14ac:dyDescent="0.25">
      <c r="A989">
        <v>2000</v>
      </c>
      <c r="B989" t="s">
        <v>48</v>
      </c>
      <c r="C989">
        <v>113</v>
      </c>
    </row>
    <row r="990" spans="1:3" x14ac:dyDescent="0.25">
      <c r="A990">
        <v>2001</v>
      </c>
      <c r="B990" t="s">
        <v>48</v>
      </c>
      <c r="C990">
        <v>94</v>
      </c>
    </row>
    <row r="991" spans="1:3" x14ac:dyDescent="0.25">
      <c r="A991">
        <v>2002</v>
      </c>
      <c r="B991" t="s">
        <v>48</v>
      </c>
      <c r="C991">
        <v>94</v>
      </c>
    </row>
    <row r="992" spans="1:3" x14ac:dyDescent="0.25">
      <c r="A992">
        <v>2003</v>
      </c>
      <c r="B992" t="s">
        <v>48</v>
      </c>
      <c r="C992">
        <v>91</v>
      </c>
    </row>
    <row r="993" spans="1:3" x14ac:dyDescent="0.25">
      <c r="A993">
        <v>2004</v>
      </c>
      <c r="B993" t="s">
        <v>48</v>
      </c>
      <c r="C993">
        <v>93</v>
      </c>
    </row>
    <row r="994" spans="1:3" x14ac:dyDescent="0.25">
      <c r="A994">
        <v>2005</v>
      </c>
      <c r="B994" t="s">
        <v>48</v>
      </c>
      <c r="C994">
        <v>100</v>
      </c>
    </row>
    <row r="995" spans="1:3" x14ac:dyDescent="0.25">
      <c r="A995">
        <v>2006</v>
      </c>
      <c r="B995" t="s">
        <v>48</v>
      </c>
      <c r="C995">
        <v>108</v>
      </c>
    </row>
    <row r="996" spans="1:3" x14ac:dyDescent="0.25">
      <c r="A996">
        <v>2007</v>
      </c>
      <c r="B996" t="s">
        <v>48</v>
      </c>
      <c r="C996">
        <v>110</v>
      </c>
    </row>
    <row r="997" spans="1:3" x14ac:dyDescent="0.25">
      <c r="A997">
        <v>2008</v>
      </c>
      <c r="B997" t="s">
        <v>48</v>
      </c>
      <c r="C997">
        <v>121</v>
      </c>
    </row>
    <row r="998" spans="1:3" x14ac:dyDescent="0.25">
      <c r="A998">
        <v>2009</v>
      </c>
      <c r="B998" t="s">
        <v>48</v>
      </c>
      <c r="C998">
        <v>138</v>
      </c>
    </row>
    <row r="999" spans="1:3" x14ac:dyDescent="0.25">
      <c r="A999">
        <v>2010</v>
      </c>
      <c r="B999" t="s">
        <v>48</v>
      </c>
      <c r="C999">
        <v>157</v>
      </c>
    </row>
    <row r="1000" spans="1:3" x14ac:dyDescent="0.25">
      <c r="A1000">
        <v>2011</v>
      </c>
      <c r="B1000" t="s">
        <v>48</v>
      </c>
      <c r="C1000">
        <v>188</v>
      </c>
    </row>
    <row r="1001" spans="1:3" x14ac:dyDescent="0.25">
      <c r="A1001">
        <v>2012</v>
      </c>
      <c r="B1001" t="s">
        <v>48</v>
      </c>
      <c r="C1001">
        <v>230</v>
      </c>
    </row>
    <row r="1002" spans="1:3" x14ac:dyDescent="0.25">
      <c r="A1002">
        <v>2013</v>
      </c>
      <c r="B1002" t="s">
        <v>48</v>
      </c>
      <c r="C1002">
        <v>266</v>
      </c>
    </row>
    <row r="1003" spans="1:3" x14ac:dyDescent="0.25">
      <c r="A1003">
        <v>2014</v>
      </c>
      <c r="B1003" t="s">
        <v>48</v>
      </c>
      <c r="C1003">
        <v>314</v>
      </c>
    </row>
    <row r="1004" spans="1:3" x14ac:dyDescent="0.25">
      <c r="A1004">
        <v>2015</v>
      </c>
      <c r="B1004" t="s">
        <v>48</v>
      </c>
      <c r="C1004">
        <v>383</v>
      </c>
    </row>
    <row r="1005" spans="1:3" x14ac:dyDescent="0.25">
      <c r="A1005">
        <v>2016</v>
      </c>
      <c r="B1005" t="s">
        <v>48</v>
      </c>
      <c r="C1005">
        <v>424</v>
      </c>
    </row>
    <row r="1006" spans="1:3" x14ac:dyDescent="0.25">
      <c r="A1006">
        <v>2017</v>
      </c>
      <c r="B1006" t="s">
        <v>48</v>
      </c>
      <c r="C1006">
        <v>499</v>
      </c>
    </row>
    <row r="1007" spans="1:3" x14ac:dyDescent="0.25">
      <c r="A1007">
        <v>2018</v>
      </c>
      <c r="B1007" t="s">
        <v>48</v>
      </c>
      <c r="C1007">
        <v>540</v>
      </c>
    </row>
    <row r="1008" spans="1:3" x14ac:dyDescent="0.25">
      <c r="A1008">
        <v>2019</v>
      </c>
      <c r="B1008" t="s">
        <v>48</v>
      </c>
      <c r="C1008">
        <v>600</v>
      </c>
    </row>
    <row r="1009" spans="1:3" x14ac:dyDescent="0.25">
      <c r="A1009">
        <v>2020</v>
      </c>
      <c r="B1009" t="s">
        <v>48</v>
      </c>
      <c r="C1009">
        <v>627</v>
      </c>
    </row>
    <row r="1010" spans="1:3" x14ac:dyDescent="0.25">
      <c r="A1010">
        <v>2000</v>
      </c>
      <c r="B1010" t="s">
        <v>49</v>
      </c>
      <c r="C1010">
        <v>6</v>
      </c>
    </row>
    <row r="1011" spans="1:3" x14ac:dyDescent="0.25">
      <c r="A1011">
        <v>2001</v>
      </c>
      <c r="B1011" t="s">
        <v>49</v>
      </c>
      <c r="C1011">
        <v>4</v>
      </c>
    </row>
    <row r="1012" spans="1:3" x14ac:dyDescent="0.25">
      <c r="A1012">
        <v>2002</v>
      </c>
      <c r="B1012" t="s">
        <v>49</v>
      </c>
      <c r="C1012">
        <v>5</v>
      </c>
    </row>
    <row r="1013" spans="1:3" x14ac:dyDescent="0.25">
      <c r="A1013">
        <v>2003</v>
      </c>
      <c r="B1013" t="s">
        <v>49</v>
      </c>
      <c r="C1013">
        <v>5</v>
      </c>
    </row>
    <row r="1014" spans="1:3" x14ac:dyDescent="0.25">
      <c r="A1014">
        <v>2004</v>
      </c>
      <c r="B1014" t="s">
        <v>49</v>
      </c>
      <c r="C1014">
        <v>4</v>
      </c>
    </row>
    <row r="1015" spans="1:3" x14ac:dyDescent="0.25">
      <c r="A1015">
        <v>2005</v>
      </c>
      <c r="B1015" t="s">
        <v>49</v>
      </c>
      <c r="C1015">
        <v>4</v>
      </c>
    </row>
    <row r="1016" spans="1:3" x14ac:dyDescent="0.25">
      <c r="A1016">
        <v>2006</v>
      </c>
      <c r="B1016" t="s">
        <v>49</v>
      </c>
      <c r="C1016">
        <v>6</v>
      </c>
    </row>
    <row r="1017" spans="1:3" x14ac:dyDescent="0.25">
      <c r="A1017">
        <v>2007</v>
      </c>
      <c r="B1017" t="s">
        <v>49</v>
      </c>
      <c r="C1017">
        <v>6</v>
      </c>
    </row>
    <row r="1018" spans="1:3" x14ac:dyDescent="0.25">
      <c r="A1018">
        <v>2008</v>
      </c>
      <c r="B1018" t="s">
        <v>49</v>
      </c>
      <c r="C1018">
        <v>6</v>
      </c>
    </row>
    <row r="1019" spans="1:3" x14ac:dyDescent="0.25">
      <c r="A1019">
        <v>2009</v>
      </c>
      <c r="B1019" t="s">
        <v>49</v>
      </c>
      <c r="C1019">
        <v>8</v>
      </c>
    </row>
    <row r="1020" spans="1:3" x14ac:dyDescent="0.25">
      <c r="A1020">
        <v>2010</v>
      </c>
      <c r="B1020" t="s">
        <v>49</v>
      </c>
      <c r="C1020">
        <v>8</v>
      </c>
    </row>
    <row r="1021" spans="1:3" x14ac:dyDescent="0.25">
      <c r="A1021">
        <v>2011</v>
      </c>
      <c r="B1021" t="s">
        <v>49</v>
      </c>
      <c r="C1021">
        <v>8</v>
      </c>
    </row>
    <row r="1022" spans="1:3" x14ac:dyDescent="0.25">
      <c r="A1022">
        <v>2012</v>
      </c>
      <c r="B1022" t="s">
        <v>49</v>
      </c>
      <c r="C1022">
        <v>8</v>
      </c>
    </row>
    <row r="1023" spans="1:3" x14ac:dyDescent="0.25">
      <c r="A1023">
        <v>2013</v>
      </c>
      <c r="B1023" t="s">
        <v>49</v>
      </c>
      <c r="C1023">
        <v>9</v>
      </c>
    </row>
    <row r="1024" spans="1:3" x14ac:dyDescent="0.25">
      <c r="A1024">
        <v>2014</v>
      </c>
      <c r="B1024" t="s">
        <v>49</v>
      </c>
      <c r="C1024">
        <v>13</v>
      </c>
    </row>
    <row r="1025" spans="1:3" x14ac:dyDescent="0.25">
      <c r="A1025">
        <v>2015</v>
      </c>
      <c r="B1025" t="s">
        <v>49</v>
      </c>
      <c r="C1025">
        <v>17</v>
      </c>
    </row>
    <row r="1026" spans="1:3" x14ac:dyDescent="0.25">
      <c r="A1026">
        <v>2016</v>
      </c>
      <c r="B1026" t="s">
        <v>49</v>
      </c>
      <c r="C1026">
        <v>24</v>
      </c>
    </row>
    <row r="1027" spans="1:3" x14ac:dyDescent="0.25">
      <c r="A1027">
        <v>2017</v>
      </c>
      <c r="B1027" t="s">
        <v>49</v>
      </c>
      <c r="C1027">
        <v>27</v>
      </c>
    </row>
    <row r="1028" spans="1:3" x14ac:dyDescent="0.25">
      <c r="A1028">
        <v>2018</v>
      </c>
      <c r="B1028" t="s">
        <v>49</v>
      </c>
      <c r="C1028">
        <v>32</v>
      </c>
    </row>
    <row r="1029" spans="1:3" x14ac:dyDescent="0.25">
      <c r="A1029">
        <v>2019</v>
      </c>
      <c r="B1029" t="s">
        <v>49</v>
      </c>
      <c r="C1029">
        <v>34</v>
      </c>
    </row>
    <row r="1030" spans="1:3" x14ac:dyDescent="0.25">
      <c r="A1030">
        <v>2020</v>
      </c>
      <c r="B1030" t="s">
        <v>49</v>
      </c>
      <c r="C1030">
        <v>35</v>
      </c>
    </row>
    <row r="1031" spans="1:3" x14ac:dyDescent="0.25">
      <c r="A1031">
        <v>2000</v>
      </c>
      <c r="B1031" t="s">
        <v>50</v>
      </c>
      <c r="C1031">
        <v>91</v>
      </c>
    </row>
    <row r="1032" spans="1:3" x14ac:dyDescent="0.25">
      <c r="A1032">
        <v>2001</v>
      </c>
      <c r="B1032" t="s">
        <v>50</v>
      </c>
      <c r="C1032">
        <v>82</v>
      </c>
    </row>
    <row r="1033" spans="1:3" x14ac:dyDescent="0.25">
      <c r="A1033">
        <v>2002</v>
      </c>
      <c r="B1033" t="s">
        <v>50</v>
      </c>
      <c r="C1033">
        <v>90</v>
      </c>
    </row>
    <row r="1034" spans="1:3" x14ac:dyDescent="0.25">
      <c r="A1034">
        <v>2003</v>
      </c>
      <c r="B1034" t="s">
        <v>50</v>
      </c>
      <c r="C1034">
        <v>90</v>
      </c>
    </row>
    <row r="1035" spans="1:3" x14ac:dyDescent="0.25">
      <c r="A1035">
        <v>2004</v>
      </c>
      <c r="B1035" t="s">
        <v>50</v>
      </c>
      <c r="C1035">
        <v>97</v>
      </c>
    </row>
    <row r="1036" spans="1:3" x14ac:dyDescent="0.25">
      <c r="A1036">
        <v>2005</v>
      </c>
      <c r="B1036" t="s">
        <v>50</v>
      </c>
      <c r="C1036">
        <v>98</v>
      </c>
    </row>
    <row r="1037" spans="1:3" x14ac:dyDescent="0.25">
      <c r="A1037">
        <v>2006</v>
      </c>
      <c r="B1037" t="s">
        <v>50</v>
      </c>
      <c r="C1037">
        <v>103</v>
      </c>
    </row>
    <row r="1038" spans="1:3" x14ac:dyDescent="0.25">
      <c r="A1038">
        <v>2007</v>
      </c>
      <c r="B1038" t="s">
        <v>50</v>
      </c>
      <c r="C1038">
        <v>105</v>
      </c>
    </row>
    <row r="1039" spans="1:3" x14ac:dyDescent="0.25">
      <c r="A1039">
        <v>2008</v>
      </c>
      <c r="B1039" t="s">
        <v>50</v>
      </c>
      <c r="C1039">
        <v>110</v>
      </c>
    </row>
    <row r="1040" spans="1:3" x14ac:dyDescent="0.25">
      <c r="A1040">
        <v>2009</v>
      </c>
      <c r="B1040" t="s">
        <v>50</v>
      </c>
      <c r="C1040">
        <v>108</v>
      </c>
    </row>
    <row r="1041" spans="1:3" x14ac:dyDescent="0.25">
      <c r="A1041">
        <v>2010</v>
      </c>
      <c r="B1041" t="s">
        <v>50</v>
      </c>
      <c r="C1041">
        <v>119</v>
      </c>
    </row>
    <row r="1042" spans="1:3" x14ac:dyDescent="0.25">
      <c r="A1042">
        <v>2011</v>
      </c>
      <c r="B1042" t="s">
        <v>50</v>
      </c>
      <c r="C1042">
        <v>126</v>
      </c>
    </row>
    <row r="1043" spans="1:3" x14ac:dyDescent="0.25">
      <c r="A1043">
        <v>2012</v>
      </c>
      <c r="B1043" t="s">
        <v>50</v>
      </c>
      <c r="C1043">
        <v>146</v>
      </c>
    </row>
    <row r="1044" spans="1:3" x14ac:dyDescent="0.25">
      <c r="A1044">
        <v>2013</v>
      </c>
      <c r="B1044" t="s">
        <v>50</v>
      </c>
      <c r="C1044">
        <v>146</v>
      </c>
    </row>
    <row r="1045" spans="1:3" x14ac:dyDescent="0.25">
      <c r="A1045">
        <v>2014</v>
      </c>
      <c r="B1045" t="s">
        <v>50</v>
      </c>
      <c r="C1045">
        <v>168</v>
      </c>
    </row>
    <row r="1046" spans="1:3" x14ac:dyDescent="0.25">
      <c r="A1046">
        <v>2015</v>
      </c>
      <c r="B1046" t="s">
        <v>50</v>
      </c>
      <c r="C1046">
        <v>189</v>
      </c>
    </row>
    <row r="1047" spans="1:3" x14ac:dyDescent="0.25">
      <c r="A1047">
        <v>2016</v>
      </c>
      <c r="B1047" t="s">
        <v>50</v>
      </c>
      <c r="C1047">
        <v>217</v>
      </c>
    </row>
    <row r="1048" spans="1:3" x14ac:dyDescent="0.25">
      <c r="A1048">
        <v>2017</v>
      </c>
      <c r="B1048" t="s">
        <v>50</v>
      </c>
      <c r="C1048">
        <v>261</v>
      </c>
    </row>
    <row r="1049" spans="1:3" x14ac:dyDescent="0.25">
      <c r="A1049">
        <v>2018</v>
      </c>
      <c r="B1049" t="s">
        <v>50</v>
      </c>
      <c r="C1049">
        <v>303</v>
      </c>
    </row>
    <row r="1050" spans="1:3" x14ac:dyDescent="0.25">
      <c r="A1050">
        <v>2019</v>
      </c>
      <c r="B1050" t="s">
        <v>50</v>
      </c>
      <c r="C1050">
        <v>346</v>
      </c>
    </row>
    <row r="1051" spans="1:3" x14ac:dyDescent="0.25">
      <c r="A1051">
        <v>2020</v>
      </c>
      <c r="B1051" t="s">
        <v>50</v>
      </c>
      <c r="C1051">
        <v>365</v>
      </c>
    </row>
    <row r="1052" spans="1:3" x14ac:dyDescent="0.25">
      <c r="A1052">
        <v>2000</v>
      </c>
      <c r="B1052" t="s">
        <v>51</v>
      </c>
      <c r="C1052">
        <v>13</v>
      </c>
    </row>
    <row r="1053" spans="1:3" x14ac:dyDescent="0.25">
      <c r="A1053">
        <v>2001</v>
      </c>
      <c r="B1053" t="s">
        <v>51</v>
      </c>
      <c r="C1053">
        <v>11</v>
      </c>
    </row>
    <row r="1054" spans="1:3" x14ac:dyDescent="0.25">
      <c r="A1054">
        <v>2002</v>
      </c>
      <c r="B1054" t="s">
        <v>51</v>
      </c>
      <c r="C1054">
        <v>11</v>
      </c>
    </row>
    <row r="1055" spans="1:3" x14ac:dyDescent="0.25">
      <c r="A1055">
        <v>2003</v>
      </c>
      <c r="B1055" t="s">
        <v>51</v>
      </c>
      <c r="C1055">
        <v>11</v>
      </c>
    </row>
    <row r="1056" spans="1:3" x14ac:dyDescent="0.25">
      <c r="A1056">
        <v>2004</v>
      </c>
      <c r="B1056" t="s">
        <v>51</v>
      </c>
      <c r="C1056">
        <v>13</v>
      </c>
    </row>
    <row r="1057" spans="1:3" x14ac:dyDescent="0.25">
      <c r="A1057">
        <v>2005</v>
      </c>
      <c r="B1057" t="s">
        <v>51</v>
      </c>
      <c r="C1057">
        <v>14</v>
      </c>
    </row>
    <row r="1058" spans="1:3" x14ac:dyDescent="0.25">
      <c r="A1058">
        <v>2006</v>
      </c>
      <c r="B1058" t="s">
        <v>51</v>
      </c>
      <c r="C1058">
        <v>14</v>
      </c>
    </row>
    <row r="1059" spans="1:3" x14ac:dyDescent="0.25">
      <c r="A1059">
        <v>2007</v>
      </c>
      <c r="B1059" t="s">
        <v>51</v>
      </c>
      <c r="C1059">
        <v>14</v>
      </c>
    </row>
    <row r="1060" spans="1:3" x14ac:dyDescent="0.25">
      <c r="A1060">
        <v>2008</v>
      </c>
      <c r="B1060" t="s">
        <v>51</v>
      </c>
      <c r="C1060">
        <v>14</v>
      </c>
    </row>
    <row r="1061" spans="1:3" x14ac:dyDescent="0.25">
      <c r="A1061">
        <v>2009</v>
      </c>
      <c r="B1061" t="s">
        <v>51</v>
      </c>
      <c r="C1061">
        <v>13</v>
      </c>
    </row>
    <row r="1062" spans="1:3" x14ac:dyDescent="0.25">
      <c r="A1062">
        <v>2010</v>
      </c>
      <c r="B1062" t="s">
        <v>51</v>
      </c>
      <c r="C1062">
        <v>16</v>
      </c>
    </row>
    <row r="1063" spans="1:3" x14ac:dyDescent="0.25">
      <c r="A1063">
        <v>2011</v>
      </c>
      <c r="B1063" t="s">
        <v>51</v>
      </c>
      <c r="C1063">
        <v>15</v>
      </c>
    </row>
    <row r="1064" spans="1:3" x14ac:dyDescent="0.25">
      <c r="A1064">
        <v>2012</v>
      </c>
      <c r="B1064" t="s">
        <v>51</v>
      </c>
      <c r="C1064">
        <v>19</v>
      </c>
    </row>
    <row r="1065" spans="1:3" x14ac:dyDescent="0.25">
      <c r="A1065">
        <v>2013</v>
      </c>
      <c r="B1065" t="s">
        <v>51</v>
      </c>
      <c r="C1065">
        <v>25</v>
      </c>
    </row>
    <row r="1066" spans="1:3" x14ac:dyDescent="0.25">
      <c r="A1066">
        <v>2014</v>
      </c>
      <c r="B1066" t="s">
        <v>51</v>
      </c>
      <c r="C1066">
        <v>28</v>
      </c>
    </row>
    <row r="1067" spans="1:3" x14ac:dyDescent="0.25">
      <c r="A1067">
        <v>2015</v>
      </c>
      <c r="B1067" t="s">
        <v>51</v>
      </c>
      <c r="C1067">
        <v>32</v>
      </c>
    </row>
    <row r="1068" spans="1:3" x14ac:dyDescent="0.25">
      <c r="A1068">
        <v>2016</v>
      </c>
      <c r="B1068" t="s">
        <v>51</v>
      </c>
      <c r="C1068">
        <v>33</v>
      </c>
    </row>
    <row r="1069" spans="1:3" x14ac:dyDescent="0.25">
      <c r="A1069">
        <v>2017</v>
      </c>
      <c r="B1069" t="s">
        <v>51</v>
      </c>
      <c r="C1069">
        <v>39</v>
      </c>
    </row>
    <row r="1070" spans="1:3" x14ac:dyDescent="0.25">
      <c r="A1070">
        <v>2018</v>
      </c>
      <c r="B1070" t="s">
        <v>51</v>
      </c>
      <c r="C1070">
        <v>44</v>
      </c>
    </row>
    <row r="1071" spans="1:3" x14ac:dyDescent="0.25">
      <c r="A1071">
        <v>2019</v>
      </c>
      <c r="B1071" t="s">
        <v>51</v>
      </c>
      <c r="C1071">
        <v>51</v>
      </c>
    </row>
    <row r="1072" spans="1:3" x14ac:dyDescent="0.25">
      <c r="A1072">
        <v>2020</v>
      </c>
      <c r="B1072" t="s">
        <v>51</v>
      </c>
      <c r="C1072">
        <v>51</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C511"/>
  <sheetViews>
    <sheetView topLeftCell="A22" workbookViewId="0">
      <selection activeCell="N30" sqref="N30"/>
    </sheetView>
  </sheetViews>
  <sheetFormatPr defaultColWidth="11" defaultRowHeight="15.75" x14ac:dyDescent="0.25"/>
  <cols>
    <col min="3" max="3" width="22.125" bestFit="1" customWidth="1"/>
  </cols>
  <sheetData>
    <row r="1" spans="1:3" x14ac:dyDescent="0.25">
      <c r="A1" t="s">
        <v>0</v>
      </c>
      <c r="B1" t="s">
        <v>52</v>
      </c>
      <c r="C1" t="s">
        <v>54</v>
      </c>
    </row>
    <row r="2" spans="1:3" x14ac:dyDescent="0.25">
      <c r="A2">
        <v>2011</v>
      </c>
      <c r="B2" t="s">
        <v>1</v>
      </c>
      <c r="C2">
        <v>942</v>
      </c>
    </row>
    <row r="3" spans="1:3" x14ac:dyDescent="0.25">
      <c r="A3">
        <v>2012</v>
      </c>
      <c r="B3" t="s">
        <v>1</v>
      </c>
      <c r="C3">
        <v>7274</v>
      </c>
    </row>
    <row r="4" spans="1:3" x14ac:dyDescent="0.25">
      <c r="A4">
        <v>2013</v>
      </c>
      <c r="B4" t="s">
        <v>1</v>
      </c>
      <c r="C4">
        <v>32531</v>
      </c>
    </row>
    <row r="5" spans="1:3" x14ac:dyDescent="0.25">
      <c r="A5">
        <v>2014</v>
      </c>
      <c r="B5" t="s">
        <v>1</v>
      </c>
      <c r="C5">
        <v>39452</v>
      </c>
    </row>
    <row r="6" spans="1:3" x14ac:dyDescent="0.25">
      <c r="A6">
        <v>2015</v>
      </c>
      <c r="B6" t="s">
        <v>1</v>
      </c>
      <c r="C6">
        <v>50369</v>
      </c>
    </row>
    <row r="7" spans="1:3" x14ac:dyDescent="0.25">
      <c r="A7">
        <v>2016</v>
      </c>
      <c r="B7" t="s">
        <v>1</v>
      </c>
      <c r="C7">
        <v>61042.2</v>
      </c>
    </row>
    <row r="8" spans="1:3" x14ac:dyDescent="0.25">
      <c r="A8">
        <v>2017</v>
      </c>
      <c r="B8" t="s">
        <v>1</v>
      </c>
      <c r="C8">
        <v>62737.739999999903</v>
      </c>
    </row>
    <row r="9" spans="1:3" x14ac:dyDescent="0.25">
      <c r="A9">
        <v>2018</v>
      </c>
      <c r="B9" t="s">
        <v>1</v>
      </c>
      <c r="C9">
        <v>76639.75</v>
      </c>
    </row>
    <row r="10" spans="1:3" x14ac:dyDescent="0.25">
      <c r="A10">
        <v>2019</v>
      </c>
      <c r="B10" t="s">
        <v>1</v>
      </c>
      <c r="C10">
        <v>85479.569999999905</v>
      </c>
    </row>
    <row r="11" spans="1:3" x14ac:dyDescent="0.25">
      <c r="A11">
        <v>2020</v>
      </c>
      <c r="B11" t="s">
        <v>1</v>
      </c>
      <c r="C11">
        <v>81510.539999999994</v>
      </c>
    </row>
    <row r="12" spans="1:3" x14ac:dyDescent="0.25">
      <c r="A12">
        <v>2011</v>
      </c>
      <c r="B12" t="s">
        <v>2</v>
      </c>
      <c r="C12">
        <v>157107</v>
      </c>
    </row>
    <row r="13" spans="1:3" x14ac:dyDescent="0.25">
      <c r="A13">
        <v>2012</v>
      </c>
      <c r="B13" t="s">
        <v>2</v>
      </c>
      <c r="C13">
        <v>170610</v>
      </c>
    </row>
    <row r="14" spans="1:3" x14ac:dyDescent="0.25">
      <c r="A14">
        <v>2013</v>
      </c>
      <c r="B14" t="s">
        <v>2</v>
      </c>
      <c r="C14">
        <v>182530.38</v>
      </c>
    </row>
    <row r="15" spans="1:3" x14ac:dyDescent="0.25">
      <c r="A15">
        <v>2014</v>
      </c>
      <c r="B15" t="s">
        <v>2</v>
      </c>
      <c r="C15">
        <v>200527</v>
      </c>
    </row>
    <row r="16" spans="1:3" x14ac:dyDescent="0.25">
      <c r="A16">
        <v>2015</v>
      </c>
      <c r="B16" t="s">
        <v>2</v>
      </c>
      <c r="C16">
        <v>209644</v>
      </c>
    </row>
    <row r="17" spans="1:3" x14ac:dyDescent="0.25">
      <c r="A17">
        <v>2016</v>
      </c>
      <c r="B17" t="s">
        <v>2</v>
      </c>
      <c r="C17">
        <v>207368.55</v>
      </c>
    </row>
    <row r="18" spans="1:3" x14ac:dyDescent="0.25">
      <c r="A18">
        <v>2017</v>
      </c>
      <c r="B18" t="s">
        <v>2</v>
      </c>
      <c r="C18">
        <v>204301.87999999899</v>
      </c>
    </row>
    <row r="19" spans="1:3" x14ac:dyDescent="0.25">
      <c r="A19">
        <v>2018</v>
      </c>
      <c r="B19" t="s">
        <v>2</v>
      </c>
      <c r="C19">
        <v>206939.50899999999</v>
      </c>
    </row>
    <row r="20" spans="1:3" x14ac:dyDescent="0.25">
      <c r="A20">
        <v>2019</v>
      </c>
      <c r="B20" t="s">
        <v>2</v>
      </c>
      <c r="C20">
        <v>203657.03699999899</v>
      </c>
    </row>
    <row r="21" spans="1:3" x14ac:dyDescent="0.25">
      <c r="A21">
        <v>2020</v>
      </c>
      <c r="B21" t="s">
        <v>2</v>
      </c>
      <c r="C21">
        <v>163891.766</v>
      </c>
    </row>
    <row r="22" spans="1:3" x14ac:dyDescent="0.25">
      <c r="A22">
        <v>2011</v>
      </c>
      <c r="B22" t="s">
        <v>3</v>
      </c>
      <c r="C22">
        <v>69080</v>
      </c>
    </row>
    <row r="23" spans="1:3" x14ac:dyDescent="0.25">
      <c r="A23">
        <v>2012</v>
      </c>
      <c r="B23" t="s">
        <v>3</v>
      </c>
      <c r="C23">
        <v>93103</v>
      </c>
    </row>
    <row r="24" spans="1:3" x14ac:dyDescent="0.25">
      <c r="A24">
        <v>2013</v>
      </c>
      <c r="B24" t="s">
        <v>3</v>
      </c>
      <c r="C24">
        <v>117457.47</v>
      </c>
    </row>
    <row r="25" spans="1:3" x14ac:dyDescent="0.25">
      <c r="A25">
        <v>2014</v>
      </c>
      <c r="B25" t="s">
        <v>3</v>
      </c>
      <c r="C25">
        <v>156701.53999999899</v>
      </c>
    </row>
    <row r="26" spans="1:3" x14ac:dyDescent="0.25">
      <c r="A26">
        <v>2015</v>
      </c>
      <c r="B26" t="s">
        <v>3</v>
      </c>
      <c r="C26">
        <v>187213</v>
      </c>
    </row>
    <row r="27" spans="1:3" x14ac:dyDescent="0.25">
      <c r="A27">
        <v>2016</v>
      </c>
      <c r="B27" t="s">
        <v>3</v>
      </c>
      <c r="C27">
        <v>147254.54999999999</v>
      </c>
    </row>
    <row r="28" spans="1:3" x14ac:dyDescent="0.25">
      <c r="A28">
        <v>2017</v>
      </c>
      <c r="B28" t="s">
        <v>3</v>
      </c>
      <c r="C28">
        <v>147727.911612903</v>
      </c>
    </row>
    <row r="29" spans="1:3" x14ac:dyDescent="0.25">
      <c r="A29">
        <v>2018</v>
      </c>
      <c r="B29" t="s">
        <v>3</v>
      </c>
      <c r="C29">
        <v>173226.3683</v>
      </c>
    </row>
    <row r="30" spans="1:3" x14ac:dyDescent="0.25">
      <c r="A30">
        <v>2019</v>
      </c>
      <c r="B30" t="s">
        <v>3</v>
      </c>
      <c r="C30">
        <v>204884.64212257901</v>
      </c>
    </row>
    <row r="31" spans="1:3" x14ac:dyDescent="0.25">
      <c r="A31">
        <v>2020</v>
      </c>
      <c r="B31" t="s">
        <v>3</v>
      </c>
      <c r="C31">
        <v>181006.29</v>
      </c>
    </row>
    <row r="32" spans="1:3" x14ac:dyDescent="0.25">
      <c r="A32">
        <v>2011</v>
      </c>
      <c r="B32" t="s">
        <v>4</v>
      </c>
      <c r="C32">
        <v>4079</v>
      </c>
    </row>
    <row r="33" spans="1:3" x14ac:dyDescent="0.25">
      <c r="A33">
        <v>2012</v>
      </c>
      <c r="B33" t="s">
        <v>4</v>
      </c>
      <c r="C33">
        <v>5639</v>
      </c>
    </row>
    <row r="34" spans="1:3" x14ac:dyDescent="0.25">
      <c r="A34">
        <v>2013</v>
      </c>
      <c r="B34" t="s">
        <v>4</v>
      </c>
      <c r="C34">
        <v>10417</v>
      </c>
    </row>
    <row r="35" spans="1:3" x14ac:dyDescent="0.25">
      <c r="A35">
        <v>2014</v>
      </c>
      <c r="B35" t="s">
        <v>4</v>
      </c>
      <c r="C35">
        <v>14640.75</v>
      </c>
    </row>
    <row r="36" spans="1:3" x14ac:dyDescent="0.25">
      <c r="A36">
        <v>2015</v>
      </c>
      <c r="B36" t="s">
        <v>4</v>
      </c>
      <c r="C36">
        <v>24623</v>
      </c>
    </row>
    <row r="37" spans="1:3" x14ac:dyDescent="0.25">
      <c r="A37">
        <v>2016</v>
      </c>
      <c r="B37" t="s">
        <v>4</v>
      </c>
      <c r="C37">
        <v>35845.69</v>
      </c>
    </row>
    <row r="38" spans="1:3" x14ac:dyDescent="0.25">
      <c r="A38">
        <v>2017</v>
      </c>
      <c r="B38" t="s">
        <v>4</v>
      </c>
      <c r="C38">
        <v>42294.25</v>
      </c>
    </row>
    <row r="39" spans="1:3" x14ac:dyDescent="0.25">
      <c r="A39">
        <v>2018</v>
      </c>
      <c r="B39" t="s">
        <v>4</v>
      </c>
      <c r="C39">
        <v>41490.119999999901</v>
      </c>
    </row>
    <row r="40" spans="1:3" x14ac:dyDescent="0.25">
      <c r="A40">
        <v>2019</v>
      </c>
      <c r="B40" t="s">
        <v>4</v>
      </c>
      <c r="C40">
        <v>46933.760000000002</v>
      </c>
    </row>
    <row r="41" spans="1:3" x14ac:dyDescent="0.25">
      <c r="A41">
        <v>2020</v>
      </c>
      <c r="B41" t="s">
        <v>4</v>
      </c>
      <c r="C41">
        <v>41746.49</v>
      </c>
    </row>
    <row r="42" spans="1:3" x14ac:dyDescent="0.25">
      <c r="A42">
        <v>2011</v>
      </c>
      <c r="B42" t="s">
        <v>5</v>
      </c>
      <c r="C42">
        <v>2020246</v>
      </c>
    </row>
    <row r="43" spans="1:3" x14ac:dyDescent="0.25">
      <c r="A43">
        <v>2012</v>
      </c>
      <c r="B43" t="s">
        <v>5</v>
      </c>
      <c r="C43">
        <v>2453793</v>
      </c>
    </row>
    <row r="44" spans="1:3" x14ac:dyDescent="0.25">
      <c r="A44">
        <v>2013</v>
      </c>
      <c r="B44" t="s">
        <v>5</v>
      </c>
      <c r="C44">
        <v>2948894.8499999898</v>
      </c>
    </row>
    <row r="45" spans="1:3" x14ac:dyDescent="0.25">
      <c r="A45">
        <v>2014</v>
      </c>
      <c r="B45" t="s">
        <v>5</v>
      </c>
      <c r="C45">
        <v>3423123.8799999901</v>
      </c>
    </row>
    <row r="46" spans="1:3" x14ac:dyDescent="0.25">
      <c r="A46">
        <v>2015</v>
      </c>
      <c r="B46" t="s">
        <v>5</v>
      </c>
      <c r="C46">
        <v>3799785</v>
      </c>
    </row>
    <row r="47" spans="1:3" x14ac:dyDescent="0.25">
      <c r="A47">
        <v>2016</v>
      </c>
      <c r="B47" t="s">
        <v>5</v>
      </c>
      <c r="C47">
        <v>3295221.49</v>
      </c>
    </row>
    <row r="48" spans="1:3" x14ac:dyDescent="0.25">
      <c r="A48">
        <v>2017</v>
      </c>
      <c r="B48" t="s">
        <v>5</v>
      </c>
      <c r="C48">
        <v>3285524.95666666</v>
      </c>
    </row>
    <row r="49" spans="1:3" x14ac:dyDescent="0.25">
      <c r="A49">
        <v>2018</v>
      </c>
      <c r="B49" t="s">
        <v>5</v>
      </c>
      <c r="C49">
        <v>3477216.7593548298</v>
      </c>
    </row>
    <row r="50" spans="1:3" x14ac:dyDescent="0.25">
      <c r="A50">
        <v>2019</v>
      </c>
      <c r="B50" t="s">
        <v>5</v>
      </c>
      <c r="C50">
        <v>3785497.2929425002</v>
      </c>
    </row>
    <row r="51" spans="1:3" x14ac:dyDescent="0.25">
      <c r="A51">
        <v>2020</v>
      </c>
      <c r="B51" t="s">
        <v>5</v>
      </c>
      <c r="C51">
        <v>3356134.1008965801</v>
      </c>
    </row>
    <row r="52" spans="1:3" x14ac:dyDescent="0.25">
      <c r="A52">
        <v>2011</v>
      </c>
      <c r="B52" t="s">
        <v>6</v>
      </c>
      <c r="C52">
        <v>1185354</v>
      </c>
    </row>
    <row r="53" spans="1:3" x14ac:dyDescent="0.25">
      <c r="A53">
        <v>2012</v>
      </c>
      <c r="B53" t="s">
        <v>6</v>
      </c>
      <c r="C53">
        <v>1291771</v>
      </c>
    </row>
    <row r="54" spans="1:3" x14ac:dyDescent="0.25">
      <c r="A54">
        <v>2013</v>
      </c>
      <c r="B54" t="s">
        <v>6</v>
      </c>
      <c r="C54">
        <v>1413241.76999999</v>
      </c>
    </row>
    <row r="55" spans="1:3" x14ac:dyDescent="0.25">
      <c r="A55">
        <v>2014</v>
      </c>
      <c r="B55" t="s">
        <v>6</v>
      </c>
      <c r="C55">
        <v>1673686.29999999</v>
      </c>
    </row>
    <row r="56" spans="1:3" x14ac:dyDescent="0.25">
      <c r="A56">
        <v>2015</v>
      </c>
      <c r="B56" t="s">
        <v>6</v>
      </c>
      <c r="C56">
        <v>1775831</v>
      </c>
    </row>
    <row r="57" spans="1:3" x14ac:dyDescent="0.25">
      <c r="A57">
        <v>2016</v>
      </c>
      <c r="B57" t="s">
        <v>6</v>
      </c>
      <c r="C57">
        <v>1429130.4779999999</v>
      </c>
    </row>
    <row r="58" spans="1:3" x14ac:dyDescent="0.25">
      <c r="A58">
        <v>2017</v>
      </c>
      <c r="B58" t="s">
        <v>6</v>
      </c>
      <c r="C58">
        <v>1523204.32</v>
      </c>
    </row>
    <row r="59" spans="1:3" x14ac:dyDescent="0.25">
      <c r="A59">
        <v>2018</v>
      </c>
      <c r="B59" t="s">
        <v>6</v>
      </c>
      <c r="C59">
        <v>1508824.85614516</v>
      </c>
    </row>
    <row r="60" spans="1:3" x14ac:dyDescent="0.25">
      <c r="A60">
        <v>2019</v>
      </c>
      <c r="B60" t="s">
        <v>6</v>
      </c>
      <c r="C60">
        <v>1555812.8194092601</v>
      </c>
    </row>
    <row r="61" spans="1:3" x14ac:dyDescent="0.25">
      <c r="A61">
        <v>2020</v>
      </c>
      <c r="B61" t="s">
        <v>6</v>
      </c>
      <c r="C61">
        <v>940843.05500000005</v>
      </c>
    </row>
    <row r="62" spans="1:3" x14ac:dyDescent="0.25">
      <c r="A62">
        <v>2011</v>
      </c>
      <c r="B62" t="s">
        <v>7</v>
      </c>
      <c r="C62">
        <v>23372</v>
      </c>
    </row>
    <row r="63" spans="1:3" x14ac:dyDescent="0.25">
      <c r="A63">
        <v>2012</v>
      </c>
      <c r="B63" t="s">
        <v>7</v>
      </c>
      <c r="C63">
        <v>40947</v>
      </c>
    </row>
    <row r="64" spans="1:3" x14ac:dyDescent="0.25">
      <c r="A64">
        <v>2013</v>
      </c>
      <c r="B64" t="s">
        <v>7</v>
      </c>
      <c r="C64">
        <v>51457</v>
      </c>
    </row>
    <row r="65" spans="1:3" x14ac:dyDescent="0.25">
      <c r="A65">
        <v>2014</v>
      </c>
      <c r="B65" t="s">
        <v>7</v>
      </c>
      <c r="C65">
        <v>72682</v>
      </c>
    </row>
    <row r="66" spans="1:3" x14ac:dyDescent="0.25">
      <c r="A66">
        <v>2015</v>
      </c>
      <c r="B66" t="s">
        <v>7</v>
      </c>
      <c r="C66">
        <v>105484</v>
      </c>
    </row>
    <row r="67" spans="1:3" x14ac:dyDescent="0.25">
      <c r="A67">
        <v>2016</v>
      </c>
      <c r="B67" t="s">
        <v>7</v>
      </c>
      <c r="C67">
        <v>129824.75</v>
      </c>
    </row>
    <row r="68" spans="1:3" x14ac:dyDescent="0.25">
      <c r="A68">
        <v>2017</v>
      </c>
      <c r="B68" t="s">
        <v>7</v>
      </c>
      <c r="C68">
        <v>166847.78</v>
      </c>
    </row>
    <row r="69" spans="1:3" x14ac:dyDescent="0.25">
      <c r="A69">
        <v>2018</v>
      </c>
      <c r="B69" t="s">
        <v>7</v>
      </c>
      <c r="C69">
        <v>209878.85</v>
      </c>
    </row>
    <row r="70" spans="1:3" x14ac:dyDescent="0.25">
      <c r="A70">
        <v>2019</v>
      </c>
      <c r="B70" t="s">
        <v>7</v>
      </c>
      <c r="C70">
        <v>228981.28</v>
      </c>
    </row>
    <row r="71" spans="1:3" x14ac:dyDescent="0.25">
      <c r="A71">
        <v>2020</v>
      </c>
      <c r="B71" t="s">
        <v>7</v>
      </c>
      <c r="C71">
        <v>249783.9</v>
      </c>
    </row>
    <row r="72" spans="1:3" x14ac:dyDescent="0.25">
      <c r="A72">
        <v>2011</v>
      </c>
      <c r="B72" t="s">
        <v>8</v>
      </c>
      <c r="C72">
        <v>153958</v>
      </c>
    </row>
    <row r="73" spans="1:3" x14ac:dyDescent="0.25">
      <c r="A73">
        <v>2012</v>
      </c>
      <c r="B73" t="s">
        <v>8</v>
      </c>
      <c r="C73">
        <v>180794</v>
      </c>
    </row>
    <row r="74" spans="1:3" x14ac:dyDescent="0.25">
      <c r="A74">
        <v>2013</v>
      </c>
      <c r="B74" t="s">
        <v>8</v>
      </c>
      <c r="C74">
        <v>211280</v>
      </c>
    </row>
    <row r="75" spans="1:3" x14ac:dyDescent="0.25">
      <c r="A75">
        <v>2014</v>
      </c>
      <c r="B75" t="s">
        <v>8</v>
      </c>
      <c r="C75">
        <v>239625</v>
      </c>
    </row>
    <row r="76" spans="1:3" x14ac:dyDescent="0.25">
      <c r="A76">
        <v>2015</v>
      </c>
      <c r="B76" t="s">
        <v>8</v>
      </c>
      <c r="C76">
        <v>248742</v>
      </c>
    </row>
    <row r="77" spans="1:3" x14ac:dyDescent="0.25">
      <c r="A77">
        <v>2016</v>
      </c>
      <c r="B77" t="s">
        <v>8</v>
      </c>
      <c r="C77">
        <v>249732.58</v>
      </c>
    </row>
    <row r="78" spans="1:3" x14ac:dyDescent="0.25">
      <c r="A78">
        <v>2017</v>
      </c>
      <c r="B78" t="s">
        <v>8</v>
      </c>
      <c r="C78">
        <v>292740.65000000002</v>
      </c>
    </row>
    <row r="79" spans="1:3" x14ac:dyDescent="0.25">
      <c r="A79">
        <v>2018</v>
      </c>
      <c r="B79" t="s">
        <v>8</v>
      </c>
      <c r="C79">
        <v>309269.15000000002</v>
      </c>
    </row>
    <row r="80" spans="1:3" x14ac:dyDescent="0.25">
      <c r="A80">
        <v>2019</v>
      </c>
      <c r="B80" t="s">
        <v>8</v>
      </c>
      <c r="C80">
        <v>317400.86</v>
      </c>
    </row>
    <row r="81" spans="1:3" x14ac:dyDescent="0.25">
      <c r="A81">
        <v>2020</v>
      </c>
      <c r="B81" t="s">
        <v>8</v>
      </c>
      <c r="C81">
        <v>299299.06888888899</v>
      </c>
    </row>
    <row r="82" spans="1:3" x14ac:dyDescent="0.25">
      <c r="A82">
        <v>2011</v>
      </c>
      <c r="B82" t="s">
        <v>55</v>
      </c>
      <c r="C82">
        <v>2822</v>
      </c>
    </row>
    <row r="83" spans="1:3" x14ac:dyDescent="0.25">
      <c r="A83">
        <v>2012</v>
      </c>
      <c r="B83" t="s">
        <v>55</v>
      </c>
      <c r="C83">
        <v>7815</v>
      </c>
    </row>
    <row r="84" spans="1:3" x14ac:dyDescent="0.25">
      <c r="A84">
        <v>2013</v>
      </c>
      <c r="B84" t="s">
        <v>55</v>
      </c>
      <c r="C84">
        <v>14889.25</v>
      </c>
    </row>
    <row r="85" spans="1:3" x14ac:dyDescent="0.25">
      <c r="A85">
        <v>2014</v>
      </c>
      <c r="B85" t="s">
        <v>55</v>
      </c>
      <c r="C85">
        <v>20660.28</v>
      </c>
    </row>
    <row r="86" spans="1:3" x14ac:dyDescent="0.25">
      <c r="A86">
        <v>2015</v>
      </c>
      <c r="B86" t="s">
        <v>55</v>
      </c>
      <c r="C86">
        <v>29727</v>
      </c>
    </row>
    <row r="87" spans="1:3" x14ac:dyDescent="0.25">
      <c r="A87">
        <v>2016</v>
      </c>
      <c r="B87" t="s">
        <v>55</v>
      </c>
      <c r="C87">
        <v>30201.31</v>
      </c>
    </row>
    <row r="88" spans="1:3" x14ac:dyDescent="0.25">
      <c r="A88">
        <v>2017</v>
      </c>
      <c r="B88" t="s">
        <v>55</v>
      </c>
      <c r="C88">
        <v>33025.300000000003</v>
      </c>
    </row>
    <row r="89" spans="1:3" x14ac:dyDescent="0.25">
      <c r="A89">
        <v>2018</v>
      </c>
      <c r="B89" t="s">
        <v>55</v>
      </c>
      <c r="C89">
        <v>33780.1</v>
      </c>
    </row>
    <row r="90" spans="1:3" x14ac:dyDescent="0.25">
      <c r="A90">
        <v>2019</v>
      </c>
      <c r="B90" t="s">
        <v>55</v>
      </c>
      <c r="C90">
        <v>36659</v>
      </c>
    </row>
    <row r="91" spans="1:3" x14ac:dyDescent="0.25">
      <c r="A91">
        <v>2020</v>
      </c>
      <c r="B91" t="s">
        <v>55</v>
      </c>
      <c r="C91">
        <v>28254.400000000001</v>
      </c>
    </row>
    <row r="92" spans="1:3" x14ac:dyDescent="0.25">
      <c r="A92">
        <v>2011</v>
      </c>
      <c r="B92" t="s">
        <v>10</v>
      </c>
      <c r="C92">
        <v>64531</v>
      </c>
    </row>
    <row r="93" spans="1:3" x14ac:dyDescent="0.25">
      <c r="A93">
        <v>2012</v>
      </c>
      <c r="B93" t="s">
        <v>10</v>
      </c>
      <c r="C93">
        <v>92512</v>
      </c>
    </row>
    <row r="94" spans="1:3" x14ac:dyDescent="0.25">
      <c r="A94">
        <v>2013</v>
      </c>
      <c r="B94" t="s">
        <v>10</v>
      </c>
      <c r="C94">
        <v>129946.329999999</v>
      </c>
    </row>
    <row r="95" spans="1:3" x14ac:dyDescent="0.25">
      <c r="A95">
        <v>2014</v>
      </c>
      <c r="B95" t="s">
        <v>10</v>
      </c>
      <c r="C95">
        <v>1128088.97</v>
      </c>
    </row>
    <row r="96" spans="1:3" x14ac:dyDescent="0.25">
      <c r="A96">
        <v>2015</v>
      </c>
      <c r="B96" t="s">
        <v>10</v>
      </c>
      <c r="C96">
        <v>1207936</v>
      </c>
    </row>
    <row r="97" spans="1:3" x14ac:dyDescent="0.25">
      <c r="A97">
        <v>2016</v>
      </c>
      <c r="B97" t="s">
        <v>10</v>
      </c>
      <c r="C97">
        <v>1255111.594</v>
      </c>
    </row>
    <row r="98" spans="1:3" x14ac:dyDescent="0.25">
      <c r="A98">
        <v>2017</v>
      </c>
      <c r="B98" t="s">
        <v>10</v>
      </c>
      <c r="C98">
        <v>1408031.81</v>
      </c>
    </row>
    <row r="99" spans="1:3" x14ac:dyDescent="0.25">
      <c r="A99">
        <v>2018</v>
      </c>
      <c r="B99" t="s">
        <v>10</v>
      </c>
      <c r="C99">
        <v>1374344.03999999</v>
      </c>
    </row>
    <row r="100" spans="1:3" x14ac:dyDescent="0.25">
      <c r="A100">
        <v>2019</v>
      </c>
      <c r="B100" t="s">
        <v>10</v>
      </c>
      <c r="C100">
        <v>1333674.2672375501</v>
      </c>
    </row>
    <row r="101" spans="1:3" x14ac:dyDescent="0.25">
      <c r="A101">
        <v>2020</v>
      </c>
      <c r="B101" t="s">
        <v>10</v>
      </c>
      <c r="C101">
        <v>1213357.904478</v>
      </c>
    </row>
    <row r="102" spans="1:3" x14ac:dyDescent="0.25">
      <c r="A102">
        <v>2011</v>
      </c>
      <c r="B102" t="s">
        <v>11</v>
      </c>
      <c r="C102">
        <v>129813</v>
      </c>
    </row>
    <row r="103" spans="1:3" x14ac:dyDescent="0.25">
      <c r="A103">
        <v>2012</v>
      </c>
      <c r="B103" t="s">
        <v>11</v>
      </c>
      <c r="C103">
        <v>153218</v>
      </c>
    </row>
    <row r="104" spans="1:3" x14ac:dyDescent="0.25">
      <c r="A104">
        <v>2013</v>
      </c>
      <c r="B104" t="s">
        <v>11</v>
      </c>
      <c r="C104">
        <v>207256.51699999999</v>
      </c>
    </row>
    <row r="105" spans="1:3" x14ac:dyDescent="0.25">
      <c r="A105">
        <v>2014</v>
      </c>
      <c r="B105" t="s">
        <v>11</v>
      </c>
      <c r="C105">
        <v>283152.89999999898</v>
      </c>
    </row>
    <row r="106" spans="1:3" x14ac:dyDescent="0.25">
      <c r="A106">
        <v>2015</v>
      </c>
      <c r="B106" t="s">
        <v>11</v>
      </c>
      <c r="C106">
        <v>365015</v>
      </c>
    </row>
    <row r="107" spans="1:3" x14ac:dyDescent="0.25">
      <c r="A107">
        <v>2016</v>
      </c>
      <c r="B107" t="s">
        <v>11</v>
      </c>
      <c r="C107">
        <v>392002.21</v>
      </c>
    </row>
    <row r="108" spans="1:3" x14ac:dyDescent="0.25">
      <c r="A108">
        <v>2017</v>
      </c>
      <c r="B108" t="s">
        <v>11</v>
      </c>
      <c r="C108">
        <v>408797.72</v>
      </c>
    </row>
    <row r="109" spans="1:3" x14ac:dyDescent="0.25">
      <c r="A109">
        <v>2018</v>
      </c>
      <c r="B109" t="s">
        <v>11</v>
      </c>
      <c r="C109">
        <v>447095.77</v>
      </c>
    </row>
    <row r="110" spans="1:3" x14ac:dyDescent="0.25">
      <c r="A110">
        <v>2019</v>
      </c>
      <c r="B110" t="s">
        <v>11</v>
      </c>
      <c r="C110">
        <v>514508.29</v>
      </c>
    </row>
    <row r="111" spans="1:3" x14ac:dyDescent="0.25">
      <c r="A111">
        <v>2020</v>
      </c>
      <c r="B111" t="s">
        <v>11</v>
      </c>
      <c r="C111">
        <v>497143.58</v>
      </c>
    </row>
    <row r="112" spans="1:3" x14ac:dyDescent="0.25">
      <c r="A112">
        <v>2011</v>
      </c>
      <c r="B112" t="s">
        <v>12</v>
      </c>
      <c r="C112">
        <v>24278</v>
      </c>
    </row>
    <row r="113" spans="1:3" x14ac:dyDescent="0.25">
      <c r="A113">
        <v>2012</v>
      </c>
      <c r="B113" t="s">
        <v>12</v>
      </c>
      <c r="C113">
        <v>27906</v>
      </c>
    </row>
    <row r="114" spans="1:3" x14ac:dyDescent="0.25">
      <c r="A114">
        <v>2013</v>
      </c>
      <c r="B114" t="s">
        <v>12</v>
      </c>
      <c r="C114">
        <v>25081.82</v>
      </c>
    </row>
    <row r="115" spans="1:3" x14ac:dyDescent="0.25">
      <c r="A115">
        <v>2014</v>
      </c>
      <c r="B115" t="s">
        <v>12</v>
      </c>
      <c r="C115">
        <v>27759.78</v>
      </c>
    </row>
    <row r="116" spans="1:3" x14ac:dyDescent="0.25">
      <c r="A116">
        <v>2015</v>
      </c>
      <c r="B116" t="s">
        <v>12</v>
      </c>
      <c r="C116">
        <v>40853</v>
      </c>
    </row>
    <row r="117" spans="1:3" x14ac:dyDescent="0.25">
      <c r="A117">
        <v>2016</v>
      </c>
      <c r="B117" t="s">
        <v>12</v>
      </c>
      <c r="C117">
        <v>48638.25</v>
      </c>
    </row>
    <row r="118" spans="1:3" x14ac:dyDescent="0.25">
      <c r="A118">
        <v>2017</v>
      </c>
      <c r="B118" t="s">
        <v>12</v>
      </c>
      <c r="C118">
        <v>69561.3</v>
      </c>
    </row>
    <row r="119" spans="1:3" x14ac:dyDescent="0.25">
      <c r="A119">
        <v>2018</v>
      </c>
      <c r="B119" t="s">
        <v>12</v>
      </c>
      <c r="C119">
        <v>77613.5</v>
      </c>
    </row>
    <row r="120" spans="1:3" x14ac:dyDescent="0.25">
      <c r="A120">
        <v>2019</v>
      </c>
      <c r="B120" t="s">
        <v>12</v>
      </c>
      <c r="C120">
        <v>91756.2</v>
      </c>
    </row>
    <row r="121" spans="1:3" x14ac:dyDescent="0.25">
      <c r="A121">
        <v>2020</v>
      </c>
      <c r="B121" t="s">
        <v>12</v>
      </c>
      <c r="C121">
        <v>63159.3</v>
      </c>
    </row>
    <row r="122" spans="1:3" x14ac:dyDescent="0.25">
      <c r="A122">
        <v>2011</v>
      </c>
      <c r="B122" t="s">
        <v>13</v>
      </c>
      <c r="C122">
        <v>21700</v>
      </c>
    </row>
    <row r="123" spans="1:3" x14ac:dyDescent="0.25">
      <c r="A123">
        <v>2012</v>
      </c>
      <c r="B123" t="s">
        <v>13</v>
      </c>
      <c r="C123">
        <v>30931</v>
      </c>
    </row>
    <row r="124" spans="1:3" x14ac:dyDescent="0.25">
      <c r="A124">
        <v>2013</v>
      </c>
      <c r="B124" t="s">
        <v>13</v>
      </c>
      <c r="C124">
        <v>43073.41</v>
      </c>
    </row>
    <row r="125" spans="1:3" x14ac:dyDescent="0.25">
      <c r="A125">
        <v>2014</v>
      </c>
      <c r="B125" t="s">
        <v>13</v>
      </c>
      <c r="C125">
        <v>57970.98</v>
      </c>
    </row>
    <row r="126" spans="1:3" x14ac:dyDescent="0.25">
      <c r="A126">
        <v>2015</v>
      </c>
      <c r="B126" t="s">
        <v>13</v>
      </c>
      <c r="C126">
        <v>67597</v>
      </c>
    </row>
    <row r="127" spans="1:3" x14ac:dyDescent="0.25">
      <c r="A127">
        <v>2016</v>
      </c>
      <c r="B127" t="s">
        <v>13</v>
      </c>
      <c r="C127">
        <v>71333.899999999994</v>
      </c>
    </row>
    <row r="128" spans="1:3" x14ac:dyDescent="0.25">
      <c r="A128">
        <v>2017</v>
      </c>
      <c r="B128" t="s">
        <v>13</v>
      </c>
      <c r="C128">
        <v>90317.53</v>
      </c>
    </row>
    <row r="129" spans="1:3" x14ac:dyDescent="0.25">
      <c r="A129">
        <v>2018</v>
      </c>
      <c r="B129" t="s">
        <v>13</v>
      </c>
      <c r="C129">
        <v>88063.53</v>
      </c>
    </row>
    <row r="130" spans="1:3" x14ac:dyDescent="0.25">
      <c r="A130">
        <v>2019</v>
      </c>
      <c r="B130" t="s">
        <v>13</v>
      </c>
      <c r="C130">
        <v>86752.69</v>
      </c>
    </row>
    <row r="131" spans="1:3" x14ac:dyDescent="0.25">
      <c r="A131">
        <v>2020</v>
      </c>
      <c r="B131" t="s">
        <v>13</v>
      </c>
      <c r="C131">
        <v>88522.58</v>
      </c>
    </row>
    <row r="132" spans="1:3" x14ac:dyDescent="0.25">
      <c r="A132">
        <v>2011</v>
      </c>
      <c r="B132" t="s">
        <v>14</v>
      </c>
      <c r="C132">
        <v>64081</v>
      </c>
    </row>
    <row r="133" spans="1:3" x14ac:dyDescent="0.25">
      <c r="A133">
        <v>2012</v>
      </c>
      <c r="B133" t="s">
        <v>14</v>
      </c>
      <c r="C133">
        <v>87993</v>
      </c>
    </row>
    <row r="134" spans="1:3" x14ac:dyDescent="0.25">
      <c r="A134">
        <v>2013</v>
      </c>
      <c r="B134" t="s">
        <v>14</v>
      </c>
      <c r="C134">
        <v>136999.22</v>
      </c>
    </row>
    <row r="135" spans="1:3" x14ac:dyDescent="0.25">
      <c r="A135">
        <v>2014</v>
      </c>
      <c r="B135" t="s">
        <v>14</v>
      </c>
      <c r="C135">
        <v>401066.99222222198</v>
      </c>
    </row>
    <row r="136" spans="1:3" x14ac:dyDescent="0.25">
      <c r="A136">
        <v>2015</v>
      </c>
      <c r="B136" t="s">
        <v>14</v>
      </c>
      <c r="C136">
        <v>595237</v>
      </c>
    </row>
    <row r="137" spans="1:3" x14ac:dyDescent="0.25">
      <c r="A137">
        <v>2016</v>
      </c>
      <c r="B137" t="s">
        <v>14</v>
      </c>
      <c r="C137">
        <v>337582.02999999898</v>
      </c>
    </row>
    <row r="138" spans="1:3" x14ac:dyDescent="0.25">
      <c r="A138">
        <v>2017</v>
      </c>
      <c r="B138" t="s">
        <v>14</v>
      </c>
      <c r="C138">
        <v>385874.04589041101</v>
      </c>
    </row>
    <row r="139" spans="1:3" x14ac:dyDescent="0.25">
      <c r="A139">
        <v>2018</v>
      </c>
      <c r="B139" t="s">
        <v>14</v>
      </c>
      <c r="C139">
        <v>401087.826</v>
      </c>
    </row>
    <row r="140" spans="1:3" x14ac:dyDescent="0.25">
      <c r="A140">
        <v>2019</v>
      </c>
      <c r="B140" t="s">
        <v>14</v>
      </c>
      <c r="C140">
        <v>431240.58499999897</v>
      </c>
    </row>
    <row r="141" spans="1:3" x14ac:dyDescent="0.25">
      <c r="A141">
        <v>2020</v>
      </c>
      <c r="B141" t="s">
        <v>14</v>
      </c>
      <c r="C141">
        <v>394764.97499999899</v>
      </c>
    </row>
    <row r="142" spans="1:3" x14ac:dyDescent="0.25">
      <c r="A142">
        <v>2011</v>
      </c>
      <c r="B142" t="s">
        <v>15</v>
      </c>
      <c r="C142">
        <v>68636</v>
      </c>
    </row>
    <row r="143" spans="1:3" x14ac:dyDescent="0.25">
      <c r="A143">
        <v>2012</v>
      </c>
      <c r="B143" t="s">
        <v>15</v>
      </c>
      <c r="C143">
        <v>87321</v>
      </c>
    </row>
    <row r="144" spans="1:3" x14ac:dyDescent="0.25">
      <c r="A144">
        <v>2013</v>
      </c>
      <c r="B144" t="s">
        <v>15</v>
      </c>
      <c r="C144">
        <v>120828.14</v>
      </c>
    </row>
    <row r="145" spans="1:3" x14ac:dyDescent="0.25">
      <c r="A145">
        <v>2014</v>
      </c>
      <c r="B145" t="s">
        <v>15</v>
      </c>
      <c r="C145">
        <v>158042.922222222</v>
      </c>
    </row>
    <row r="146" spans="1:3" x14ac:dyDescent="0.25">
      <c r="A146">
        <v>2015</v>
      </c>
      <c r="B146" t="s">
        <v>15</v>
      </c>
      <c r="C146">
        <v>182978</v>
      </c>
    </row>
    <row r="147" spans="1:3" x14ac:dyDescent="0.25">
      <c r="A147">
        <v>2016</v>
      </c>
      <c r="B147" t="s">
        <v>15</v>
      </c>
      <c r="C147">
        <v>225800.52</v>
      </c>
    </row>
    <row r="148" spans="1:3" x14ac:dyDescent="0.25">
      <c r="A148">
        <v>2017</v>
      </c>
      <c r="B148" t="s">
        <v>15</v>
      </c>
      <c r="C148">
        <v>240063.44</v>
      </c>
    </row>
    <row r="149" spans="1:3" x14ac:dyDescent="0.25">
      <c r="A149">
        <v>2018</v>
      </c>
      <c r="B149" t="s">
        <v>15</v>
      </c>
      <c r="C149">
        <v>249323.59</v>
      </c>
    </row>
    <row r="150" spans="1:3" x14ac:dyDescent="0.25">
      <c r="A150">
        <v>2019</v>
      </c>
      <c r="B150" t="s">
        <v>15</v>
      </c>
      <c r="C150">
        <v>278554.07999999903</v>
      </c>
    </row>
    <row r="151" spans="1:3" x14ac:dyDescent="0.25">
      <c r="A151">
        <v>2020</v>
      </c>
      <c r="B151" t="s">
        <v>15</v>
      </c>
      <c r="C151">
        <v>252111.234</v>
      </c>
    </row>
    <row r="152" spans="1:3" x14ac:dyDescent="0.25">
      <c r="A152">
        <v>2011</v>
      </c>
      <c r="B152" t="s">
        <v>16</v>
      </c>
      <c r="C152">
        <v>19390</v>
      </c>
    </row>
    <row r="153" spans="1:3" x14ac:dyDescent="0.25">
      <c r="A153">
        <v>2012</v>
      </c>
      <c r="B153" t="s">
        <v>16</v>
      </c>
      <c r="C153">
        <v>21754</v>
      </c>
    </row>
    <row r="154" spans="1:3" x14ac:dyDescent="0.25">
      <c r="A154">
        <v>2013</v>
      </c>
      <c r="B154" t="s">
        <v>16</v>
      </c>
      <c r="C154">
        <v>29417.47</v>
      </c>
    </row>
    <row r="155" spans="1:3" x14ac:dyDescent="0.25">
      <c r="A155">
        <v>2014</v>
      </c>
      <c r="B155" t="s">
        <v>16</v>
      </c>
      <c r="C155">
        <v>43309.602222222202</v>
      </c>
    </row>
    <row r="156" spans="1:3" x14ac:dyDescent="0.25">
      <c r="A156">
        <v>2015</v>
      </c>
      <c r="B156" t="s">
        <v>16</v>
      </c>
      <c r="C156">
        <v>54472</v>
      </c>
    </row>
    <row r="157" spans="1:3" x14ac:dyDescent="0.25">
      <c r="A157">
        <v>2016</v>
      </c>
      <c r="B157" t="s">
        <v>16</v>
      </c>
      <c r="C157">
        <v>61231.979999999901</v>
      </c>
    </row>
    <row r="158" spans="1:3" x14ac:dyDescent="0.25">
      <c r="A158">
        <v>2017</v>
      </c>
      <c r="B158" t="s">
        <v>16</v>
      </c>
      <c r="C158">
        <v>78945.95</v>
      </c>
    </row>
    <row r="159" spans="1:3" x14ac:dyDescent="0.25">
      <c r="A159">
        <v>2018</v>
      </c>
      <c r="B159" t="s">
        <v>16</v>
      </c>
      <c r="C159">
        <v>118414.5</v>
      </c>
    </row>
    <row r="160" spans="1:3" x14ac:dyDescent="0.25">
      <c r="A160">
        <v>2019</v>
      </c>
      <c r="B160" t="s">
        <v>16</v>
      </c>
      <c r="C160">
        <v>139646.74999999901</v>
      </c>
    </row>
    <row r="161" spans="1:3" x14ac:dyDescent="0.25">
      <c r="A161">
        <v>2020</v>
      </c>
      <c r="B161" t="s">
        <v>16</v>
      </c>
      <c r="C161">
        <v>143022.26999999999</v>
      </c>
    </row>
    <row r="162" spans="1:3" x14ac:dyDescent="0.25">
      <c r="A162">
        <v>2011</v>
      </c>
      <c r="B162" t="s">
        <v>17</v>
      </c>
      <c r="C162">
        <v>24350</v>
      </c>
    </row>
    <row r="163" spans="1:3" x14ac:dyDescent="0.25">
      <c r="A163">
        <v>2012</v>
      </c>
      <c r="B163" t="s">
        <v>17</v>
      </c>
      <c r="C163">
        <v>27063</v>
      </c>
    </row>
    <row r="164" spans="1:3" x14ac:dyDescent="0.25">
      <c r="A164">
        <v>2013</v>
      </c>
      <c r="B164" t="s">
        <v>17</v>
      </c>
      <c r="C164">
        <v>33050.54</v>
      </c>
    </row>
    <row r="165" spans="1:3" x14ac:dyDescent="0.25">
      <c r="A165">
        <v>2014</v>
      </c>
      <c r="B165" t="s">
        <v>17</v>
      </c>
      <c r="C165">
        <v>36247.629629629599</v>
      </c>
    </row>
    <row r="166" spans="1:3" x14ac:dyDescent="0.25">
      <c r="A166">
        <v>2015</v>
      </c>
      <c r="B166" t="s">
        <v>17</v>
      </c>
      <c r="C166">
        <v>46288</v>
      </c>
    </row>
    <row r="167" spans="1:3" x14ac:dyDescent="0.25">
      <c r="A167">
        <v>2016</v>
      </c>
      <c r="B167" t="s">
        <v>17</v>
      </c>
      <c r="C167">
        <v>51542.32</v>
      </c>
    </row>
    <row r="168" spans="1:3" x14ac:dyDescent="0.25">
      <c r="A168">
        <v>2017</v>
      </c>
      <c r="B168" t="s">
        <v>17</v>
      </c>
      <c r="C168">
        <v>46725.409999999902</v>
      </c>
    </row>
    <row r="169" spans="1:3" x14ac:dyDescent="0.25">
      <c r="A169">
        <v>2018</v>
      </c>
      <c r="B169" t="s">
        <v>17</v>
      </c>
      <c r="C169">
        <v>47996.129999999903</v>
      </c>
    </row>
    <row r="170" spans="1:3" x14ac:dyDescent="0.25">
      <c r="A170">
        <v>2019</v>
      </c>
      <c r="B170" t="s">
        <v>17</v>
      </c>
      <c r="C170">
        <v>49057.42</v>
      </c>
    </row>
    <row r="171" spans="1:3" x14ac:dyDescent="0.25">
      <c r="A171">
        <v>2020</v>
      </c>
      <c r="B171" t="s">
        <v>17</v>
      </c>
      <c r="C171">
        <v>44023.57</v>
      </c>
    </row>
    <row r="172" spans="1:3" x14ac:dyDescent="0.25">
      <c r="A172">
        <v>2011</v>
      </c>
      <c r="B172" t="s">
        <v>18</v>
      </c>
      <c r="C172">
        <v>25611</v>
      </c>
    </row>
    <row r="173" spans="1:3" x14ac:dyDescent="0.25">
      <c r="A173">
        <v>2012</v>
      </c>
      <c r="B173" t="s">
        <v>18</v>
      </c>
      <c r="C173">
        <v>36532</v>
      </c>
    </row>
    <row r="174" spans="1:3" x14ac:dyDescent="0.25">
      <c r="A174">
        <v>2013</v>
      </c>
      <c r="B174" t="s">
        <v>18</v>
      </c>
      <c r="C174">
        <v>52638.6</v>
      </c>
    </row>
    <row r="175" spans="1:3" x14ac:dyDescent="0.25">
      <c r="A175">
        <v>2014</v>
      </c>
      <c r="B175" t="s">
        <v>18</v>
      </c>
      <c r="C175">
        <v>71640.350000000006</v>
      </c>
    </row>
    <row r="176" spans="1:3" x14ac:dyDescent="0.25">
      <c r="A176">
        <v>2015</v>
      </c>
      <c r="B176" t="s">
        <v>18</v>
      </c>
      <c r="C176">
        <v>87156</v>
      </c>
    </row>
    <row r="177" spans="1:3" x14ac:dyDescent="0.25">
      <c r="A177">
        <v>2016</v>
      </c>
      <c r="B177" t="s">
        <v>18</v>
      </c>
      <c r="C177">
        <v>102750.93</v>
      </c>
    </row>
    <row r="178" spans="1:3" x14ac:dyDescent="0.25">
      <c r="A178">
        <v>2017</v>
      </c>
      <c r="B178" t="s">
        <v>18</v>
      </c>
      <c r="C178">
        <v>125301.58</v>
      </c>
    </row>
    <row r="179" spans="1:3" x14ac:dyDescent="0.25">
      <c r="A179">
        <v>2018</v>
      </c>
      <c r="B179" t="s">
        <v>18</v>
      </c>
      <c r="C179">
        <v>115714.09</v>
      </c>
    </row>
    <row r="180" spans="1:3" x14ac:dyDescent="0.25">
      <c r="A180">
        <v>2019</v>
      </c>
      <c r="B180" t="s">
        <v>18</v>
      </c>
      <c r="C180">
        <v>130952.12</v>
      </c>
    </row>
    <row r="181" spans="1:3" x14ac:dyDescent="0.25">
      <c r="A181">
        <v>2020</v>
      </c>
      <c r="B181" t="s">
        <v>18</v>
      </c>
      <c r="C181">
        <v>125126.14</v>
      </c>
    </row>
    <row r="182" spans="1:3" x14ac:dyDescent="0.25">
      <c r="A182">
        <v>2011</v>
      </c>
      <c r="B182" t="s">
        <v>19</v>
      </c>
      <c r="C182">
        <v>137121</v>
      </c>
    </row>
    <row r="183" spans="1:3" x14ac:dyDescent="0.25">
      <c r="A183">
        <v>2012</v>
      </c>
      <c r="B183" t="s">
        <v>19</v>
      </c>
      <c r="C183">
        <v>169484</v>
      </c>
    </row>
    <row r="184" spans="1:3" x14ac:dyDescent="0.25">
      <c r="A184">
        <v>2013</v>
      </c>
      <c r="B184" t="s">
        <v>19</v>
      </c>
      <c r="C184">
        <v>184576.5</v>
      </c>
    </row>
    <row r="185" spans="1:3" x14ac:dyDescent="0.25">
      <c r="A185">
        <v>2014</v>
      </c>
      <c r="B185" t="s">
        <v>19</v>
      </c>
      <c r="C185">
        <v>197852.79999999999</v>
      </c>
    </row>
    <row r="186" spans="1:3" x14ac:dyDescent="0.25">
      <c r="A186">
        <v>2015</v>
      </c>
      <c r="B186" t="s">
        <v>19</v>
      </c>
      <c r="C186">
        <v>202764</v>
      </c>
    </row>
    <row r="187" spans="1:3" x14ac:dyDescent="0.25">
      <c r="A187">
        <v>2016</v>
      </c>
      <c r="B187" t="s">
        <v>19</v>
      </c>
      <c r="C187">
        <v>216715.08</v>
      </c>
    </row>
    <row r="188" spans="1:3" x14ac:dyDescent="0.25">
      <c r="A188">
        <v>2017</v>
      </c>
      <c r="B188" t="s">
        <v>19</v>
      </c>
      <c r="C188">
        <v>215168.05</v>
      </c>
    </row>
    <row r="189" spans="1:3" x14ac:dyDescent="0.25">
      <c r="A189">
        <v>2018</v>
      </c>
      <c r="B189" t="s">
        <v>19</v>
      </c>
      <c r="C189">
        <v>230258</v>
      </c>
    </row>
    <row r="190" spans="1:3" x14ac:dyDescent="0.25">
      <c r="A190">
        <v>2019</v>
      </c>
      <c r="B190" t="s">
        <v>19</v>
      </c>
      <c r="C190">
        <v>230850.5</v>
      </c>
    </row>
    <row r="191" spans="1:3" x14ac:dyDescent="0.25">
      <c r="A191">
        <v>2020</v>
      </c>
      <c r="B191" t="s">
        <v>19</v>
      </c>
      <c r="C191">
        <v>219553.2</v>
      </c>
    </row>
    <row r="192" spans="1:3" x14ac:dyDescent="0.25">
      <c r="A192">
        <v>2011</v>
      </c>
      <c r="B192" t="s">
        <v>20</v>
      </c>
      <c r="C192">
        <v>229659</v>
      </c>
    </row>
    <row r="193" spans="1:3" x14ac:dyDescent="0.25">
      <c r="A193">
        <v>2012</v>
      </c>
      <c r="B193" t="s">
        <v>20</v>
      </c>
      <c r="C193">
        <v>249158</v>
      </c>
    </row>
    <row r="194" spans="1:3" x14ac:dyDescent="0.25">
      <c r="A194">
        <v>2013</v>
      </c>
      <c r="B194" t="s">
        <v>20</v>
      </c>
      <c r="C194">
        <v>259653.72999999899</v>
      </c>
    </row>
    <row r="195" spans="1:3" x14ac:dyDescent="0.25">
      <c r="A195">
        <v>2014</v>
      </c>
      <c r="B195" t="s">
        <v>20</v>
      </c>
      <c r="C195">
        <v>289646.25999999902</v>
      </c>
    </row>
    <row r="196" spans="1:3" x14ac:dyDescent="0.25">
      <c r="A196">
        <v>2015</v>
      </c>
      <c r="B196" t="s">
        <v>20</v>
      </c>
      <c r="C196">
        <v>287257</v>
      </c>
    </row>
    <row r="197" spans="1:3" x14ac:dyDescent="0.25">
      <c r="A197">
        <v>2016</v>
      </c>
      <c r="B197" t="s">
        <v>20</v>
      </c>
      <c r="C197">
        <v>316953.03999999899</v>
      </c>
    </row>
    <row r="198" spans="1:3" x14ac:dyDescent="0.25">
      <c r="A198">
        <v>2017</v>
      </c>
      <c r="B198" t="s">
        <v>20</v>
      </c>
      <c r="C198">
        <v>319590.46999999997</v>
      </c>
    </row>
    <row r="199" spans="1:3" x14ac:dyDescent="0.25">
      <c r="A199">
        <v>2018</v>
      </c>
      <c r="B199" t="s">
        <v>20</v>
      </c>
      <c r="C199">
        <v>350049.47</v>
      </c>
    </row>
    <row r="200" spans="1:3" x14ac:dyDescent="0.25">
      <c r="A200">
        <v>2019</v>
      </c>
      <c r="B200" t="s">
        <v>20</v>
      </c>
      <c r="C200">
        <v>357070.27</v>
      </c>
    </row>
    <row r="201" spans="1:3" x14ac:dyDescent="0.25">
      <c r="A201">
        <v>2020</v>
      </c>
      <c r="B201" t="s">
        <v>20</v>
      </c>
      <c r="C201">
        <v>312410.33</v>
      </c>
    </row>
    <row r="202" spans="1:3" x14ac:dyDescent="0.25">
      <c r="A202">
        <v>2011</v>
      </c>
      <c r="B202" t="s">
        <v>21</v>
      </c>
      <c r="C202">
        <v>123371</v>
      </c>
    </row>
    <row r="203" spans="1:3" x14ac:dyDescent="0.25">
      <c r="A203">
        <v>2012</v>
      </c>
      <c r="B203" t="s">
        <v>21</v>
      </c>
      <c r="C203">
        <v>154650</v>
      </c>
    </row>
    <row r="204" spans="1:3" x14ac:dyDescent="0.25">
      <c r="A204">
        <v>2013</v>
      </c>
      <c r="B204" t="s">
        <v>21</v>
      </c>
      <c r="C204">
        <v>171469.67</v>
      </c>
    </row>
    <row r="205" spans="1:3" x14ac:dyDescent="0.25">
      <c r="A205">
        <v>2014</v>
      </c>
      <c r="B205" t="s">
        <v>21</v>
      </c>
      <c r="C205">
        <v>210777.91999999899</v>
      </c>
    </row>
    <row r="206" spans="1:3" x14ac:dyDescent="0.25">
      <c r="A206">
        <v>2015</v>
      </c>
      <c r="B206" t="s">
        <v>21</v>
      </c>
      <c r="C206">
        <v>258926</v>
      </c>
    </row>
    <row r="207" spans="1:3" x14ac:dyDescent="0.25">
      <c r="A207">
        <v>2016</v>
      </c>
      <c r="B207" t="s">
        <v>21</v>
      </c>
      <c r="C207">
        <v>282593.26</v>
      </c>
    </row>
    <row r="208" spans="1:3" x14ac:dyDescent="0.25">
      <c r="A208">
        <v>2017</v>
      </c>
      <c r="B208" t="s">
        <v>21</v>
      </c>
      <c r="C208">
        <v>293298.15999999997</v>
      </c>
    </row>
    <row r="209" spans="1:3" x14ac:dyDescent="0.25">
      <c r="A209">
        <v>2018</v>
      </c>
      <c r="B209" t="s">
        <v>21</v>
      </c>
      <c r="C209">
        <v>292596.05</v>
      </c>
    </row>
    <row r="210" spans="1:3" x14ac:dyDescent="0.25">
      <c r="A210">
        <v>2019</v>
      </c>
      <c r="B210" t="s">
        <v>21</v>
      </c>
      <c r="C210">
        <v>296441.00999999902</v>
      </c>
    </row>
    <row r="211" spans="1:3" x14ac:dyDescent="0.25">
      <c r="A211">
        <v>2020</v>
      </c>
      <c r="B211" t="s">
        <v>21</v>
      </c>
      <c r="C211">
        <v>278640.07</v>
      </c>
    </row>
    <row r="212" spans="1:3" x14ac:dyDescent="0.25">
      <c r="A212">
        <v>2011</v>
      </c>
      <c r="B212" t="s">
        <v>22</v>
      </c>
      <c r="C212">
        <v>234601</v>
      </c>
    </row>
    <row r="213" spans="1:3" x14ac:dyDescent="0.25">
      <c r="A213">
        <v>2012</v>
      </c>
      <c r="B213" t="s">
        <v>22</v>
      </c>
      <c r="C213">
        <v>291206</v>
      </c>
    </row>
    <row r="214" spans="1:3" x14ac:dyDescent="0.25">
      <c r="A214">
        <v>2013</v>
      </c>
      <c r="B214" t="s">
        <v>22</v>
      </c>
      <c r="C214">
        <v>329413.40999999997</v>
      </c>
    </row>
    <row r="215" spans="1:3" x14ac:dyDescent="0.25">
      <c r="A215">
        <v>2014</v>
      </c>
      <c r="B215" t="s">
        <v>22</v>
      </c>
      <c r="C215">
        <v>372882.73</v>
      </c>
    </row>
    <row r="216" spans="1:3" x14ac:dyDescent="0.25">
      <c r="A216">
        <v>2015</v>
      </c>
      <c r="B216" t="s">
        <v>22</v>
      </c>
      <c r="C216">
        <v>446158</v>
      </c>
    </row>
    <row r="217" spans="1:3" x14ac:dyDescent="0.25">
      <c r="A217">
        <v>2016</v>
      </c>
      <c r="B217" t="s">
        <v>22</v>
      </c>
      <c r="C217">
        <v>520299.887941177</v>
      </c>
    </row>
    <row r="218" spans="1:3" x14ac:dyDescent="0.25">
      <c r="A218">
        <v>2017</v>
      </c>
      <c r="B218" t="s">
        <v>22</v>
      </c>
      <c r="C218">
        <v>584895.20094866306</v>
      </c>
    </row>
    <row r="219" spans="1:3" x14ac:dyDescent="0.25">
      <c r="A219">
        <v>2018</v>
      </c>
      <c r="B219" t="s">
        <v>22</v>
      </c>
      <c r="C219">
        <v>609684.32999999996</v>
      </c>
    </row>
    <row r="220" spans="1:3" x14ac:dyDescent="0.25">
      <c r="A220">
        <v>2019</v>
      </c>
      <c r="B220" t="s">
        <v>22</v>
      </c>
      <c r="C220">
        <v>599841.11999999895</v>
      </c>
    </row>
    <row r="221" spans="1:3" x14ac:dyDescent="0.25">
      <c r="A221">
        <v>2020</v>
      </c>
      <c r="B221" t="s">
        <v>22</v>
      </c>
      <c r="C221">
        <v>519134.6715</v>
      </c>
    </row>
    <row r="222" spans="1:3" x14ac:dyDescent="0.25">
      <c r="A222">
        <v>2011</v>
      </c>
      <c r="B222" t="s">
        <v>23</v>
      </c>
      <c r="C222">
        <v>356780</v>
      </c>
    </row>
    <row r="223" spans="1:3" x14ac:dyDescent="0.25">
      <c r="A223">
        <v>2012</v>
      </c>
      <c r="B223" t="s">
        <v>23</v>
      </c>
      <c r="C223">
        <v>438383</v>
      </c>
    </row>
    <row r="224" spans="1:3" x14ac:dyDescent="0.25">
      <c r="A224">
        <v>2013</v>
      </c>
      <c r="B224" t="s">
        <v>23</v>
      </c>
      <c r="C224">
        <v>582908.62</v>
      </c>
    </row>
    <row r="225" spans="1:3" x14ac:dyDescent="0.25">
      <c r="A225">
        <v>2014</v>
      </c>
      <c r="B225" t="s">
        <v>23</v>
      </c>
      <c r="C225">
        <v>825102.61740740703</v>
      </c>
    </row>
    <row r="226" spans="1:3" x14ac:dyDescent="0.25">
      <c r="A226">
        <v>2015</v>
      </c>
      <c r="B226" t="s">
        <v>23</v>
      </c>
      <c r="C226">
        <v>769897</v>
      </c>
    </row>
    <row r="227" spans="1:3" x14ac:dyDescent="0.25">
      <c r="A227">
        <v>2016</v>
      </c>
      <c r="B227" t="s">
        <v>23</v>
      </c>
      <c r="C227">
        <v>846028.92</v>
      </c>
    </row>
    <row r="228" spans="1:3" x14ac:dyDescent="0.25">
      <c r="A228">
        <v>2017</v>
      </c>
      <c r="B228" t="s">
        <v>23</v>
      </c>
      <c r="C228">
        <v>873994.53</v>
      </c>
    </row>
    <row r="229" spans="1:3" x14ac:dyDescent="0.25">
      <c r="A229">
        <v>2018</v>
      </c>
      <c r="B229" t="s">
        <v>23</v>
      </c>
      <c r="C229">
        <v>870027.07559999998</v>
      </c>
    </row>
    <row r="230" spans="1:3" x14ac:dyDescent="0.25">
      <c r="A230">
        <v>2019</v>
      </c>
      <c r="B230" t="s">
        <v>23</v>
      </c>
      <c r="C230">
        <v>907533.71009999898</v>
      </c>
    </row>
    <row r="231" spans="1:3" x14ac:dyDescent="0.25">
      <c r="A231">
        <v>2020</v>
      </c>
      <c r="B231" t="s">
        <v>23</v>
      </c>
      <c r="C231">
        <v>802988.39150000003</v>
      </c>
    </row>
    <row r="232" spans="1:3" x14ac:dyDescent="0.25">
      <c r="A232">
        <v>2011</v>
      </c>
      <c r="B232" t="s">
        <v>24</v>
      </c>
      <c r="C232">
        <v>170102</v>
      </c>
    </row>
    <row r="233" spans="1:3" x14ac:dyDescent="0.25">
      <c r="A233">
        <v>2012</v>
      </c>
      <c r="B233" t="s">
        <v>24</v>
      </c>
      <c r="C233">
        <v>308370</v>
      </c>
    </row>
    <row r="234" spans="1:3" x14ac:dyDescent="0.25">
      <c r="A234">
        <v>2013</v>
      </c>
      <c r="B234" t="s">
        <v>24</v>
      </c>
      <c r="C234">
        <v>367680.66</v>
      </c>
    </row>
    <row r="235" spans="1:3" x14ac:dyDescent="0.25">
      <c r="A235">
        <v>2014</v>
      </c>
      <c r="B235" t="s">
        <v>24</v>
      </c>
      <c r="C235">
        <v>528642.68703703699</v>
      </c>
    </row>
    <row r="236" spans="1:3" x14ac:dyDescent="0.25">
      <c r="A236">
        <v>2015</v>
      </c>
      <c r="B236" t="s">
        <v>24</v>
      </c>
      <c r="C236">
        <v>631955</v>
      </c>
    </row>
    <row r="237" spans="1:3" x14ac:dyDescent="0.25">
      <c r="A237">
        <v>2016</v>
      </c>
      <c r="B237" t="s">
        <v>24</v>
      </c>
      <c r="C237">
        <v>609415.23</v>
      </c>
    </row>
    <row r="238" spans="1:3" x14ac:dyDescent="0.25">
      <c r="A238">
        <v>2017</v>
      </c>
      <c r="B238" t="s">
        <v>24</v>
      </c>
      <c r="C238">
        <v>650974.43299999996</v>
      </c>
    </row>
    <row r="239" spans="1:3" x14ac:dyDescent="0.25">
      <c r="A239">
        <v>2018</v>
      </c>
      <c r="B239" t="s">
        <v>24</v>
      </c>
      <c r="C239">
        <v>618756.12999999896</v>
      </c>
    </row>
    <row r="240" spans="1:3" x14ac:dyDescent="0.25">
      <c r="A240">
        <v>2019</v>
      </c>
      <c r="B240" t="s">
        <v>24</v>
      </c>
      <c r="C240">
        <v>635149.52999999898</v>
      </c>
    </row>
    <row r="241" spans="1:3" x14ac:dyDescent="0.25">
      <c r="A241">
        <v>2020</v>
      </c>
      <c r="B241" t="s">
        <v>24</v>
      </c>
      <c r="C241">
        <v>547818.07209999999</v>
      </c>
    </row>
    <row r="242" spans="1:3" x14ac:dyDescent="0.25">
      <c r="A242">
        <v>2011</v>
      </c>
      <c r="B242" t="s">
        <v>25</v>
      </c>
      <c r="C242">
        <v>13580</v>
      </c>
    </row>
    <row r="243" spans="1:3" x14ac:dyDescent="0.25">
      <c r="A243">
        <v>2012</v>
      </c>
      <c r="B243" t="s">
        <v>25</v>
      </c>
      <c r="C243">
        <v>14589</v>
      </c>
    </row>
    <row r="244" spans="1:3" x14ac:dyDescent="0.25">
      <c r="A244">
        <v>2013</v>
      </c>
      <c r="B244" t="s">
        <v>25</v>
      </c>
      <c r="C244">
        <v>17560</v>
      </c>
    </row>
    <row r="245" spans="1:3" x14ac:dyDescent="0.25">
      <c r="A245">
        <v>2014</v>
      </c>
      <c r="B245" t="s">
        <v>25</v>
      </c>
      <c r="C245">
        <v>24725</v>
      </c>
    </row>
    <row r="246" spans="1:3" x14ac:dyDescent="0.25">
      <c r="A246">
        <v>2015</v>
      </c>
      <c r="B246" t="s">
        <v>25</v>
      </c>
      <c r="C246">
        <v>30790</v>
      </c>
    </row>
    <row r="247" spans="1:3" x14ac:dyDescent="0.25">
      <c r="A247">
        <v>2016</v>
      </c>
      <c r="B247" t="s">
        <v>25</v>
      </c>
      <c r="C247">
        <v>28876</v>
      </c>
    </row>
    <row r="248" spans="1:3" x14ac:dyDescent="0.25">
      <c r="A248">
        <v>2017</v>
      </c>
      <c r="B248" t="s">
        <v>25</v>
      </c>
      <c r="C248">
        <v>30254</v>
      </c>
    </row>
    <row r="249" spans="1:3" x14ac:dyDescent="0.25">
      <c r="A249">
        <v>2018</v>
      </c>
      <c r="B249" t="s">
        <v>25</v>
      </c>
      <c r="C249">
        <v>26123</v>
      </c>
    </row>
    <row r="250" spans="1:3" x14ac:dyDescent="0.25">
      <c r="A250">
        <v>2019</v>
      </c>
      <c r="B250" t="s">
        <v>25</v>
      </c>
      <c r="C250">
        <v>24997</v>
      </c>
    </row>
    <row r="251" spans="1:3" x14ac:dyDescent="0.25">
      <c r="A251">
        <v>2020</v>
      </c>
      <c r="B251" t="s">
        <v>25</v>
      </c>
      <c r="C251">
        <v>19986</v>
      </c>
    </row>
    <row r="252" spans="1:3" x14ac:dyDescent="0.25">
      <c r="A252">
        <v>2011</v>
      </c>
      <c r="B252" t="s">
        <v>26</v>
      </c>
      <c r="C252">
        <v>229648</v>
      </c>
    </row>
    <row r="253" spans="1:3" x14ac:dyDescent="0.25">
      <c r="A253">
        <v>2012</v>
      </c>
      <c r="B253" t="s">
        <v>26</v>
      </c>
      <c r="C253">
        <v>268003</v>
      </c>
    </row>
    <row r="254" spans="1:3" x14ac:dyDescent="0.25">
      <c r="A254">
        <v>2013</v>
      </c>
      <c r="B254" t="s">
        <v>26</v>
      </c>
      <c r="C254">
        <v>299214.28000000003</v>
      </c>
    </row>
    <row r="255" spans="1:3" x14ac:dyDescent="0.25">
      <c r="A255">
        <v>2014</v>
      </c>
      <c r="B255" t="s">
        <v>26</v>
      </c>
      <c r="C255">
        <v>327181.18481481401</v>
      </c>
    </row>
    <row r="256" spans="1:3" x14ac:dyDescent="0.25">
      <c r="A256">
        <v>2015</v>
      </c>
      <c r="B256" t="s">
        <v>26</v>
      </c>
      <c r="C256">
        <v>359864</v>
      </c>
    </row>
    <row r="257" spans="1:3" x14ac:dyDescent="0.25">
      <c r="A257">
        <v>2016</v>
      </c>
      <c r="B257" t="s">
        <v>26</v>
      </c>
      <c r="C257">
        <v>368856.59</v>
      </c>
    </row>
    <row r="258" spans="1:3" x14ac:dyDescent="0.25">
      <c r="A258">
        <v>2017</v>
      </c>
      <c r="B258" t="s">
        <v>26</v>
      </c>
      <c r="C258">
        <v>372839.9</v>
      </c>
    </row>
    <row r="259" spans="1:3" x14ac:dyDescent="0.25">
      <c r="A259">
        <v>2018</v>
      </c>
      <c r="B259" t="s">
        <v>26</v>
      </c>
      <c r="C259">
        <v>361806.55900000001</v>
      </c>
    </row>
    <row r="260" spans="1:3" x14ac:dyDescent="0.25">
      <c r="A260">
        <v>2019</v>
      </c>
      <c r="B260" t="s">
        <v>26</v>
      </c>
      <c r="C260">
        <v>368332.141</v>
      </c>
    </row>
    <row r="261" spans="1:3" x14ac:dyDescent="0.25">
      <c r="A261">
        <v>2020</v>
      </c>
      <c r="B261" t="s">
        <v>26</v>
      </c>
      <c r="C261">
        <v>327970.56299999898</v>
      </c>
    </row>
    <row r="262" spans="1:3" x14ac:dyDescent="0.25">
      <c r="A262">
        <v>2011</v>
      </c>
      <c r="B262" t="s">
        <v>27</v>
      </c>
      <c r="C262">
        <v>107581</v>
      </c>
    </row>
    <row r="263" spans="1:3" x14ac:dyDescent="0.25">
      <c r="A263">
        <v>2012</v>
      </c>
      <c r="B263" t="s">
        <v>27</v>
      </c>
      <c r="C263">
        <v>118528</v>
      </c>
    </row>
    <row r="264" spans="1:3" x14ac:dyDescent="0.25">
      <c r="A264">
        <v>2013</v>
      </c>
      <c r="B264" t="s">
        <v>27</v>
      </c>
      <c r="C264">
        <v>133464.87</v>
      </c>
    </row>
    <row r="265" spans="1:3" x14ac:dyDescent="0.25">
      <c r="A265">
        <v>2014</v>
      </c>
      <c r="B265" t="s">
        <v>27</v>
      </c>
      <c r="C265">
        <v>155283.31</v>
      </c>
    </row>
    <row r="266" spans="1:3" x14ac:dyDescent="0.25">
      <c r="A266">
        <v>2015</v>
      </c>
      <c r="B266" t="s">
        <v>27</v>
      </c>
      <c r="C266">
        <v>171276</v>
      </c>
    </row>
    <row r="267" spans="1:3" x14ac:dyDescent="0.25">
      <c r="A267">
        <v>2016</v>
      </c>
      <c r="B267" t="s">
        <v>27</v>
      </c>
      <c r="C267">
        <v>179632.08999999901</v>
      </c>
    </row>
    <row r="268" spans="1:3" x14ac:dyDescent="0.25">
      <c r="A268">
        <v>2017</v>
      </c>
      <c r="B268" t="s">
        <v>27</v>
      </c>
      <c r="C268">
        <v>188448.55</v>
      </c>
    </row>
    <row r="269" spans="1:3" x14ac:dyDescent="0.25">
      <c r="A269">
        <v>2018</v>
      </c>
      <c r="B269" t="s">
        <v>27</v>
      </c>
      <c r="C269">
        <v>203509.96</v>
      </c>
    </row>
    <row r="270" spans="1:3" x14ac:dyDescent="0.25">
      <c r="A270">
        <v>2019</v>
      </c>
      <c r="B270" t="s">
        <v>27</v>
      </c>
      <c r="C270">
        <v>210050.4</v>
      </c>
    </row>
    <row r="271" spans="1:3" x14ac:dyDescent="0.25">
      <c r="A271">
        <v>2020</v>
      </c>
      <c r="B271" t="s">
        <v>27</v>
      </c>
      <c r="C271">
        <v>183288.22</v>
      </c>
    </row>
    <row r="272" spans="1:3" x14ac:dyDescent="0.25">
      <c r="A272">
        <v>2011</v>
      </c>
      <c r="B272" t="s">
        <v>28</v>
      </c>
      <c r="C272">
        <v>19071</v>
      </c>
    </row>
    <row r="273" spans="1:3" x14ac:dyDescent="0.25">
      <c r="A273">
        <v>2012</v>
      </c>
      <c r="B273" t="s">
        <v>28</v>
      </c>
      <c r="C273">
        <v>21228</v>
      </c>
    </row>
    <row r="274" spans="1:3" x14ac:dyDescent="0.25">
      <c r="A274">
        <v>2013</v>
      </c>
      <c r="B274" t="s">
        <v>28</v>
      </c>
      <c r="C274">
        <v>24466.91</v>
      </c>
    </row>
    <row r="275" spans="1:3" x14ac:dyDescent="0.25">
      <c r="A275">
        <v>2014</v>
      </c>
      <c r="B275" t="s">
        <v>28</v>
      </c>
      <c r="C275">
        <v>33939.304814814801</v>
      </c>
    </row>
    <row r="276" spans="1:3" x14ac:dyDescent="0.25">
      <c r="A276">
        <v>2015</v>
      </c>
      <c r="B276" t="s">
        <v>28</v>
      </c>
      <c r="C276">
        <v>39505</v>
      </c>
    </row>
    <row r="277" spans="1:3" x14ac:dyDescent="0.25">
      <c r="A277">
        <v>2016</v>
      </c>
      <c r="B277" t="s">
        <v>28</v>
      </c>
      <c r="C277">
        <v>46805.38</v>
      </c>
    </row>
    <row r="278" spans="1:3" x14ac:dyDescent="0.25">
      <c r="A278">
        <v>2017</v>
      </c>
      <c r="B278" t="s">
        <v>28</v>
      </c>
      <c r="C278">
        <v>53655.25</v>
      </c>
    </row>
    <row r="279" spans="1:3" x14ac:dyDescent="0.25">
      <c r="A279">
        <v>2018</v>
      </c>
      <c r="B279" t="s">
        <v>28</v>
      </c>
      <c r="C279">
        <v>52690.63</v>
      </c>
    </row>
    <row r="280" spans="1:3" x14ac:dyDescent="0.25">
      <c r="A280">
        <v>2019</v>
      </c>
      <c r="B280" t="s">
        <v>28</v>
      </c>
      <c r="C280">
        <v>54906.02</v>
      </c>
    </row>
    <row r="281" spans="1:3" x14ac:dyDescent="0.25">
      <c r="A281">
        <v>2020</v>
      </c>
      <c r="B281" t="s">
        <v>28</v>
      </c>
      <c r="C281">
        <v>48683.159999999902</v>
      </c>
    </row>
    <row r="282" spans="1:3" x14ac:dyDescent="0.25">
      <c r="A282">
        <v>2011</v>
      </c>
      <c r="B282" t="s">
        <v>29</v>
      </c>
      <c r="C282">
        <v>27712</v>
      </c>
    </row>
    <row r="283" spans="1:3" x14ac:dyDescent="0.25">
      <c r="A283">
        <v>2012</v>
      </c>
      <c r="B283" t="s">
        <v>29</v>
      </c>
      <c r="C283">
        <v>45761</v>
      </c>
    </row>
    <row r="284" spans="1:3" x14ac:dyDescent="0.25">
      <c r="A284">
        <v>2013</v>
      </c>
      <c r="B284" t="s">
        <v>29</v>
      </c>
      <c r="C284">
        <v>46728.639999999999</v>
      </c>
    </row>
    <row r="285" spans="1:3" x14ac:dyDescent="0.25">
      <c r="A285">
        <v>2014</v>
      </c>
      <c r="B285" t="s">
        <v>29</v>
      </c>
      <c r="C285">
        <v>52684.2</v>
      </c>
    </row>
    <row r="286" spans="1:3" x14ac:dyDescent="0.25">
      <c r="A286">
        <v>2015</v>
      </c>
      <c r="B286" t="s">
        <v>29</v>
      </c>
      <c r="C286">
        <v>64901</v>
      </c>
    </row>
    <row r="287" spans="1:3" x14ac:dyDescent="0.25">
      <c r="A287">
        <v>2016</v>
      </c>
      <c r="B287" t="s">
        <v>29</v>
      </c>
      <c r="C287">
        <v>52827.81</v>
      </c>
    </row>
    <row r="288" spans="1:3" x14ac:dyDescent="0.25">
      <c r="A288">
        <v>2017</v>
      </c>
      <c r="B288" t="s">
        <v>29</v>
      </c>
      <c r="C288">
        <v>64620.52</v>
      </c>
    </row>
    <row r="289" spans="1:3" x14ac:dyDescent="0.25">
      <c r="A289">
        <v>2018</v>
      </c>
      <c r="B289" t="s">
        <v>29</v>
      </c>
      <c r="C289">
        <v>71691.739999999903</v>
      </c>
    </row>
    <row r="290" spans="1:3" x14ac:dyDescent="0.25">
      <c r="A290">
        <v>2019</v>
      </c>
      <c r="B290" t="s">
        <v>29</v>
      </c>
      <c r="C290">
        <v>89830.45</v>
      </c>
    </row>
    <row r="291" spans="1:3" x14ac:dyDescent="0.25">
      <c r="A291">
        <v>2020</v>
      </c>
      <c r="B291" t="s">
        <v>29</v>
      </c>
      <c r="C291">
        <v>68367.22</v>
      </c>
    </row>
    <row r="292" spans="1:3" x14ac:dyDescent="0.25">
      <c r="A292">
        <v>2011</v>
      </c>
      <c r="B292" t="s">
        <v>30</v>
      </c>
      <c r="C292">
        <v>43173</v>
      </c>
    </row>
    <row r="293" spans="1:3" x14ac:dyDescent="0.25">
      <c r="A293">
        <v>2012</v>
      </c>
      <c r="B293" t="s">
        <v>30</v>
      </c>
      <c r="C293">
        <v>58811</v>
      </c>
    </row>
    <row r="294" spans="1:3" x14ac:dyDescent="0.25">
      <c r="A294">
        <v>2013</v>
      </c>
      <c r="B294" t="s">
        <v>30</v>
      </c>
      <c r="C294">
        <v>69164</v>
      </c>
    </row>
    <row r="295" spans="1:3" x14ac:dyDescent="0.25">
      <c r="A295">
        <v>2014</v>
      </c>
      <c r="B295" t="s">
        <v>30</v>
      </c>
      <c r="C295">
        <v>79951.64</v>
      </c>
    </row>
    <row r="296" spans="1:3" x14ac:dyDescent="0.25">
      <c r="A296">
        <v>2015</v>
      </c>
      <c r="B296" t="s">
        <v>30</v>
      </c>
      <c r="C296">
        <v>94094</v>
      </c>
    </row>
    <row r="297" spans="1:3" x14ac:dyDescent="0.25">
      <c r="A297">
        <v>2016</v>
      </c>
      <c r="B297" t="s">
        <v>30</v>
      </c>
      <c r="C297">
        <v>100163.55</v>
      </c>
    </row>
    <row r="298" spans="1:3" x14ac:dyDescent="0.25">
      <c r="A298">
        <v>2017</v>
      </c>
      <c r="B298" t="s">
        <v>30</v>
      </c>
      <c r="C298">
        <v>103329</v>
      </c>
    </row>
    <row r="299" spans="1:3" x14ac:dyDescent="0.25">
      <c r="A299">
        <v>2018</v>
      </c>
      <c r="B299" t="s">
        <v>30</v>
      </c>
      <c r="C299">
        <v>107304.48</v>
      </c>
    </row>
    <row r="300" spans="1:3" x14ac:dyDescent="0.25">
      <c r="A300">
        <v>2019</v>
      </c>
      <c r="B300" t="s">
        <v>30</v>
      </c>
      <c r="C300">
        <v>115405.959999999</v>
      </c>
    </row>
    <row r="301" spans="1:3" x14ac:dyDescent="0.25">
      <c r="A301">
        <v>2020</v>
      </c>
      <c r="B301" t="s">
        <v>30</v>
      </c>
      <c r="C301">
        <v>108078.079999999</v>
      </c>
    </row>
    <row r="302" spans="1:3" x14ac:dyDescent="0.25">
      <c r="A302">
        <v>2011</v>
      </c>
      <c r="B302" t="s">
        <v>31</v>
      </c>
      <c r="C302">
        <v>34507</v>
      </c>
    </row>
    <row r="303" spans="1:3" x14ac:dyDescent="0.25">
      <c r="A303">
        <v>2012</v>
      </c>
      <c r="B303" t="s">
        <v>31</v>
      </c>
      <c r="C303">
        <v>37468</v>
      </c>
    </row>
    <row r="304" spans="1:3" x14ac:dyDescent="0.25">
      <c r="A304">
        <v>2013</v>
      </c>
      <c r="B304" t="s">
        <v>31</v>
      </c>
      <c r="C304">
        <v>48995.5</v>
      </c>
    </row>
    <row r="305" spans="1:3" x14ac:dyDescent="0.25">
      <c r="A305">
        <v>2014</v>
      </c>
      <c r="B305" t="s">
        <v>31</v>
      </c>
      <c r="C305">
        <v>67321</v>
      </c>
    </row>
    <row r="306" spans="1:3" x14ac:dyDescent="0.25">
      <c r="A306">
        <v>2015</v>
      </c>
      <c r="B306" t="s">
        <v>31</v>
      </c>
      <c r="C306">
        <v>79942</v>
      </c>
    </row>
    <row r="307" spans="1:3" x14ac:dyDescent="0.25">
      <c r="A307">
        <v>2016</v>
      </c>
      <c r="B307" t="s">
        <v>31</v>
      </c>
      <c r="C307">
        <v>111416</v>
      </c>
    </row>
    <row r="308" spans="1:3" x14ac:dyDescent="0.25">
      <c r="A308">
        <v>2017</v>
      </c>
      <c r="B308" t="s">
        <v>31</v>
      </c>
      <c r="C308">
        <v>139562.03999999899</v>
      </c>
    </row>
    <row r="309" spans="1:3" x14ac:dyDescent="0.25">
      <c r="A309">
        <v>2018</v>
      </c>
      <c r="B309" t="s">
        <v>31</v>
      </c>
      <c r="C309">
        <v>142208.32999999999</v>
      </c>
    </row>
    <row r="310" spans="1:3" x14ac:dyDescent="0.25">
      <c r="A310">
        <v>2019</v>
      </c>
      <c r="B310" t="s">
        <v>31</v>
      </c>
      <c r="C310">
        <v>168861.31</v>
      </c>
    </row>
    <row r="311" spans="1:3" x14ac:dyDescent="0.25">
      <c r="A311">
        <v>2020</v>
      </c>
      <c r="B311" t="s">
        <v>31</v>
      </c>
      <c r="C311">
        <v>180256.34</v>
      </c>
    </row>
    <row r="312" spans="1:3" x14ac:dyDescent="0.25">
      <c r="A312">
        <v>2011</v>
      </c>
      <c r="B312" t="s">
        <v>32</v>
      </c>
      <c r="C312">
        <v>39856</v>
      </c>
    </row>
    <row r="313" spans="1:3" x14ac:dyDescent="0.25">
      <c r="A313">
        <v>2012</v>
      </c>
      <c r="B313" t="s">
        <v>32</v>
      </c>
      <c r="C313">
        <v>48213</v>
      </c>
    </row>
    <row r="314" spans="1:3" x14ac:dyDescent="0.25">
      <c r="A314">
        <v>2013</v>
      </c>
      <c r="B314" t="s">
        <v>32</v>
      </c>
      <c r="C314">
        <v>58247.1499999999</v>
      </c>
    </row>
    <row r="315" spans="1:3" x14ac:dyDescent="0.25">
      <c r="A315">
        <v>2014</v>
      </c>
      <c r="B315" t="s">
        <v>32</v>
      </c>
      <c r="C315">
        <v>77048.52</v>
      </c>
    </row>
    <row r="316" spans="1:3" x14ac:dyDescent="0.25">
      <c r="A316">
        <v>2015</v>
      </c>
      <c r="B316" t="s">
        <v>32</v>
      </c>
      <c r="C316">
        <v>85230</v>
      </c>
    </row>
    <row r="317" spans="1:3" x14ac:dyDescent="0.25">
      <c r="A317">
        <v>2016</v>
      </c>
      <c r="B317" t="s">
        <v>32</v>
      </c>
      <c r="C317">
        <v>111236.969999999</v>
      </c>
    </row>
    <row r="318" spans="1:3" x14ac:dyDescent="0.25">
      <c r="A318">
        <v>2017</v>
      </c>
      <c r="B318" t="s">
        <v>32</v>
      </c>
      <c r="C318">
        <v>116023.42</v>
      </c>
    </row>
    <row r="319" spans="1:3" x14ac:dyDescent="0.25">
      <c r="A319">
        <v>2018</v>
      </c>
      <c r="B319" t="s">
        <v>32</v>
      </c>
      <c r="C319">
        <v>126076.4</v>
      </c>
    </row>
    <row r="320" spans="1:3" x14ac:dyDescent="0.25">
      <c r="A320">
        <v>2019</v>
      </c>
      <c r="B320" t="s">
        <v>32</v>
      </c>
      <c r="C320">
        <v>150083.1</v>
      </c>
    </row>
    <row r="321" spans="1:3" x14ac:dyDescent="0.25">
      <c r="A321">
        <v>2020</v>
      </c>
      <c r="B321" t="s">
        <v>32</v>
      </c>
      <c r="C321">
        <v>138499.84</v>
      </c>
    </row>
    <row r="322" spans="1:3" x14ac:dyDescent="0.25">
      <c r="A322">
        <v>2011</v>
      </c>
      <c r="B322" t="s">
        <v>33</v>
      </c>
      <c r="C322">
        <v>638110</v>
      </c>
    </row>
    <row r="323" spans="1:3" x14ac:dyDescent="0.25">
      <c r="A323">
        <v>2012</v>
      </c>
      <c r="B323" t="s">
        <v>33</v>
      </c>
      <c r="C323">
        <v>724984</v>
      </c>
    </row>
    <row r="324" spans="1:3" x14ac:dyDescent="0.25">
      <c r="A324">
        <v>2013</v>
      </c>
      <c r="B324" t="s">
        <v>33</v>
      </c>
      <c r="C324">
        <v>859534.9</v>
      </c>
    </row>
    <row r="325" spans="1:3" x14ac:dyDescent="0.25">
      <c r="A325">
        <v>2014</v>
      </c>
      <c r="B325" t="s">
        <v>33</v>
      </c>
      <c r="C325">
        <v>948228.05</v>
      </c>
    </row>
    <row r="326" spans="1:3" x14ac:dyDescent="0.25">
      <c r="A326">
        <v>2015</v>
      </c>
      <c r="B326" t="s">
        <v>33</v>
      </c>
      <c r="C326">
        <v>1086718</v>
      </c>
    </row>
    <row r="327" spans="1:3" x14ac:dyDescent="0.25">
      <c r="A327">
        <v>2016</v>
      </c>
      <c r="B327" t="s">
        <v>33</v>
      </c>
      <c r="C327">
        <v>1091826.31</v>
      </c>
    </row>
    <row r="328" spans="1:3" x14ac:dyDescent="0.25">
      <c r="A328">
        <v>2017</v>
      </c>
      <c r="B328" t="s">
        <v>33</v>
      </c>
      <c r="C328">
        <v>1211493.7459</v>
      </c>
    </row>
    <row r="329" spans="1:3" x14ac:dyDescent="0.25">
      <c r="A329">
        <v>2018</v>
      </c>
      <c r="B329" t="s">
        <v>33</v>
      </c>
      <c r="C329">
        <v>1255317.46</v>
      </c>
    </row>
    <row r="330" spans="1:3" x14ac:dyDescent="0.25">
      <c r="A330">
        <v>2019</v>
      </c>
      <c r="B330" t="s">
        <v>33</v>
      </c>
      <c r="C330">
        <v>1389771.99619727</v>
      </c>
    </row>
    <row r="331" spans="1:3" x14ac:dyDescent="0.25">
      <c r="A331">
        <v>2020</v>
      </c>
      <c r="B331" t="s">
        <v>33</v>
      </c>
      <c r="C331">
        <v>1257395</v>
      </c>
    </row>
    <row r="332" spans="1:3" x14ac:dyDescent="0.25">
      <c r="A332">
        <v>2011</v>
      </c>
      <c r="B332" t="s">
        <v>34</v>
      </c>
      <c r="C332">
        <v>119253</v>
      </c>
    </row>
    <row r="333" spans="1:3" x14ac:dyDescent="0.25">
      <c r="A333">
        <v>2012</v>
      </c>
      <c r="B333" t="s">
        <v>34</v>
      </c>
      <c r="C333">
        <v>159033</v>
      </c>
    </row>
    <row r="334" spans="1:3" x14ac:dyDescent="0.25">
      <c r="A334">
        <v>2013</v>
      </c>
      <c r="B334" t="s">
        <v>34</v>
      </c>
      <c r="C334">
        <v>263488.26</v>
      </c>
    </row>
    <row r="335" spans="1:3" x14ac:dyDescent="0.25">
      <c r="A335">
        <v>2014</v>
      </c>
      <c r="B335" t="s">
        <v>34</v>
      </c>
      <c r="C335">
        <v>372473.19999999902</v>
      </c>
    </row>
    <row r="336" spans="1:3" x14ac:dyDescent="0.25">
      <c r="A336">
        <v>2015</v>
      </c>
      <c r="B336" t="s">
        <v>34</v>
      </c>
      <c r="C336">
        <v>675469</v>
      </c>
    </row>
    <row r="337" spans="1:3" x14ac:dyDescent="0.25">
      <c r="A337">
        <v>2016</v>
      </c>
      <c r="B337" t="s">
        <v>34</v>
      </c>
      <c r="C337">
        <v>1269401.6200000001</v>
      </c>
    </row>
    <row r="338" spans="1:3" x14ac:dyDescent="0.25">
      <c r="A338">
        <v>2017</v>
      </c>
      <c r="B338" t="s">
        <v>34</v>
      </c>
      <c r="C338">
        <v>1211392.8600000001</v>
      </c>
    </row>
    <row r="339" spans="1:3" x14ac:dyDescent="0.25">
      <c r="A339">
        <v>2018</v>
      </c>
      <c r="B339" t="s">
        <v>34</v>
      </c>
      <c r="C339">
        <v>1230413.01449999</v>
      </c>
    </row>
    <row r="340" spans="1:3" x14ac:dyDescent="0.25">
      <c r="A340">
        <v>2019</v>
      </c>
      <c r="B340" t="s">
        <v>34</v>
      </c>
      <c r="C340">
        <v>1313286.9902518999</v>
      </c>
    </row>
    <row r="341" spans="1:3" x14ac:dyDescent="0.25">
      <c r="A341">
        <v>2020</v>
      </c>
      <c r="B341" t="s">
        <v>34</v>
      </c>
      <c r="C341">
        <v>912588.74678931595</v>
      </c>
    </row>
    <row r="342" spans="1:3" x14ac:dyDescent="0.25">
      <c r="A342">
        <v>2011</v>
      </c>
      <c r="B342" t="s">
        <v>35</v>
      </c>
      <c r="C342">
        <v>950</v>
      </c>
    </row>
    <row r="343" spans="1:3" x14ac:dyDescent="0.25">
      <c r="A343">
        <v>2012</v>
      </c>
      <c r="B343" t="s">
        <v>35</v>
      </c>
      <c r="C343">
        <v>858</v>
      </c>
    </row>
    <row r="344" spans="1:3" x14ac:dyDescent="0.25">
      <c r="A344">
        <v>2013</v>
      </c>
      <c r="B344" t="s">
        <v>35</v>
      </c>
      <c r="C344">
        <v>1865.59</v>
      </c>
    </row>
    <row r="345" spans="1:3" x14ac:dyDescent="0.25">
      <c r="A345">
        <v>2014</v>
      </c>
      <c r="B345" t="s">
        <v>35</v>
      </c>
      <c r="C345">
        <v>4571.4074074073997</v>
      </c>
    </row>
    <row r="346" spans="1:3" x14ac:dyDescent="0.25">
      <c r="A346">
        <v>2015</v>
      </c>
      <c r="B346" t="s">
        <v>35</v>
      </c>
      <c r="C346">
        <v>8452</v>
      </c>
    </row>
    <row r="347" spans="1:3" x14ac:dyDescent="0.25">
      <c r="A347">
        <v>2016</v>
      </c>
      <c r="B347" t="s">
        <v>35</v>
      </c>
      <c r="C347">
        <v>11352.83</v>
      </c>
    </row>
    <row r="348" spans="1:3" x14ac:dyDescent="0.25">
      <c r="A348">
        <v>2017</v>
      </c>
      <c r="B348" t="s">
        <v>35</v>
      </c>
      <c r="C348">
        <v>12848.43</v>
      </c>
    </row>
    <row r="349" spans="1:3" x14ac:dyDescent="0.25">
      <c r="A349">
        <v>2018</v>
      </c>
      <c r="B349" t="s">
        <v>35</v>
      </c>
      <c r="C349">
        <v>16763.349999999999</v>
      </c>
    </row>
    <row r="350" spans="1:3" x14ac:dyDescent="0.25">
      <c r="A350">
        <v>2019</v>
      </c>
      <c r="B350" t="s">
        <v>35</v>
      </c>
      <c r="C350">
        <v>21186.11</v>
      </c>
    </row>
    <row r="351" spans="1:3" x14ac:dyDescent="0.25">
      <c r="A351">
        <v>2020</v>
      </c>
      <c r="B351" t="s">
        <v>35</v>
      </c>
      <c r="C351">
        <v>21244.76</v>
      </c>
    </row>
    <row r="352" spans="1:3" x14ac:dyDescent="0.25">
      <c r="A352">
        <v>2011</v>
      </c>
      <c r="B352" t="s">
        <v>36</v>
      </c>
      <c r="C352">
        <v>973804</v>
      </c>
    </row>
    <row r="353" spans="1:3" x14ac:dyDescent="0.25">
      <c r="A353">
        <v>2012</v>
      </c>
      <c r="B353" t="s">
        <v>36</v>
      </c>
      <c r="C353">
        <v>980969</v>
      </c>
    </row>
    <row r="354" spans="1:3" x14ac:dyDescent="0.25">
      <c r="A354">
        <v>2013</v>
      </c>
      <c r="B354" t="s">
        <v>36</v>
      </c>
      <c r="C354">
        <v>1097955.1299999999</v>
      </c>
    </row>
    <row r="355" spans="1:3" x14ac:dyDescent="0.25">
      <c r="A355">
        <v>2014</v>
      </c>
      <c r="B355" t="s">
        <v>36</v>
      </c>
      <c r="C355">
        <v>1274330.9069999999</v>
      </c>
    </row>
    <row r="356" spans="1:3" x14ac:dyDescent="0.25">
      <c r="A356">
        <v>2015</v>
      </c>
      <c r="B356" t="s">
        <v>36</v>
      </c>
      <c r="C356">
        <v>1385100</v>
      </c>
    </row>
    <row r="357" spans="1:3" x14ac:dyDescent="0.25">
      <c r="A357">
        <v>2016</v>
      </c>
      <c r="B357" t="s">
        <v>36</v>
      </c>
      <c r="C357">
        <v>1373041.297</v>
      </c>
    </row>
    <row r="358" spans="1:3" x14ac:dyDescent="0.25">
      <c r="A358">
        <v>2017</v>
      </c>
      <c r="B358" t="s">
        <v>36</v>
      </c>
      <c r="C358">
        <v>1355279</v>
      </c>
    </row>
    <row r="359" spans="1:3" x14ac:dyDescent="0.25">
      <c r="A359">
        <v>2018</v>
      </c>
      <c r="B359" t="s">
        <v>36</v>
      </c>
      <c r="C359">
        <v>1353351.9860869499</v>
      </c>
    </row>
    <row r="360" spans="1:3" x14ac:dyDescent="0.25">
      <c r="A360">
        <v>2019</v>
      </c>
      <c r="B360" t="s">
        <v>36</v>
      </c>
      <c r="C360">
        <v>1330484.84608695</v>
      </c>
    </row>
    <row r="361" spans="1:3" x14ac:dyDescent="0.25">
      <c r="A361">
        <v>2020</v>
      </c>
      <c r="B361" t="s">
        <v>36</v>
      </c>
      <c r="C361">
        <v>1185678</v>
      </c>
    </row>
    <row r="362" spans="1:3" x14ac:dyDescent="0.25">
      <c r="A362">
        <v>2011</v>
      </c>
      <c r="B362" t="s">
        <v>37</v>
      </c>
      <c r="C362">
        <v>11024</v>
      </c>
    </row>
    <row r="363" spans="1:3" x14ac:dyDescent="0.25">
      <c r="A363">
        <v>2012</v>
      </c>
      <c r="B363" t="s">
        <v>37</v>
      </c>
      <c r="C363">
        <v>16123</v>
      </c>
    </row>
    <row r="364" spans="1:3" x14ac:dyDescent="0.25">
      <c r="A364">
        <v>2013</v>
      </c>
      <c r="B364" t="s">
        <v>37</v>
      </c>
      <c r="C364">
        <v>21029</v>
      </c>
    </row>
    <row r="365" spans="1:3" x14ac:dyDescent="0.25">
      <c r="A365">
        <v>2014</v>
      </c>
      <c r="B365" t="s">
        <v>37</v>
      </c>
      <c r="C365">
        <v>25425.37</v>
      </c>
    </row>
    <row r="366" spans="1:3" x14ac:dyDescent="0.25">
      <c r="A366">
        <v>2015</v>
      </c>
      <c r="B366" t="s">
        <v>37</v>
      </c>
      <c r="C366">
        <v>34381</v>
      </c>
    </row>
    <row r="367" spans="1:3" x14ac:dyDescent="0.25">
      <c r="A367">
        <v>2016</v>
      </c>
      <c r="B367" t="s">
        <v>37</v>
      </c>
      <c r="C367">
        <v>47847.21</v>
      </c>
    </row>
    <row r="368" spans="1:3" x14ac:dyDescent="0.25">
      <c r="A368">
        <v>2017</v>
      </c>
      <c r="B368" t="s">
        <v>37</v>
      </c>
      <c r="C368">
        <v>52807.159999999902</v>
      </c>
    </row>
    <row r="369" spans="1:3" x14ac:dyDescent="0.25">
      <c r="A369">
        <v>2018</v>
      </c>
      <c r="B369" t="s">
        <v>37</v>
      </c>
      <c r="C369">
        <v>67541.78</v>
      </c>
    </row>
    <row r="370" spans="1:3" x14ac:dyDescent="0.25">
      <c r="A370">
        <v>2019</v>
      </c>
      <c r="B370" t="s">
        <v>37</v>
      </c>
      <c r="C370">
        <v>71764.539999999994</v>
      </c>
    </row>
    <row r="371" spans="1:3" x14ac:dyDescent="0.25">
      <c r="A371">
        <v>2020</v>
      </c>
      <c r="B371" t="s">
        <v>37</v>
      </c>
      <c r="C371">
        <v>76521.41</v>
      </c>
    </row>
    <row r="372" spans="1:3" x14ac:dyDescent="0.25">
      <c r="A372">
        <v>2011</v>
      </c>
      <c r="B372" t="s">
        <v>38</v>
      </c>
      <c r="C372">
        <v>659598</v>
      </c>
    </row>
    <row r="373" spans="1:3" x14ac:dyDescent="0.25">
      <c r="A373">
        <v>2012</v>
      </c>
      <c r="B373" t="s">
        <v>38</v>
      </c>
      <c r="C373">
        <v>764226</v>
      </c>
    </row>
    <row r="374" spans="1:3" x14ac:dyDescent="0.25">
      <c r="A374">
        <v>2013</v>
      </c>
      <c r="B374" t="s">
        <v>38</v>
      </c>
      <c r="C374">
        <v>877890.71999999904</v>
      </c>
    </row>
    <row r="375" spans="1:3" x14ac:dyDescent="0.25">
      <c r="A375">
        <v>2014</v>
      </c>
      <c r="B375" t="s">
        <v>38</v>
      </c>
      <c r="C375">
        <v>1039062.82</v>
      </c>
    </row>
    <row r="376" spans="1:3" x14ac:dyDescent="0.25">
      <c r="A376">
        <v>2015</v>
      </c>
      <c r="B376" t="s">
        <v>38</v>
      </c>
      <c r="C376">
        <v>1081152</v>
      </c>
    </row>
    <row r="377" spans="1:3" x14ac:dyDescent="0.25">
      <c r="A377">
        <v>2016</v>
      </c>
      <c r="B377" t="s">
        <v>38</v>
      </c>
      <c r="C377">
        <v>1149150.1499999999</v>
      </c>
    </row>
    <row r="378" spans="1:3" x14ac:dyDescent="0.25">
      <c r="A378">
        <v>2017</v>
      </c>
      <c r="B378" t="s">
        <v>38</v>
      </c>
      <c r="C378">
        <v>1078391.25</v>
      </c>
    </row>
    <row r="379" spans="1:3" x14ac:dyDescent="0.25">
      <c r="A379">
        <v>2018</v>
      </c>
      <c r="B379" t="s">
        <v>38</v>
      </c>
      <c r="C379">
        <v>1021084.701</v>
      </c>
    </row>
    <row r="380" spans="1:3" x14ac:dyDescent="0.25">
      <c r="A380">
        <v>2019</v>
      </c>
      <c r="B380" t="s">
        <v>38</v>
      </c>
      <c r="C380">
        <v>1021116.10999999</v>
      </c>
    </row>
    <row r="381" spans="1:3" x14ac:dyDescent="0.25">
      <c r="A381">
        <v>2020</v>
      </c>
      <c r="B381" t="s">
        <v>38</v>
      </c>
      <c r="C381">
        <v>859780.19989999896</v>
      </c>
    </row>
    <row r="382" spans="1:3" x14ac:dyDescent="0.25">
      <c r="A382">
        <v>2011</v>
      </c>
      <c r="B382" t="s">
        <v>39</v>
      </c>
      <c r="C382">
        <v>1547114</v>
      </c>
    </row>
    <row r="383" spans="1:3" x14ac:dyDescent="0.25">
      <c r="A383">
        <v>2012</v>
      </c>
      <c r="B383" t="s">
        <v>39</v>
      </c>
      <c r="C383">
        <v>1626116</v>
      </c>
    </row>
    <row r="384" spans="1:3" x14ac:dyDescent="0.25">
      <c r="A384">
        <v>2013</v>
      </c>
      <c r="B384" t="s">
        <v>39</v>
      </c>
      <c r="C384">
        <v>1788555.9</v>
      </c>
    </row>
    <row r="385" spans="1:3" x14ac:dyDescent="0.25">
      <c r="A385">
        <v>2014</v>
      </c>
      <c r="B385" t="s">
        <v>39</v>
      </c>
      <c r="C385">
        <v>4074882.74</v>
      </c>
    </row>
    <row r="386" spans="1:3" x14ac:dyDescent="0.25">
      <c r="A386">
        <v>2015</v>
      </c>
      <c r="B386" t="s">
        <v>39</v>
      </c>
      <c r="C386">
        <v>4059330</v>
      </c>
    </row>
    <row r="387" spans="1:3" x14ac:dyDescent="0.25">
      <c r="A387">
        <v>2016</v>
      </c>
      <c r="B387" t="s">
        <v>39</v>
      </c>
      <c r="C387">
        <v>3905620.07</v>
      </c>
    </row>
    <row r="388" spans="1:3" x14ac:dyDescent="0.25">
      <c r="A388">
        <v>2017</v>
      </c>
      <c r="B388" t="s">
        <v>39</v>
      </c>
      <c r="C388">
        <v>3724010</v>
      </c>
    </row>
    <row r="389" spans="1:3" x14ac:dyDescent="0.25">
      <c r="A389">
        <v>2018</v>
      </c>
      <c r="B389" t="s">
        <v>39</v>
      </c>
      <c r="C389">
        <v>3705889.7339130398</v>
      </c>
    </row>
    <row r="390" spans="1:3" x14ac:dyDescent="0.25">
      <c r="A390">
        <v>2019</v>
      </c>
      <c r="B390" t="s">
        <v>39</v>
      </c>
      <c r="C390">
        <v>3510669.4534837999</v>
      </c>
    </row>
    <row r="391" spans="1:3" x14ac:dyDescent="0.25">
      <c r="A391">
        <v>2020</v>
      </c>
      <c r="B391" t="s">
        <v>39</v>
      </c>
      <c r="C391">
        <v>3156073.6586461398</v>
      </c>
    </row>
    <row r="392" spans="1:3" x14ac:dyDescent="0.25">
      <c r="A392">
        <v>2011</v>
      </c>
      <c r="B392" t="s">
        <v>40</v>
      </c>
      <c r="C392">
        <v>7129</v>
      </c>
    </row>
    <row r="393" spans="1:3" x14ac:dyDescent="0.25">
      <c r="A393">
        <v>2012</v>
      </c>
      <c r="B393" t="s">
        <v>40</v>
      </c>
      <c r="C393">
        <v>7831</v>
      </c>
    </row>
    <row r="394" spans="1:3" x14ac:dyDescent="0.25">
      <c r="A394">
        <v>2013</v>
      </c>
      <c r="B394" t="s">
        <v>40</v>
      </c>
      <c r="C394">
        <v>12217.6</v>
      </c>
    </row>
    <row r="395" spans="1:3" x14ac:dyDescent="0.25">
      <c r="A395">
        <v>2014</v>
      </c>
      <c r="B395" t="s">
        <v>40</v>
      </c>
      <c r="C395">
        <v>18041.34</v>
      </c>
    </row>
    <row r="396" spans="1:3" x14ac:dyDescent="0.25">
      <c r="A396">
        <v>2015</v>
      </c>
      <c r="B396" t="s">
        <v>40</v>
      </c>
      <c r="C396">
        <v>20807</v>
      </c>
    </row>
    <row r="397" spans="1:3" x14ac:dyDescent="0.25">
      <c r="A397">
        <v>2016</v>
      </c>
      <c r="B397" t="s">
        <v>40</v>
      </c>
      <c r="C397">
        <v>27075</v>
      </c>
    </row>
    <row r="398" spans="1:3" x14ac:dyDescent="0.25">
      <c r="A398">
        <v>2017</v>
      </c>
      <c r="B398" t="s">
        <v>40</v>
      </c>
      <c r="C398">
        <v>26295</v>
      </c>
    </row>
    <row r="399" spans="1:3" x14ac:dyDescent="0.25">
      <c r="A399">
        <v>2018</v>
      </c>
      <c r="B399" t="s">
        <v>40</v>
      </c>
      <c r="C399">
        <v>47823.97</v>
      </c>
    </row>
    <row r="400" spans="1:3" x14ac:dyDescent="0.25">
      <c r="A400">
        <v>2019</v>
      </c>
      <c r="B400" t="s">
        <v>40</v>
      </c>
      <c r="C400">
        <v>45392.54</v>
      </c>
    </row>
    <row r="401" spans="1:3" x14ac:dyDescent="0.25">
      <c r="A401">
        <v>2020</v>
      </c>
      <c r="B401" t="s">
        <v>40</v>
      </c>
      <c r="C401">
        <v>75721.549999999901</v>
      </c>
    </row>
    <row r="402" spans="1:3" x14ac:dyDescent="0.25">
      <c r="A402">
        <v>2011</v>
      </c>
      <c r="B402" t="s">
        <v>41</v>
      </c>
      <c r="C402">
        <v>27501</v>
      </c>
    </row>
    <row r="403" spans="1:3" x14ac:dyDescent="0.25">
      <c r="A403">
        <v>2012</v>
      </c>
      <c r="B403" t="s">
        <v>41</v>
      </c>
      <c r="C403">
        <v>34496</v>
      </c>
    </row>
    <row r="404" spans="1:3" x14ac:dyDescent="0.25">
      <c r="A404">
        <v>2013</v>
      </c>
      <c r="B404" t="s">
        <v>41</v>
      </c>
      <c r="C404">
        <v>46900.35</v>
      </c>
    </row>
    <row r="405" spans="1:3" x14ac:dyDescent="0.25">
      <c r="A405">
        <v>2014</v>
      </c>
      <c r="B405" t="s">
        <v>41</v>
      </c>
      <c r="C405">
        <v>56261.25</v>
      </c>
    </row>
    <row r="406" spans="1:3" x14ac:dyDescent="0.25">
      <c r="A406">
        <v>2015</v>
      </c>
      <c r="B406" t="s">
        <v>41</v>
      </c>
      <c r="C406">
        <v>80155</v>
      </c>
    </row>
    <row r="407" spans="1:3" x14ac:dyDescent="0.25">
      <c r="A407">
        <v>2016</v>
      </c>
      <c r="B407" t="s">
        <v>41</v>
      </c>
      <c r="C407">
        <v>101194.38</v>
      </c>
    </row>
    <row r="408" spans="1:3" x14ac:dyDescent="0.25">
      <c r="A408">
        <v>2017</v>
      </c>
      <c r="B408" t="s">
        <v>41</v>
      </c>
      <c r="C408">
        <v>108210.91</v>
      </c>
    </row>
    <row r="409" spans="1:3" x14ac:dyDescent="0.25">
      <c r="A409">
        <v>2018</v>
      </c>
      <c r="B409" t="s">
        <v>41</v>
      </c>
      <c r="C409">
        <v>97113.505000000005</v>
      </c>
    </row>
    <row r="410" spans="1:3" x14ac:dyDescent="0.25">
      <c r="A410">
        <v>2019</v>
      </c>
      <c r="B410" t="s">
        <v>41</v>
      </c>
      <c r="C410">
        <v>108427.379999999</v>
      </c>
    </row>
    <row r="411" spans="1:3" x14ac:dyDescent="0.25">
      <c r="A411">
        <v>2020</v>
      </c>
      <c r="B411" t="s">
        <v>41</v>
      </c>
      <c r="C411">
        <v>105620.36</v>
      </c>
    </row>
    <row r="412" spans="1:3" x14ac:dyDescent="0.25">
      <c r="A412">
        <v>2011</v>
      </c>
      <c r="B412" t="s">
        <v>42</v>
      </c>
      <c r="C412">
        <v>3003</v>
      </c>
    </row>
    <row r="413" spans="1:3" x14ac:dyDescent="0.25">
      <c r="A413">
        <v>2012</v>
      </c>
      <c r="B413" t="s">
        <v>42</v>
      </c>
      <c r="C413">
        <v>3934</v>
      </c>
    </row>
    <row r="414" spans="1:3" x14ac:dyDescent="0.25">
      <c r="A414">
        <v>2013</v>
      </c>
      <c r="B414" t="s">
        <v>42</v>
      </c>
      <c r="C414">
        <v>4008.41</v>
      </c>
    </row>
    <row r="415" spans="1:3" x14ac:dyDescent="0.25">
      <c r="A415">
        <v>2014</v>
      </c>
      <c r="B415" t="s">
        <v>42</v>
      </c>
      <c r="C415">
        <v>4720.5974074074002</v>
      </c>
    </row>
    <row r="416" spans="1:3" x14ac:dyDescent="0.25">
      <c r="A416">
        <v>2015</v>
      </c>
      <c r="B416" t="s">
        <v>42</v>
      </c>
      <c r="C416">
        <v>8547</v>
      </c>
    </row>
    <row r="417" spans="1:3" x14ac:dyDescent="0.25">
      <c r="A417">
        <v>2016</v>
      </c>
      <c r="B417" t="s">
        <v>42</v>
      </c>
      <c r="C417">
        <v>10028.81</v>
      </c>
    </row>
    <row r="418" spans="1:3" x14ac:dyDescent="0.25">
      <c r="A418">
        <v>2017</v>
      </c>
      <c r="B418" t="s">
        <v>42</v>
      </c>
      <c r="C418">
        <v>14057.45</v>
      </c>
    </row>
    <row r="419" spans="1:3" x14ac:dyDescent="0.25">
      <c r="A419">
        <v>2018</v>
      </c>
      <c r="B419" t="s">
        <v>42</v>
      </c>
      <c r="C419">
        <v>18008.259999999998</v>
      </c>
    </row>
    <row r="420" spans="1:3" x14ac:dyDescent="0.25">
      <c r="A420">
        <v>2019</v>
      </c>
      <c r="B420" t="s">
        <v>42</v>
      </c>
      <c r="C420">
        <v>20880.2399999999</v>
      </c>
    </row>
    <row r="421" spans="1:3" x14ac:dyDescent="0.25">
      <c r="A421">
        <v>2020</v>
      </c>
      <c r="B421" t="s">
        <v>42</v>
      </c>
      <c r="C421">
        <v>20434.810000000001</v>
      </c>
    </row>
    <row r="422" spans="1:3" x14ac:dyDescent="0.25">
      <c r="A422">
        <v>2011</v>
      </c>
      <c r="B422" t="s">
        <v>43</v>
      </c>
      <c r="C422">
        <v>33863</v>
      </c>
    </row>
    <row r="423" spans="1:3" x14ac:dyDescent="0.25">
      <c r="A423">
        <v>2012</v>
      </c>
      <c r="B423" t="s">
        <v>43</v>
      </c>
      <c r="C423">
        <v>54077</v>
      </c>
    </row>
    <row r="424" spans="1:3" x14ac:dyDescent="0.25">
      <c r="A424">
        <v>2013</v>
      </c>
      <c r="B424" t="s">
        <v>43</v>
      </c>
      <c r="C424">
        <v>98507.94</v>
      </c>
    </row>
    <row r="425" spans="1:3" x14ac:dyDescent="0.25">
      <c r="A425">
        <v>2014</v>
      </c>
      <c r="B425" t="s">
        <v>43</v>
      </c>
      <c r="C425">
        <v>121514.77</v>
      </c>
    </row>
    <row r="426" spans="1:3" x14ac:dyDescent="0.25">
      <c r="A426">
        <v>2015</v>
      </c>
      <c r="B426" t="s">
        <v>43</v>
      </c>
      <c r="C426">
        <v>142818</v>
      </c>
    </row>
    <row r="427" spans="1:3" x14ac:dyDescent="0.25">
      <c r="A427">
        <v>2016</v>
      </c>
      <c r="B427" t="s">
        <v>43</v>
      </c>
      <c r="C427">
        <v>250246.72</v>
      </c>
    </row>
    <row r="428" spans="1:3" x14ac:dyDescent="0.25">
      <c r="A428">
        <v>2017</v>
      </c>
      <c r="B428" t="s">
        <v>43</v>
      </c>
      <c r="C428">
        <v>253781.75</v>
      </c>
    </row>
    <row r="429" spans="1:3" x14ac:dyDescent="0.25">
      <c r="A429">
        <v>2018</v>
      </c>
      <c r="B429" t="s">
        <v>43</v>
      </c>
      <c r="C429">
        <v>183808.41999999899</v>
      </c>
    </row>
    <row r="430" spans="1:3" x14ac:dyDescent="0.25">
      <c r="A430">
        <v>2019</v>
      </c>
      <c r="B430" t="s">
        <v>43</v>
      </c>
      <c r="C430">
        <v>190428.2</v>
      </c>
    </row>
    <row r="431" spans="1:3" x14ac:dyDescent="0.25">
      <c r="A431">
        <v>2020</v>
      </c>
      <c r="B431" t="s">
        <v>43</v>
      </c>
      <c r="C431">
        <v>166129.21</v>
      </c>
    </row>
    <row r="432" spans="1:3" x14ac:dyDescent="0.25">
      <c r="A432">
        <v>2011</v>
      </c>
      <c r="B432" t="s">
        <v>44</v>
      </c>
      <c r="C432">
        <v>624903</v>
      </c>
    </row>
    <row r="433" spans="1:3" x14ac:dyDescent="0.25">
      <c r="A433">
        <v>2012</v>
      </c>
      <c r="B433" t="s">
        <v>44</v>
      </c>
      <c r="C433">
        <v>713712</v>
      </c>
    </row>
    <row r="434" spans="1:3" x14ac:dyDescent="0.25">
      <c r="A434">
        <v>2013</v>
      </c>
      <c r="B434" t="s">
        <v>44</v>
      </c>
      <c r="C434">
        <v>848258.81</v>
      </c>
    </row>
    <row r="435" spans="1:3" x14ac:dyDescent="0.25">
      <c r="A435">
        <v>2014</v>
      </c>
      <c r="B435" t="s">
        <v>44</v>
      </c>
      <c r="C435">
        <v>982917.89</v>
      </c>
    </row>
    <row r="436" spans="1:3" x14ac:dyDescent="0.25">
      <c r="A436">
        <v>2015</v>
      </c>
      <c r="B436" t="s">
        <v>44</v>
      </c>
      <c r="C436">
        <v>1135043</v>
      </c>
    </row>
    <row r="437" spans="1:3" x14ac:dyDescent="0.25">
      <c r="A437">
        <v>2016</v>
      </c>
      <c r="B437" t="s">
        <v>44</v>
      </c>
      <c r="C437">
        <v>1165579.0124301</v>
      </c>
    </row>
    <row r="438" spans="1:3" x14ac:dyDescent="0.25">
      <c r="A438">
        <v>2017</v>
      </c>
      <c r="B438" t="s">
        <v>44</v>
      </c>
      <c r="C438">
        <v>1156535.6299999999</v>
      </c>
    </row>
    <row r="439" spans="1:3" x14ac:dyDescent="0.25">
      <c r="A439">
        <v>2018</v>
      </c>
      <c r="B439" t="s">
        <v>44</v>
      </c>
      <c r="C439">
        <v>1153817.46225806</v>
      </c>
    </row>
    <row r="440" spans="1:3" x14ac:dyDescent="0.25">
      <c r="A440">
        <v>2019</v>
      </c>
      <c r="B440" t="s">
        <v>44</v>
      </c>
      <c r="C440">
        <v>1190504.51258129</v>
      </c>
    </row>
    <row r="441" spans="1:3" x14ac:dyDescent="0.25">
      <c r="A441">
        <v>2020</v>
      </c>
      <c r="B441" t="s">
        <v>44</v>
      </c>
      <c r="C441">
        <v>1082782.1599999899</v>
      </c>
    </row>
    <row r="442" spans="1:3" x14ac:dyDescent="0.25">
      <c r="A442">
        <v>2011</v>
      </c>
      <c r="B442" t="s">
        <v>45</v>
      </c>
      <c r="C442">
        <v>86198</v>
      </c>
    </row>
    <row r="443" spans="1:3" x14ac:dyDescent="0.25">
      <c r="A443">
        <v>2012</v>
      </c>
      <c r="B443" t="s">
        <v>45</v>
      </c>
      <c r="C443">
        <v>110025</v>
      </c>
    </row>
    <row r="444" spans="1:3" x14ac:dyDescent="0.25">
      <c r="A444">
        <v>2013</v>
      </c>
      <c r="B444" t="s">
        <v>45</v>
      </c>
      <c r="C444">
        <v>130789.93</v>
      </c>
    </row>
    <row r="445" spans="1:3" x14ac:dyDescent="0.25">
      <c r="A445">
        <v>2014</v>
      </c>
      <c r="B445" t="s">
        <v>45</v>
      </c>
      <c r="C445">
        <v>161606.25</v>
      </c>
    </row>
    <row r="446" spans="1:3" x14ac:dyDescent="0.25">
      <c r="A446">
        <v>2015</v>
      </c>
      <c r="B446" t="s">
        <v>45</v>
      </c>
      <c r="C446">
        <v>183660</v>
      </c>
    </row>
    <row r="447" spans="1:3" x14ac:dyDescent="0.25">
      <c r="A447">
        <v>2016</v>
      </c>
      <c r="B447" t="s">
        <v>45</v>
      </c>
      <c r="C447">
        <v>199220.14199999999</v>
      </c>
    </row>
    <row r="448" spans="1:3" x14ac:dyDescent="0.25">
      <c r="A448">
        <v>2017</v>
      </c>
      <c r="B448" t="s">
        <v>45</v>
      </c>
      <c r="C448">
        <v>206529.43</v>
      </c>
    </row>
    <row r="449" spans="1:3" x14ac:dyDescent="0.25">
      <c r="A449">
        <v>2018</v>
      </c>
      <c r="B449" t="s">
        <v>45</v>
      </c>
      <c r="C449">
        <v>193029.68</v>
      </c>
    </row>
    <row r="450" spans="1:3" x14ac:dyDescent="0.25">
      <c r="A450">
        <v>2019</v>
      </c>
      <c r="B450" t="s">
        <v>45</v>
      </c>
      <c r="C450">
        <v>191638.55</v>
      </c>
    </row>
    <row r="451" spans="1:3" x14ac:dyDescent="0.25">
      <c r="A451">
        <v>2020</v>
      </c>
      <c r="B451" t="s">
        <v>45</v>
      </c>
      <c r="C451">
        <v>171826.65</v>
      </c>
    </row>
    <row r="452" spans="1:3" x14ac:dyDescent="0.25">
      <c r="A452">
        <v>2011</v>
      </c>
      <c r="B452" t="s">
        <v>46</v>
      </c>
      <c r="C452">
        <v>199830</v>
      </c>
    </row>
    <row r="453" spans="1:3" x14ac:dyDescent="0.25">
      <c r="A453">
        <v>2012</v>
      </c>
      <c r="B453" t="s">
        <v>46</v>
      </c>
      <c r="C453">
        <v>204693</v>
      </c>
    </row>
    <row r="454" spans="1:3" x14ac:dyDescent="0.25">
      <c r="A454">
        <v>2013</v>
      </c>
      <c r="B454" t="s">
        <v>46</v>
      </c>
      <c r="C454">
        <v>229061.69</v>
      </c>
    </row>
    <row r="455" spans="1:3" x14ac:dyDescent="0.25">
      <c r="A455">
        <v>2014</v>
      </c>
      <c r="B455" t="s">
        <v>46</v>
      </c>
      <c r="C455">
        <v>243905.14</v>
      </c>
    </row>
    <row r="456" spans="1:3" x14ac:dyDescent="0.25">
      <c r="A456">
        <v>2015</v>
      </c>
      <c r="B456" t="s">
        <v>46</v>
      </c>
      <c r="C456">
        <v>261654</v>
      </c>
    </row>
    <row r="457" spans="1:3" x14ac:dyDescent="0.25">
      <c r="A457">
        <v>2016</v>
      </c>
      <c r="B457" t="s">
        <v>46</v>
      </c>
      <c r="C457">
        <v>295716.57205882302</v>
      </c>
    </row>
    <row r="458" spans="1:3" x14ac:dyDescent="0.25">
      <c r="A458">
        <v>2017</v>
      </c>
      <c r="B458" t="s">
        <v>46</v>
      </c>
      <c r="C458">
        <v>292478.92545133602</v>
      </c>
    </row>
    <row r="459" spans="1:3" x14ac:dyDescent="0.25">
      <c r="A459">
        <v>2018</v>
      </c>
      <c r="B459" t="s">
        <v>46</v>
      </c>
      <c r="C459">
        <v>333827.39999999898</v>
      </c>
    </row>
    <row r="460" spans="1:3" x14ac:dyDescent="0.25">
      <c r="A460">
        <v>2019</v>
      </c>
      <c r="B460" t="s">
        <v>46</v>
      </c>
      <c r="C460">
        <v>345307.40519339999</v>
      </c>
    </row>
    <row r="461" spans="1:3" x14ac:dyDescent="0.25">
      <c r="A461">
        <v>2020</v>
      </c>
      <c r="B461" t="s">
        <v>46</v>
      </c>
      <c r="C461">
        <v>344669.44441439002</v>
      </c>
    </row>
    <row r="462" spans="1:3" x14ac:dyDescent="0.25">
      <c r="A462">
        <v>2011</v>
      </c>
      <c r="B462" t="s">
        <v>47</v>
      </c>
      <c r="C462">
        <v>61440</v>
      </c>
    </row>
    <row r="463" spans="1:3" x14ac:dyDescent="0.25">
      <c r="A463">
        <v>2012</v>
      </c>
      <c r="B463" t="s">
        <v>47</v>
      </c>
      <c r="C463">
        <v>84059</v>
      </c>
    </row>
    <row r="464" spans="1:3" x14ac:dyDescent="0.25">
      <c r="A464">
        <v>2013</v>
      </c>
      <c r="B464" t="s">
        <v>47</v>
      </c>
      <c r="C464">
        <v>129102.63</v>
      </c>
    </row>
    <row r="465" spans="1:3" x14ac:dyDescent="0.25">
      <c r="A465">
        <v>2014</v>
      </c>
      <c r="B465" t="s">
        <v>47</v>
      </c>
      <c r="C465">
        <v>195956.639999999</v>
      </c>
    </row>
    <row r="466" spans="1:3" x14ac:dyDescent="0.25">
      <c r="A466">
        <v>2015</v>
      </c>
      <c r="B466" t="s">
        <v>47</v>
      </c>
      <c r="C466">
        <v>274111</v>
      </c>
    </row>
    <row r="467" spans="1:3" x14ac:dyDescent="0.25">
      <c r="A467">
        <v>2016</v>
      </c>
      <c r="B467" t="s">
        <v>47</v>
      </c>
      <c r="C467">
        <v>257644.62</v>
      </c>
    </row>
    <row r="468" spans="1:3" x14ac:dyDescent="0.25">
      <c r="A468">
        <v>2017</v>
      </c>
      <c r="B468" t="s">
        <v>47</v>
      </c>
      <c r="C468">
        <v>358903.2</v>
      </c>
    </row>
    <row r="469" spans="1:3" x14ac:dyDescent="0.25">
      <c r="A469">
        <v>2018</v>
      </c>
      <c r="B469" t="s">
        <v>47</v>
      </c>
      <c r="C469">
        <v>312593.48</v>
      </c>
    </row>
    <row r="470" spans="1:3" x14ac:dyDescent="0.25">
      <c r="A470">
        <v>2019</v>
      </c>
      <c r="B470" t="s">
        <v>47</v>
      </c>
      <c r="C470">
        <v>352356.81999999902</v>
      </c>
    </row>
    <row r="471" spans="1:3" x14ac:dyDescent="0.25">
      <c r="A471">
        <v>2020</v>
      </c>
      <c r="B471" t="s">
        <v>47</v>
      </c>
      <c r="C471">
        <v>324047.11</v>
      </c>
    </row>
    <row r="472" spans="1:3" x14ac:dyDescent="0.25">
      <c r="A472">
        <v>2011</v>
      </c>
      <c r="B472" t="s">
        <v>48</v>
      </c>
      <c r="C472">
        <v>235532</v>
      </c>
    </row>
    <row r="473" spans="1:3" x14ac:dyDescent="0.25">
      <c r="A473">
        <v>2012</v>
      </c>
      <c r="B473" t="s">
        <v>48</v>
      </c>
      <c r="C473">
        <v>291107</v>
      </c>
    </row>
    <row r="474" spans="1:3" x14ac:dyDescent="0.25">
      <c r="A474">
        <v>2013</v>
      </c>
      <c r="B474" t="s">
        <v>48</v>
      </c>
      <c r="C474">
        <v>333174.58999999898</v>
      </c>
    </row>
    <row r="475" spans="1:3" x14ac:dyDescent="0.25">
      <c r="A475">
        <v>2014</v>
      </c>
      <c r="B475" t="s">
        <v>48</v>
      </c>
      <c r="C475">
        <v>405130.93</v>
      </c>
    </row>
    <row r="476" spans="1:3" x14ac:dyDescent="0.25">
      <c r="A476">
        <v>2015</v>
      </c>
      <c r="B476" t="s">
        <v>48</v>
      </c>
      <c r="C476">
        <v>426462</v>
      </c>
    </row>
    <row r="477" spans="1:3" x14ac:dyDescent="0.25">
      <c r="A477">
        <v>2016</v>
      </c>
      <c r="B477" t="s">
        <v>48</v>
      </c>
      <c r="C477">
        <v>467269.53999999899</v>
      </c>
    </row>
    <row r="478" spans="1:3" x14ac:dyDescent="0.25">
      <c r="A478">
        <v>2017</v>
      </c>
      <c r="B478" t="s">
        <v>48</v>
      </c>
      <c r="C478">
        <v>510681.58</v>
      </c>
    </row>
    <row r="479" spans="1:3" x14ac:dyDescent="0.25">
      <c r="A479">
        <v>2018</v>
      </c>
      <c r="B479" t="s">
        <v>48</v>
      </c>
      <c r="C479">
        <v>570352.82847895799</v>
      </c>
    </row>
    <row r="480" spans="1:3" x14ac:dyDescent="0.25">
      <c r="A480">
        <v>2019</v>
      </c>
      <c r="B480" t="s">
        <v>48</v>
      </c>
      <c r="C480">
        <v>598350.57299999904</v>
      </c>
    </row>
    <row r="481" spans="1:3" x14ac:dyDescent="0.25">
      <c r="A481">
        <v>2020</v>
      </c>
      <c r="B481" t="s">
        <v>48</v>
      </c>
      <c r="C481">
        <v>516601.50999999902</v>
      </c>
    </row>
    <row r="482" spans="1:3" x14ac:dyDescent="0.25">
      <c r="A482">
        <v>2011</v>
      </c>
      <c r="B482" t="s">
        <v>49</v>
      </c>
      <c r="C482">
        <v>3055</v>
      </c>
    </row>
    <row r="483" spans="1:3" x14ac:dyDescent="0.25">
      <c r="A483">
        <v>2012</v>
      </c>
      <c r="B483" t="s">
        <v>49</v>
      </c>
      <c r="C483">
        <v>3752</v>
      </c>
    </row>
    <row r="484" spans="1:3" x14ac:dyDescent="0.25">
      <c r="A484">
        <v>2013</v>
      </c>
      <c r="B484" t="s">
        <v>49</v>
      </c>
      <c r="C484">
        <v>5147</v>
      </c>
    </row>
    <row r="485" spans="1:3" x14ac:dyDescent="0.25">
      <c r="A485">
        <v>2014</v>
      </c>
      <c r="B485" t="s">
        <v>49</v>
      </c>
      <c r="C485">
        <v>7923.31</v>
      </c>
    </row>
    <row r="486" spans="1:3" x14ac:dyDescent="0.25">
      <c r="A486">
        <v>2015</v>
      </c>
      <c r="B486" t="s">
        <v>49</v>
      </c>
      <c r="C486">
        <v>14161</v>
      </c>
    </row>
    <row r="487" spans="1:3" x14ac:dyDescent="0.25">
      <c r="A487">
        <v>2016</v>
      </c>
      <c r="B487" t="s">
        <v>49</v>
      </c>
      <c r="C487">
        <v>14681.86</v>
      </c>
    </row>
    <row r="488" spans="1:3" x14ac:dyDescent="0.25">
      <c r="A488">
        <v>2017</v>
      </c>
      <c r="B488" t="s">
        <v>49</v>
      </c>
      <c r="C488">
        <v>12988.98</v>
      </c>
    </row>
    <row r="489" spans="1:3" x14ac:dyDescent="0.25">
      <c r="A489">
        <v>2018</v>
      </c>
      <c r="B489" t="s">
        <v>49</v>
      </c>
      <c r="C489">
        <v>18566.169999999998</v>
      </c>
    </row>
    <row r="490" spans="1:3" x14ac:dyDescent="0.25">
      <c r="A490">
        <v>2019</v>
      </c>
      <c r="B490" t="s">
        <v>49</v>
      </c>
      <c r="C490">
        <v>23006.34</v>
      </c>
    </row>
    <row r="491" spans="1:3" x14ac:dyDescent="0.25">
      <c r="A491">
        <v>2020</v>
      </c>
      <c r="B491" t="s">
        <v>49</v>
      </c>
      <c r="C491">
        <v>21849.759999999998</v>
      </c>
    </row>
    <row r="492" spans="1:3" x14ac:dyDescent="0.25">
      <c r="A492">
        <v>2011</v>
      </c>
      <c r="B492" t="s">
        <v>50</v>
      </c>
      <c r="C492">
        <v>388025</v>
      </c>
    </row>
    <row r="493" spans="1:3" x14ac:dyDescent="0.25">
      <c r="A493">
        <v>2012</v>
      </c>
      <c r="B493" t="s">
        <v>50</v>
      </c>
      <c r="C493">
        <v>398811</v>
      </c>
    </row>
    <row r="494" spans="1:3" x14ac:dyDescent="0.25">
      <c r="A494">
        <v>2013</v>
      </c>
      <c r="B494" t="s">
        <v>50</v>
      </c>
      <c r="C494">
        <v>458706.12</v>
      </c>
    </row>
    <row r="495" spans="1:3" x14ac:dyDescent="0.25">
      <c r="A495">
        <v>2014</v>
      </c>
      <c r="B495" t="s">
        <v>50</v>
      </c>
      <c r="C495">
        <v>850874.11740740703</v>
      </c>
    </row>
    <row r="496" spans="1:3" x14ac:dyDescent="0.25">
      <c r="A496">
        <v>2015</v>
      </c>
      <c r="B496" t="s">
        <v>50</v>
      </c>
      <c r="C496">
        <v>1020567</v>
      </c>
    </row>
    <row r="497" spans="1:3" x14ac:dyDescent="0.25">
      <c r="A497">
        <v>2016</v>
      </c>
      <c r="B497" t="s">
        <v>50</v>
      </c>
      <c r="C497">
        <v>974537.52999999898</v>
      </c>
    </row>
    <row r="498" spans="1:3" x14ac:dyDescent="0.25">
      <c r="A498">
        <v>2017</v>
      </c>
      <c r="B498" t="s">
        <v>50</v>
      </c>
      <c r="C498">
        <v>1029915.9449999999</v>
      </c>
    </row>
    <row r="499" spans="1:3" x14ac:dyDescent="0.25">
      <c r="A499">
        <v>2018</v>
      </c>
      <c r="B499" t="s">
        <v>50</v>
      </c>
      <c r="C499">
        <v>867663.48</v>
      </c>
    </row>
    <row r="500" spans="1:3" x14ac:dyDescent="0.25">
      <c r="A500">
        <v>2019</v>
      </c>
      <c r="B500" t="s">
        <v>50</v>
      </c>
      <c r="C500">
        <v>819685.94</v>
      </c>
    </row>
    <row r="501" spans="1:3" x14ac:dyDescent="0.25">
      <c r="A501">
        <v>2020</v>
      </c>
      <c r="B501" t="s">
        <v>50</v>
      </c>
      <c r="C501">
        <v>761534.86</v>
      </c>
    </row>
    <row r="502" spans="1:3" x14ac:dyDescent="0.25">
      <c r="A502">
        <v>2011</v>
      </c>
      <c r="B502" t="s">
        <v>51</v>
      </c>
      <c r="C502">
        <v>10607</v>
      </c>
    </row>
    <row r="503" spans="1:3" x14ac:dyDescent="0.25">
      <c r="A503">
        <v>2012</v>
      </c>
      <c r="B503" t="s">
        <v>51</v>
      </c>
      <c r="C503">
        <v>14070</v>
      </c>
    </row>
    <row r="504" spans="1:3" x14ac:dyDescent="0.25">
      <c r="A504">
        <v>2013</v>
      </c>
      <c r="B504" t="s">
        <v>51</v>
      </c>
      <c r="C504">
        <v>15863</v>
      </c>
    </row>
    <row r="505" spans="1:3" x14ac:dyDescent="0.25">
      <c r="A505">
        <v>2014</v>
      </c>
      <c r="B505" t="s">
        <v>51</v>
      </c>
      <c r="C505">
        <v>18616.59</v>
      </c>
    </row>
    <row r="506" spans="1:3" x14ac:dyDescent="0.25">
      <c r="A506">
        <v>2015</v>
      </c>
      <c r="B506" t="s">
        <v>51</v>
      </c>
      <c r="C506">
        <v>21053</v>
      </c>
    </row>
    <row r="507" spans="1:3" x14ac:dyDescent="0.25">
      <c r="A507">
        <v>2016</v>
      </c>
      <c r="B507" t="s">
        <v>51</v>
      </c>
      <c r="C507">
        <v>31356.81</v>
      </c>
    </row>
    <row r="508" spans="1:3" x14ac:dyDescent="0.25">
      <c r="A508">
        <v>2017</v>
      </c>
      <c r="B508" t="s">
        <v>51</v>
      </c>
      <c r="C508">
        <v>45400.76</v>
      </c>
    </row>
    <row r="509" spans="1:3" x14ac:dyDescent="0.25">
      <c r="A509">
        <v>2018</v>
      </c>
      <c r="B509" t="s">
        <v>51</v>
      </c>
      <c r="C509">
        <v>52787.479999999901</v>
      </c>
    </row>
    <row r="510" spans="1:3" x14ac:dyDescent="0.25">
      <c r="A510">
        <v>2019</v>
      </c>
      <c r="B510" t="s">
        <v>51</v>
      </c>
      <c r="C510">
        <v>59169.3299999999</v>
      </c>
    </row>
    <row r="511" spans="1:3" x14ac:dyDescent="0.25">
      <c r="A511">
        <v>2020</v>
      </c>
      <c r="B511" t="s">
        <v>51</v>
      </c>
      <c r="C511">
        <v>59916.19</v>
      </c>
    </row>
  </sheetData>
  <autoFilter ref="A1:C511" xr:uid="{00000000-0009-0000-0000-000003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sheetPr>
  <dimension ref="A1:B51"/>
  <sheetViews>
    <sheetView workbookViewId="0">
      <selection activeCell="J29" sqref="J29"/>
    </sheetView>
  </sheetViews>
  <sheetFormatPr defaultColWidth="11" defaultRowHeight="15.75" x14ac:dyDescent="0.25"/>
  <cols>
    <col min="1" max="1" width="10.875" style="23"/>
    <col min="2" max="2" width="22.5" style="23" bestFit="1" customWidth="1"/>
  </cols>
  <sheetData>
    <row r="1" spans="1:2" x14ac:dyDescent="0.25">
      <c r="A1" s="20" t="s">
        <v>0</v>
      </c>
      <c r="B1" s="22" t="s">
        <v>54</v>
      </c>
    </row>
    <row r="2" spans="1:2" x14ac:dyDescent="0.25">
      <c r="A2" s="22">
        <v>1971</v>
      </c>
      <c r="B2" s="27">
        <v>2030</v>
      </c>
    </row>
    <row r="3" spans="1:2" x14ac:dyDescent="0.25">
      <c r="A3" s="22">
        <v>1972</v>
      </c>
      <c r="B3" s="27">
        <v>3780</v>
      </c>
    </row>
    <row r="4" spans="1:2" x14ac:dyDescent="0.25">
      <c r="A4" s="22">
        <v>1973</v>
      </c>
      <c r="B4" s="27">
        <v>4730</v>
      </c>
    </row>
    <row r="5" spans="1:2" x14ac:dyDescent="0.25">
      <c r="A5" s="22">
        <v>1974</v>
      </c>
      <c r="B5" s="27">
        <v>6190</v>
      </c>
    </row>
    <row r="6" spans="1:2" x14ac:dyDescent="0.25">
      <c r="A6" s="22">
        <v>1975</v>
      </c>
      <c r="B6" s="27">
        <v>7400</v>
      </c>
    </row>
    <row r="7" spans="1:2" x14ac:dyDescent="0.25">
      <c r="A7" s="22">
        <v>1976</v>
      </c>
      <c r="B7" s="27">
        <v>7860</v>
      </c>
    </row>
    <row r="8" spans="1:2" x14ac:dyDescent="0.25">
      <c r="A8" s="22">
        <v>1977</v>
      </c>
      <c r="B8" s="27">
        <v>10450</v>
      </c>
    </row>
    <row r="9" spans="1:2" x14ac:dyDescent="0.25">
      <c r="A9" s="22">
        <v>1978</v>
      </c>
      <c r="B9" s="27">
        <v>12720</v>
      </c>
    </row>
    <row r="10" spans="1:2" x14ac:dyDescent="0.25">
      <c r="A10" s="22">
        <v>1979</v>
      </c>
      <c r="B10" s="27">
        <v>12980</v>
      </c>
    </row>
    <row r="11" spans="1:2" x14ac:dyDescent="0.25">
      <c r="A11" s="22">
        <v>1980</v>
      </c>
      <c r="B11" s="27">
        <v>2250</v>
      </c>
    </row>
    <row r="12" spans="1:2" x14ac:dyDescent="0.25">
      <c r="A12" s="22">
        <v>1981</v>
      </c>
      <c r="B12" s="27">
        <v>3050</v>
      </c>
    </row>
    <row r="13" spans="1:2" x14ac:dyDescent="0.25">
      <c r="A13" s="22">
        <v>1982</v>
      </c>
      <c r="B13" s="27">
        <v>4600</v>
      </c>
    </row>
    <row r="14" spans="1:2" x14ac:dyDescent="0.25">
      <c r="A14" s="22">
        <v>1983</v>
      </c>
      <c r="B14" s="27">
        <v>8650</v>
      </c>
    </row>
    <row r="15" spans="1:2" x14ac:dyDescent="0.25">
      <c r="A15" s="22">
        <v>1984</v>
      </c>
      <c r="B15" s="27">
        <v>13779</v>
      </c>
    </row>
    <row r="16" spans="1:2" x14ac:dyDescent="0.25">
      <c r="A16" s="22">
        <v>1985</v>
      </c>
      <c r="B16" s="27">
        <v>26407</v>
      </c>
    </row>
    <row r="17" spans="1:2" x14ac:dyDescent="0.25">
      <c r="A17" s="22">
        <v>1986</v>
      </c>
      <c r="B17" s="27">
        <v>48410</v>
      </c>
    </row>
    <row r="18" spans="1:2" x14ac:dyDescent="0.25">
      <c r="A18" s="22">
        <v>1987</v>
      </c>
      <c r="B18" s="27">
        <v>103422</v>
      </c>
    </row>
    <row r="19" spans="1:2" x14ac:dyDescent="0.25">
      <c r="A19" s="22">
        <v>1988</v>
      </c>
      <c r="B19" s="27">
        <v>137029</v>
      </c>
    </row>
    <row r="20" spans="1:2" x14ac:dyDescent="0.25">
      <c r="A20" s="22">
        <v>1989</v>
      </c>
      <c r="B20" s="27">
        <v>182582</v>
      </c>
    </row>
    <row r="21" spans="1:2" x14ac:dyDescent="0.25">
      <c r="A21" s="22">
        <v>1990</v>
      </c>
      <c r="B21" s="27">
        <v>220780</v>
      </c>
    </row>
    <row r="22" spans="1:2" x14ac:dyDescent="0.25">
      <c r="A22" s="22">
        <v>1991</v>
      </c>
      <c r="B22" s="27">
        <v>257634</v>
      </c>
    </row>
    <row r="23" spans="1:2" x14ac:dyDescent="0.25">
      <c r="A23" s="22">
        <v>1992</v>
      </c>
      <c r="B23" s="27">
        <v>330114</v>
      </c>
    </row>
    <row r="24" spans="1:2" x14ac:dyDescent="0.25">
      <c r="A24" s="22">
        <v>1993</v>
      </c>
      <c r="B24" s="27">
        <v>362240</v>
      </c>
    </row>
    <row r="25" spans="1:2" x14ac:dyDescent="0.25">
      <c r="A25" s="22">
        <v>1994</v>
      </c>
      <c r="B25" s="27">
        <v>455853</v>
      </c>
    </row>
    <row r="26" spans="1:2" x14ac:dyDescent="0.25">
      <c r="A26" s="22">
        <v>1995</v>
      </c>
      <c r="B26" s="27">
        <v>595495</v>
      </c>
    </row>
    <row r="27" spans="1:2" x14ac:dyDescent="0.25">
      <c r="A27" s="22">
        <v>1996</v>
      </c>
      <c r="B27" s="27">
        <v>708743</v>
      </c>
    </row>
    <row r="28" spans="1:2" x14ac:dyDescent="0.25">
      <c r="A28" s="22">
        <v>1997</v>
      </c>
      <c r="B28" s="27">
        <v>760222</v>
      </c>
    </row>
    <row r="29" spans="1:2" x14ac:dyDescent="0.25">
      <c r="A29" s="22">
        <v>1998</v>
      </c>
      <c r="B29" s="27">
        <v>775672</v>
      </c>
    </row>
    <row r="30" spans="1:2" x14ac:dyDescent="0.25">
      <c r="A30" s="22">
        <v>1999</v>
      </c>
      <c r="B30" s="27">
        <v>788488</v>
      </c>
    </row>
    <row r="31" spans="1:2" x14ac:dyDescent="0.25">
      <c r="A31" s="22">
        <v>2000</v>
      </c>
      <c r="B31" s="27">
        <v>783153</v>
      </c>
    </row>
    <row r="32" spans="1:2" x14ac:dyDescent="0.25">
      <c r="A32" s="22">
        <v>2001</v>
      </c>
      <c r="B32" s="27">
        <v>749053</v>
      </c>
    </row>
    <row r="33" spans="1:2" x14ac:dyDescent="0.25">
      <c r="A33" s="22">
        <v>2002</v>
      </c>
      <c r="B33" s="27">
        <v>735120</v>
      </c>
    </row>
    <row r="34" spans="1:2" x14ac:dyDescent="0.25">
      <c r="A34" s="22">
        <v>2003</v>
      </c>
      <c r="B34" s="27">
        <v>666564</v>
      </c>
    </row>
    <row r="35" spans="1:2" x14ac:dyDescent="0.25">
      <c r="A35" s="22">
        <v>2004</v>
      </c>
      <c r="B35" s="27">
        <v>700768</v>
      </c>
    </row>
    <row r="36" spans="1:2" x14ac:dyDescent="0.25">
      <c r="A36" s="22">
        <v>2005</v>
      </c>
      <c r="B36" s="28">
        <v>708014</v>
      </c>
    </row>
    <row r="37" spans="1:2" x14ac:dyDescent="0.25">
      <c r="A37" s="22">
        <v>2006</v>
      </c>
      <c r="B37" s="27">
        <v>846807</v>
      </c>
    </row>
    <row r="38" spans="1:2" x14ac:dyDescent="0.25">
      <c r="A38" s="22">
        <v>2007</v>
      </c>
      <c r="B38" s="26">
        <v>968736</v>
      </c>
    </row>
    <row r="39" spans="1:2" x14ac:dyDescent="0.25">
      <c r="A39" s="21">
        <v>2008</v>
      </c>
      <c r="B39" s="26">
        <v>906955</v>
      </c>
    </row>
    <row r="40" spans="1:2" x14ac:dyDescent="0.25">
      <c r="A40" s="21">
        <v>2009</v>
      </c>
      <c r="B40" s="26">
        <v>947851</v>
      </c>
    </row>
    <row r="41" spans="1:2" x14ac:dyDescent="0.25">
      <c r="A41" s="21">
        <v>2010</v>
      </c>
      <c r="B41" s="26">
        <v>1141118</v>
      </c>
    </row>
    <row r="42" spans="1:2" x14ac:dyDescent="0.25">
      <c r="A42" s="21">
        <v>2011</v>
      </c>
      <c r="B42" s="25">
        <v>1432034</v>
      </c>
    </row>
    <row r="43" spans="1:2" x14ac:dyDescent="0.25">
      <c r="A43" s="21">
        <v>2012</v>
      </c>
      <c r="B43" s="25">
        <v>1905212</v>
      </c>
    </row>
    <row r="44" spans="1:2" x14ac:dyDescent="0.25">
      <c r="A44" s="21">
        <v>2013</v>
      </c>
      <c r="B44" s="24">
        <v>2377107</v>
      </c>
    </row>
    <row r="45" spans="1:2" x14ac:dyDescent="0.25">
      <c r="A45" s="21">
        <v>2014</v>
      </c>
      <c r="B45" s="24">
        <v>3161365</v>
      </c>
    </row>
    <row r="46" spans="1:2" x14ac:dyDescent="0.25">
      <c r="A46" s="21">
        <v>2015</v>
      </c>
      <c r="B46" s="24">
        <v>3946399</v>
      </c>
    </row>
    <row r="47" spans="1:2" x14ac:dyDescent="0.25">
      <c r="A47" s="21">
        <v>2016</v>
      </c>
      <c r="B47" s="24">
        <v>4865341</v>
      </c>
    </row>
    <row r="48" spans="1:2" x14ac:dyDescent="0.25">
      <c r="A48" s="21">
        <v>2017</v>
      </c>
      <c r="B48" s="24">
        <v>5508641</v>
      </c>
    </row>
    <row r="49" spans="1:2" x14ac:dyDescent="0.25">
      <c r="A49" s="21">
        <v>2018</v>
      </c>
      <c r="B49" s="24">
        <v>5913143</v>
      </c>
    </row>
    <row r="50" spans="1:2" x14ac:dyDescent="0.25">
      <c r="A50" s="21">
        <v>2019</v>
      </c>
      <c r="B50" s="24">
        <v>4915195</v>
      </c>
    </row>
    <row r="51" spans="1:2" x14ac:dyDescent="0.25">
      <c r="A51" s="21">
        <v>2020</v>
      </c>
      <c r="B51" s="24">
        <v>4347886</v>
      </c>
    </row>
  </sheetData>
  <autoFilter ref="A1:B51" xr:uid="{00000000-0009-0000-0000-000004000000}">
    <sortState xmlns:xlrd2="http://schemas.microsoft.com/office/spreadsheetml/2017/richdata2" ref="A2:B51">
      <sortCondition ref="A1:A51"/>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1:D54"/>
  <sheetViews>
    <sheetView workbookViewId="0">
      <selection activeCell="C2" sqref="C2"/>
    </sheetView>
  </sheetViews>
  <sheetFormatPr defaultColWidth="8.875" defaultRowHeight="15.75" x14ac:dyDescent="0.25"/>
  <cols>
    <col min="1" max="1" width="18.625" bestFit="1" customWidth="1"/>
    <col min="2" max="2" width="20.5" customWidth="1"/>
    <col min="3" max="3" width="20.375" customWidth="1"/>
    <col min="4" max="4" width="23.625" customWidth="1"/>
  </cols>
  <sheetData>
    <row r="1" spans="1:4" ht="16.5" thickBot="1" x14ac:dyDescent="0.3">
      <c r="A1" s="4" t="s">
        <v>52</v>
      </c>
      <c r="B1" s="5" t="s">
        <v>69</v>
      </c>
      <c r="C1" s="6" t="s">
        <v>70</v>
      </c>
      <c r="D1" s="7" t="s">
        <v>71</v>
      </c>
    </row>
    <row r="2" spans="1:4" x14ac:dyDescent="0.25">
      <c r="A2" s="8" t="s">
        <v>1</v>
      </c>
      <c r="B2" s="9">
        <v>3628886</v>
      </c>
      <c r="C2" s="10">
        <v>52</v>
      </c>
      <c r="D2" s="11">
        <v>52</v>
      </c>
    </row>
    <row r="3" spans="1:4" x14ac:dyDescent="0.25">
      <c r="A3" s="12" t="s">
        <v>2</v>
      </c>
      <c r="B3" s="9">
        <v>507531</v>
      </c>
      <c r="C3" s="10">
        <v>51</v>
      </c>
      <c r="D3" s="11">
        <v>51</v>
      </c>
    </row>
    <row r="4" spans="1:4" x14ac:dyDescent="0.25">
      <c r="A4" s="12" t="s">
        <v>3</v>
      </c>
      <c r="B4" s="9">
        <v>5439525</v>
      </c>
      <c r="C4" s="10">
        <v>124</v>
      </c>
      <c r="D4" s="11">
        <v>127</v>
      </c>
    </row>
    <row r="5" spans="1:4" x14ac:dyDescent="0.25">
      <c r="A5" s="12" t="s">
        <v>4</v>
      </c>
      <c r="B5" s="9">
        <v>2204326</v>
      </c>
      <c r="C5" s="10">
        <v>43</v>
      </c>
      <c r="D5" s="11">
        <v>43</v>
      </c>
    </row>
    <row r="6" spans="1:4" x14ac:dyDescent="0.25">
      <c r="A6" s="12" t="s">
        <v>5</v>
      </c>
      <c r="B6" s="9">
        <v>29084561</v>
      </c>
      <c r="C6" s="10">
        <v>958</v>
      </c>
      <c r="D6" s="11">
        <v>974</v>
      </c>
    </row>
    <row r="7" spans="1:4" x14ac:dyDescent="0.25">
      <c r="A7" s="12" t="s">
        <v>6</v>
      </c>
      <c r="B7" s="9">
        <v>4314805</v>
      </c>
      <c r="C7" s="10">
        <v>433</v>
      </c>
      <c r="D7" s="11">
        <v>445</v>
      </c>
    </row>
    <row r="8" spans="1:4" x14ac:dyDescent="0.25">
      <c r="A8" s="12" t="s">
        <v>7</v>
      </c>
      <c r="B8" s="9">
        <v>2680469</v>
      </c>
      <c r="C8" s="10">
        <v>112</v>
      </c>
      <c r="D8" s="11">
        <v>113</v>
      </c>
    </row>
    <row r="9" spans="1:4" x14ac:dyDescent="0.25">
      <c r="A9" s="12" t="s">
        <v>8</v>
      </c>
      <c r="B9" s="9">
        <v>738420</v>
      </c>
      <c r="C9" s="10">
        <v>32</v>
      </c>
      <c r="D9" s="11">
        <v>32</v>
      </c>
    </row>
    <row r="10" spans="1:4" x14ac:dyDescent="0.25">
      <c r="A10" s="12" t="s">
        <v>55</v>
      </c>
      <c r="B10" s="9">
        <v>544617</v>
      </c>
      <c r="C10" s="10">
        <v>15</v>
      </c>
      <c r="D10" s="11">
        <v>15</v>
      </c>
    </row>
    <row r="11" spans="1:4" x14ac:dyDescent="0.25">
      <c r="A11" s="12" t="s">
        <v>10</v>
      </c>
      <c r="B11" s="9">
        <v>16682176</v>
      </c>
      <c r="C11" s="10">
        <v>368</v>
      </c>
      <c r="D11" s="11">
        <v>376</v>
      </c>
    </row>
    <row r="12" spans="1:4" x14ac:dyDescent="0.25">
      <c r="A12" s="12" t="s">
        <v>11</v>
      </c>
      <c r="B12" s="9">
        <v>7723450</v>
      </c>
      <c r="C12" s="10">
        <v>130</v>
      </c>
      <c r="D12" s="11">
        <v>134</v>
      </c>
    </row>
    <row r="13" spans="1:4" x14ac:dyDescent="0.25">
      <c r="A13" s="12" t="s">
        <v>12</v>
      </c>
      <c r="B13" s="9">
        <v>1025999</v>
      </c>
      <c r="C13" s="10">
        <v>26</v>
      </c>
      <c r="D13" s="11">
        <v>26</v>
      </c>
    </row>
    <row r="14" spans="1:4" x14ac:dyDescent="0.25">
      <c r="A14" s="12" t="s">
        <v>13</v>
      </c>
      <c r="B14" s="9">
        <v>1297121</v>
      </c>
      <c r="C14" s="10">
        <v>77</v>
      </c>
      <c r="D14" s="11">
        <v>78</v>
      </c>
    </row>
    <row r="15" spans="1:4" x14ac:dyDescent="0.25">
      <c r="A15" s="12" t="s">
        <v>14</v>
      </c>
      <c r="B15" s="9">
        <v>9333497</v>
      </c>
      <c r="C15" s="10">
        <v>295</v>
      </c>
      <c r="D15" s="11">
        <v>300</v>
      </c>
    </row>
    <row r="16" spans="1:4" x14ac:dyDescent="0.25">
      <c r="A16" s="12" t="s">
        <v>15</v>
      </c>
      <c r="B16" s="9">
        <v>4913651</v>
      </c>
      <c r="C16" s="10">
        <v>195</v>
      </c>
      <c r="D16" s="11">
        <v>196</v>
      </c>
    </row>
    <row r="17" spans="1:4" x14ac:dyDescent="0.25">
      <c r="A17" s="12" t="s">
        <v>16</v>
      </c>
      <c r="B17" s="9">
        <v>2299800</v>
      </c>
      <c r="C17" s="10">
        <v>107</v>
      </c>
      <c r="D17" s="11">
        <v>107</v>
      </c>
    </row>
    <row r="18" spans="1:4" x14ac:dyDescent="0.25">
      <c r="A18" s="12" t="s">
        <v>17</v>
      </c>
      <c r="B18" s="9">
        <v>2073965</v>
      </c>
      <c r="C18" s="10">
        <v>63</v>
      </c>
      <c r="D18" s="11">
        <v>63</v>
      </c>
    </row>
    <row r="19" spans="1:4" x14ac:dyDescent="0.25">
      <c r="A19" s="12" t="s">
        <v>18</v>
      </c>
      <c r="B19" s="9">
        <v>3284937</v>
      </c>
      <c r="C19" s="10">
        <v>79</v>
      </c>
      <c r="D19" s="11">
        <v>79</v>
      </c>
    </row>
    <row r="20" spans="1:4" x14ac:dyDescent="0.25">
      <c r="A20" s="12" t="s">
        <v>19</v>
      </c>
      <c r="B20" s="9">
        <v>3371023</v>
      </c>
      <c r="C20" s="10">
        <v>44</v>
      </c>
      <c r="D20" s="11">
        <v>44</v>
      </c>
    </row>
    <row r="21" spans="1:4" x14ac:dyDescent="0.25">
      <c r="A21" s="12" t="s">
        <v>20</v>
      </c>
      <c r="B21" s="9">
        <v>1053327</v>
      </c>
      <c r="C21" s="10">
        <v>136</v>
      </c>
      <c r="D21" s="11">
        <v>136</v>
      </c>
    </row>
    <row r="22" spans="1:4" x14ac:dyDescent="0.25">
      <c r="A22" s="12" t="s">
        <v>21</v>
      </c>
      <c r="B22" s="9">
        <v>4462414</v>
      </c>
      <c r="C22" s="10">
        <v>121</v>
      </c>
      <c r="D22" s="11">
        <v>123</v>
      </c>
    </row>
    <row r="23" spans="1:4" x14ac:dyDescent="0.25">
      <c r="A23" s="12" t="s">
        <v>22</v>
      </c>
      <c r="B23" s="9">
        <v>5250682</v>
      </c>
      <c r="C23" s="10">
        <v>189</v>
      </c>
      <c r="D23" s="11">
        <v>189</v>
      </c>
    </row>
    <row r="24" spans="1:4" x14ac:dyDescent="0.25">
      <c r="A24" s="12" t="s">
        <v>23</v>
      </c>
      <c r="B24" s="9">
        <v>7467453</v>
      </c>
      <c r="C24" s="10">
        <v>398</v>
      </c>
      <c r="D24" s="11">
        <v>404</v>
      </c>
    </row>
    <row r="25" spans="1:4" x14ac:dyDescent="0.25">
      <c r="A25" s="12" t="s">
        <v>24</v>
      </c>
      <c r="B25" s="9">
        <v>4153388</v>
      </c>
      <c r="C25" s="10">
        <v>217</v>
      </c>
      <c r="D25" s="11">
        <v>218</v>
      </c>
    </row>
    <row r="26" spans="1:4" x14ac:dyDescent="0.25">
      <c r="A26" s="12" t="s">
        <v>25</v>
      </c>
      <c r="B26" s="9">
        <v>2146846</v>
      </c>
      <c r="C26" s="10">
        <v>12</v>
      </c>
      <c r="D26" s="11">
        <v>12</v>
      </c>
    </row>
    <row r="27" spans="1:4" x14ac:dyDescent="0.25">
      <c r="A27" s="12" t="s">
        <v>26</v>
      </c>
      <c r="B27" s="9">
        <v>4538668</v>
      </c>
      <c r="C27" s="10">
        <v>150</v>
      </c>
      <c r="D27" s="11">
        <v>151</v>
      </c>
    </row>
    <row r="28" spans="1:4" x14ac:dyDescent="0.25">
      <c r="A28" s="12" t="s">
        <v>27</v>
      </c>
      <c r="B28" s="9">
        <v>805326</v>
      </c>
      <c r="C28" s="10">
        <v>100</v>
      </c>
      <c r="D28" s="11">
        <v>101</v>
      </c>
    </row>
    <row r="29" spans="1:4" x14ac:dyDescent="0.25">
      <c r="A29" s="12" t="s">
        <v>28</v>
      </c>
      <c r="B29" s="9">
        <v>1378673</v>
      </c>
      <c r="C29" s="10">
        <v>58</v>
      </c>
      <c r="D29" s="11">
        <v>58</v>
      </c>
    </row>
    <row r="30" spans="1:4" x14ac:dyDescent="0.25">
      <c r="A30" s="12" t="s">
        <v>29</v>
      </c>
      <c r="B30" s="9">
        <v>2323651</v>
      </c>
      <c r="C30" s="10">
        <v>50</v>
      </c>
      <c r="D30" s="11">
        <v>51</v>
      </c>
    </row>
    <row r="31" spans="1:4" x14ac:dyDescent="0.25">
      <c r="A31" s="12" t="s">
        <v>30</v>
      </c>
      <c r="B31" s="9">
        <v>1058055</v>
      </c>
      <c r="C31" s="10">
        <v>93</v>
      </c>
      <c r="D31" s="11">
        <v>95</v>
      </c>
    </row>
    <row r="32" spans="1:4" x14ac:dyDescent="0.25">
      <c r="A32" s="12" t="s">
        <v>31</v>
      </c>
      <c r="B32" s="9">
        <v>6628564</v>
      </c>
      <c r="C32" s="10">
        <v>134</v>
      </c>
      <c r="D32" s="11">
        <v>135</v>
      </c>
    </row>
    <row r="33" spans="1:4" x14ac:dyDescent="0.25">
      <c r="A33" s="12" t="s">
        <v>32</v>
      </c>
      <c r="B33" s="9">
        <v>1535538</v>
      </c>
      <c r="C33" s="10">
        <v>100</v>
      </c>
      <c r="D33" s="11">
        <v>100</v>
      </c>
    </row>
    <row r="34" spans="1:4" x14ac:dyDescent="0.25">
      <c r="A34" s="12" t="s">
        <v>33</v>
      </c>
      <c r="B34" s="9">
        <v>14635863</v>
      </c>
      <c r="C34" s="10">
        <v>460</v>
      </c>
      <c r="D34" s="11">
        <v>467</v>
      </c>
    </row>
    <row r="35" spans="1:4" x14ac:dyDescent="0.25">
      <c r="A35" s="12" t="s">
        <v>34</v>
      </c>
      <c r="B35" s="9">
        <v>7771891</v>
      </c>
      <c r="C35" s="10">
        <v>359</v>
      </c>
      <c r="D35" s="11">
        <v>366</v>
      </c>
    </row>
    <row r="36" spans="1:4" x14ac:dyDescent="0.25">
      <c r="A36" s="12" t="s">
        <v>35</v>
      </c>
      <c r="B36" s="9">
        <v>545294</v>
      </c>
      <c r="C36" s="10">
        <v>23</v>
      </c>
      <c r="D36" s="11">
        <v>23</v>
      </c>
    </row>
    <row r="37" spans="1:4" x14ac:dyDescent="0.25">
      <c r="A37" s="12" t="s">
        <v>36</v>
      </c>
      <c r="B37" s="9">
        <v>8671560</v>
      </c>
      <c r="C37" s="10">
        <v>339</v>
      </c>
      <c r="D37" s="11">
        <v>347</v>
      </c>
    </row>
    <row r="38" spans="1:4" x14ac:dyDescent="0.25">
      <c r="A38" s="12" t="s">
        <v>37</v>
      </c>
      <c r="B38" s="9">
        <v>2846314</v>
      </c>
      <c r="C38" s="10">
        <v>67</v>
      </c>
      <c r="D38" s="11">
        <v>67</v>
      </c>
    </row>
    <row r="39" spans="1:4" x14ac:dyDescent="0.25">
      <c r="A39" s="12" t="s">
        <v>38</v>
      </c>
      <c r="B39" s="9">
        <v>3238064</v>
      </c>
      <c r="C39" s="10">
        <v>312</v>
      </c>
      <c r="D39" s="11">
        <v>320</v>
      </c>
    </row>
    <row r="40" spans="1:4" x14ac:dyDescent="0.25">
      <c r="A40" s="12" t="s">
        <v>39</v>
      </c>
      <c r="B40" s="9">
        <v>9671924</v>
      </c>
      <c r="C40" s="10">
        <v>444</v>
      </c>
      <c r="D40" s="11">
        <v>444</v>
      </c>
    </row>
    <row r="41" spans="1:4" x14ac:dyDescent="0.25">
      <c r="A41" s="12" t="s">
        <v>40</v>
      </c>
      <c r="B41" s="9">
        <v>802829</v>
      </c>
      <c r="C41" s="10">
        <v>35</v>
      </c>
      <c r="D41" s="11">
        <v>35</v>
      </c>
    </row>
    <row r="42" spans="1:4" x14ac:dyDescent="0.25">
      <c r="A42" s="12" t="s">
        <v>41</v>
      </c>
      <c r="B42" s="9">
        <v>3862814</v>
      </c>
      <c r="C42" s="10">
        <v>95</v>
      </c>
      <c r="D42" s="11">
        <v>95</v>
      </c>
    </row>
    <row r="43" spans="1:4" x14ac:dyDescent="0.25">
      <c r="A43" s="12" t="s">
        <v>42</v>
      </c>
      <c r="B43" s="9">
        <v>634247</v>
      </c>
      <c r="C43" s="10">
        <v>33</v>
      </c>
      <c r="D43" s="11">
        <v>33</v>
      </c>
    </row>
    <row r="44" spans="1:4" x14ac:dyDescent="0.25">
      <c r="A44" s="12" t="s">
        <v>43</v>
      </c>
      <c r="B44" s="9">
        <v>5104146</v>
      </c>
      <c r="C44" s="10">
        <v>122</v>
      </c>
      <c r="D44" s="11">
        <v>123</v>
      </c>
    </row>
    <row r="45" spans="1:4" x14ac:dyDescent="0.25">
      <c r="A45" s="12" t="s">
        <v>44</v>
      </c>
      <c r="B45" s="9">
        <v>20619767</v>
      </c>
      <c r="C45" s="10">
        <v>364</v>
      </c>
      <c r="D45" s="11">
        <v>372</v>
      </c>
    </row>
    <row r="46" spans="1:4" x14ac:dyDescent="0.25">
      <c r="A46" s="12" t="s">
        <v>45</v>
      </c>
      <c r="B46" s="9">
        <v>2172162</v>
      </c>
      <c r="C46" s="10">
        <v>43</v>
      </c>
      <c r="D46" s="11">
        <v>43</v>
      </c>
    </row>
    <row r="47" spans="1:4" x14ac:dyDescent="0.25">
      <c r="A47" s="12" t="s">
        <v>46</v>
      </c>
      <c r="B47" s="9">
        <v>479431</v>
      </c>
      <c r="C47" s="10">
        <v>74</v>
      </c>
      <c r="D47" s="11">
        <v>74</v>
      </c>
    </row>
    <row r="48" spans="1:4" x14ac:dyDescent="0.25">
      <c r="A48" s="12" t="s">
        <v>47</v>
      </c>
      <c r="B48" s="9">
        <v>6266357</v>
      </c>
      <c r="C48" s="10">
        <v>297</v>
      </c>
      <c r="D48" s="11">
        <v>302</v>
      </c>
    </row>
    <row r="49" spans="1:4" x14ac:dyDescent="0.25">
      <c r="A49" s="12" t="s">
        <v>48</v>
      </c>
      <c r="B49" s="9">
        <v>5720990</v>
      </c>
      <c r="C49" s="10">
        <v>428</v>
      </c>
      <c r="D49" s="11">
        <v>433</v>
      </c>
    </row>
    <row r="50" spans="1:4" x14ac:dyDescent="0.25">
      <c r="A50" s="12" t="s">
        <v>49</v>
      </c>
      <c r="B50" s="9">
        <v>1359995</v>
      </c>
      <c r="C50" s="10">
        <v>28</v>
      </c>
      <c r="D50" s="11">
        <v>28</v>
      </c>
    </row>
    <row r="51" spans="1:4" x14ac:dyDescent="0.25">
      <c r="A51" s="12" t="s">
        <v>50</v>
      </c>
      <c r="B51" s="9">
        <v>4341706</v>
      </c>
      <c r="C51" s="10">
        <v>224</v>
      </c>
      <c r="D51" s="11">
        <v>228</v>
      </c>
    </row>
    <row r="52" spans="1:4" x14ac:dyDescent="0.25">
      <c r="A52" s="13" t="s">
        <v>51</v>
      </c>
      <c r="B52" s="9">
        <v>422258</v>
      </c>
      <c r="C52" s="10">
        <v>43</v>
      </c>
      <c r="D52" s="11">
        <v>43</v>
      </c>
    </row>
    <row r="53" spans="1:4" x14ac:dyDescent="0.25">
      <c r="A53" s="14"/>
      <c r="C53" s="15"/>
      <c r="D53" s="15"/>
    </row>
    <row r="54" spans="1:4" x14ac:dyDescent="0.25">
      <c r="A54" s="16" t="s">
        <v>72</v>
      </c>
      <c r="B54" s="17">
        <f>SUM(B2:B52)</f>
        <v>243118956</v>
      </c>
      <c r="C54" s="18">
        <f>SUM(C2:C52)+12</f>
        <v>8764</v>
      </c>
      <c r="D54" s="19">
        <f>SUM(D2:D52)+13</f>
        <v>8884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sheetPr>
  <dimension ref="A1:Z823"/>
  <sheetViews>
    <sheetView tabSelected="1" workbookViewId="0">
      <selection activeCell="D1" sqref="D1"/>
    </sheetView>
  </sheetViews>
  <sheetFormatPr defaultColWidth="11" defaultRowHeight="15.75" x14ac:dyDescent="0.25"/>
  <cols>
    <col min="1" max="1" width="49.625" customWidth="1"/>
    <col min="2" max="2" width="29.125" customWidth="1"/>
    <col min="3" max="3" width="37.625" bestFit="1" customWidth="1"/>
    <col min="6" max="6" width="18.125" customWidth="1"/>
    <col min="8" max="8" width="29.625" bestFit="1" customWidth="1"/>
    <col min="9" max="9" width="17.125" bestFit="1" customWidth="1"/>
    <col min="13" max="13" width="17.5" bestFit="1" customWidth="1"/>
    <col min="14" max="14" width="13.875" bestFit="1" customWidth="1"/>
    <col min="19" max="19" width="24.375" bestFit="1" customWidth="1"/>
    <col min="20" max="20" width="10.125" bestFit="1" customWidth="1"/>
    <col min="25" max="25" width="31.5" bestFit="1" customWidth="1"/>
    <col min="258" max="258" width="49.625" customWidth="1"/>
    <col min="259" max="259" width="29.125" customWidth="1"/>
    <col min="260" max="260" width="37.625" bestFit="1" customWidth="1"/>
    <col min="263" max="263" width="212" bestFit="1" customWidth="1"/>
    <col min="264" max="264" width="18.125" customWidth="1"/>
    <col min="266" max="266" width="29.625" bestFit="1" customWidth="1"/>
    <col min="267" max="267" width="17.125" bestFit="1" customWidth="1"/>
    <col min="271" max="271" width="13.875" bestFit="1" customWidth="1"/>
    <col min="276" max="276" width="24.375" bestFit="1" customWidth="1"/>
    <col min="277" max="277" width="43.625" bestFit="1" customWidth="1"/>
    <col min="278" max="278" width="31.5" bestFit="1" customWidth="1"/>
    <col min="282" max="282" width="17.5" bestFit="1" customWidth="1"/>
    <col min="283" max="283" width="26.375" bestFit="1" customWidth="1"/>
    <col min="514" max="514" width="49.625" customWidth="1"/>
    <col min="515" max="515" width="29.125" customWidth="1"/>
    <col min="516" max="516" width="37.625" bestFit="1" customWidth="1"/>
    <col min="519" max="519" width="212" bestFit="1" customWidth="1"/>
    <col min="520" max="520" width="18.125" customWidth="1"/>
    <col min="522" max="522" width="29.625" bestFit="1" customWidth="1"/>
    <col min="523" max="523" width="17.125" bestFit="1" customWidth="1"/>
    <col min="527" max="527" width="13.875" bestFit="1" customWidth="1"/>
    <col min="532" max="532" width="24.375" bestFit="1" customWidth="1"/>
    <col min="533" max="533" width="43.625" bestFit="1" customWidth="1"/>
    <col min="534" max="534" width="31.5" bestFit="1" customWidth="1"/>
    <col min="538" max="538" width="17.5" bestFit="1" customWidth="1"/>
    <col min="539" max="539" width="26.375" bestFit="1" customWidth="1"/>
    <col min="770" max="770" width="49.625" customWidth="1"/>
    <col min="771" max="771" width="29.125" customWidth="1"/>
    <col min="772" max="772" width="37.625" bestFit="1" customWidth="1"/>
    <col min="775" max="775" width="212" bestFit="1" customWidth="1"/>
    <col min="776" max="776" width="18.125" customWidth="1"/>
    <col min="778" max="778" width="29.625" bestFit="1" customWidth="1"/>
    <col min="779" max="779" width="17.125" bestFit="1" customWidth="1"/>
    <col min="783" max="783" width="13.875" bestFit="1" customWidth="1"/>
    <col min="788" max="788" width="24.375" bestFit="1" customWidth="1"/>
    <col min="789" max="789" width="43.625" bestFit="1" customWidth="1"/>
    <col min="790" max="790" width="31.5" bestFit="1" customWidth="1"/>
    <col min="794" max="794" width="17.5" bestFit="1" customWidth="1"/>
    <col min="795" max="795" width="26.375" bestFit="1" customWidth="1"/>
    <col min="1026" max="1026" width="49.625" customWidth="1"/>
    <col min="1027" max="1027" width="29.125" customWidth="1"/>
    <col min="1028" max="1028" width="37.625" bestFit="1" customWidth="1"/>
    <col min="1031" max="1031" width="212" bestFit="1" customWidth="1"/>
    <col min="1032" max="1032" width="18.125" customWidth="1"/>
    <col min="1034" max="1034" width="29.625" bestFit="1" customWidth="1"/>
    <col min="1035" max="1035" width="17.125" bestFit="1" customWidth="1"/>
    <col min="1039" max="1039" width="13.875" bestFit="1" customWidth="1"/>
    <col min="1044" max="1044" width="24.375" bestFit="1" customWidth="1"/>
    <col min="1045" max="1045" width="43.625" bestFit="1" customWidth="1"/>
    <col min="1046" max="1046" width="31.5" bestFit="1" customWidth="1"/>
    <col min="1050" max="1050" width="17.5" bestFit="1" customWidth="1"/>
    <col min="1051" max="1051" width="26.375" bestFit="1" customWidth="1"/>
    <col min="1282" max="1282" width="49.625" customWidth="1"/>
    <col min="1283" max="1283" width="29.125" customWidth="1"/>
    <col min="1284" max="1284" width="37.625" bestFit="1" customWidth="1"/>
    <col min="1287" max="1287" width="212" bestFit="1" customWidth="1"/>
    <col min="1288" max="1288" width="18.125" customWidth="1"/>
    <col min="1290" max="1290" width="29.625" bestFit="1" customWidth="1"/>
    <col min="1291" max="1291" width="17.125" bestFit="1" customWidth="1"/>
    <col min="1295" max="1295" width="13.875" bestFit="1" customWidth="1"/>
    <col min="1300" max="1300" width="24.375" bestFit="1" customWidth="1"/>
    <col min="1301" max="1301" width="43.625" bestFit="1" customWidth="1"/>
    <col min="1302" max="1302" width="31.5" bestFit="1" customWidth="1"/>
    <col min="1306" max="1306" width="17.5" bestFit="1" customWidth="1"/>
    <col min="1307" max="1307" width="26.375" bestFit="1" customWidth="1"/>
    <col min="1538" max="1538" width="49.625" customWidth="1"/>
    <col min="1539" max="1539" width="29.125" customWidth="1"/>
    <col min="1540" max="1540" width="37.625" bestFit="1" customWidth="1"/>
    <col min="1543" max="1543" width="212" bestFit="1" customWidth="1"/>
    <col min="1544" max="1544" width="18.125" customWidth="1"/>
    <col min="1546" max="1546" width="29.625" bestFit="1" customWidth="1"/>
    <col min="1547" max="1547" width="17.125" bestFit="1" customWidth="1"/>
    <col min="1551" max="1551" width="13.875" bestFit="1" customWidth="1"/>
    <col min="1556" max="1556" width="24.375" bestFit="1" customWidth="1"/>
    <col min="1557" max="1557" width="43.625" bestFit="1" customWidth="1"/>
    <col min="1558" max="1558" width="31.5" bestFit="1" customWidth="1"/>
    <col min="1562" max="1562" width="17.5" bestFit="1" customWidth="1"/>
    <col min="1563" max="1563" width="26.375" bestFit="1" customWidth="1"/>
    <col min="1794" max="1794" width="49.625" customWidth="1"/>
    <col min="1795" max="1795" width="29.125" customWidth="1"/>
    <col min="1796" max="1796" width="37.625" bestFit="1" customWidth="1"/>
    <col min="1799" max="1799" width="212" bestFit="1" customWidth="1"/>
    <col min="1800" max="1800" width="18.125" customWidth="1"/>
    <col min="1802" max="1802" width="29.625" bestFit="1" customWidth="1"/>
    <col min="1803" max="1803" width="17.125" bestFit="1" customWidth="1"/>
    <col min="1807" max="1807" width="13.875" bestFit="1" customWidth="1"/>
    <col min="1812" max="1812" width="24.375" bestFit="1" customWidth="1"/>
    <col min="1813" max="1813" width="43.625" bestFit="1" customWidth="1"/>
    <col min="1814" max="1814" width="31.5" bestFit="1" customWidth="1"/>
    <col min="1818" max="1818" width="17.5" bestFit="1" customWidth="1"/>
    <col min="1819" max="1819" width="26.375" bestFit="1" customWidth="1"/>
    <col min="2050" max="2050" width="49.625" customWidth="1"/>
    <col min="2051" max="2051" width="29.125" customWidth="1"/>
    <col min="2052" max="2052" width="37.625" bestFit="1" customWidth="1"/>
    <col min="2055" max="2055" width="212" bestFit="1" customWidth="1"/>
    <col min="2056" max="2056" width="18.125" customWidth="1"/>
    <col min="2058" max="2058" width="29.625" bestFit="1" customWidth="1"/>
    <col min="2059" max="2059" width="17.125" bestFit="1" customWidth="1"/>
    <col min="2063" max="2063" width="13.875" bestFit="1" customWidth="1"/>
    <col min="2068" max="2068" width="24.375" bestFit="1" customWidth="1"/>
    <col min="2069" max="2069" width="43.625" bestFit="1" customWidth="1"/>
    <col min="2070" max="2070" width="31.5" bestFit="1" customWidth="1"/>
    <col min="2074" max="2074" width="17.5" bestFit="1" customWidth="1"/>
    <col min="2075" max="2075" width="26.375" bestFit="1" customWidth="1"/>
    <col min="2306" max="2306" width="49.625" customWidth="1"/>
    <col min="2307" max="2307" width="29.125" customWidth="1"/>
    <col min="2308" max="2308" width="37.625" bestFit="1" customWidth="1"/>
    <col min="2311" max="2311" width="212" bestFit="1" customWidth="1"/>
    <col min="2312" max="2312" width="18.125" customWidth="1"/>
    <col min="2314" max="2314" width="29.625" bestFit="1" customWidth="1"/>
    <col min="2315" max="2315" width="17.125" bestFit="1" customWidth="1"/>
    <col min="2319" max="2319" width="13.875" bestFit="1" customWidth="1"/>
    <col min="2324" max="2324" width="24.375" bestFit="1" customWidth="1"/>
    <col min="2325" max="2325" width="43.625" bestFit="1" customWidth="1"/>
    <col min="2326" max="2326" width="31.5" bestFit="1" customWidth="1"/>
    <col min="2330" max="2330" width="17.5" bestFit="1" customWidth="1"/>
    <col min="2331" max="2331" width="26.375" bestFit="1" customWidth="1"/>
    <col min="2562" max="2562" width="49.625" customWidth="1"/>
    <col min="2563" max="2563" width="29.125" customWidth="1"/>
    <col min="2564" max="2564" width="37.625" bestFit="1" customWidth="1"/>
    <col min="2567" max="2567" width="212" bestFit="1" customWidth="1"/>
    <col min="2568" max="2568" width="18.125" customWidth="1"/>
    <col min="2570" max="2570" width="29.625" bestFit="1" customWidth="1"/>
    <col min="2571" max="2571" width="17.125" bestFit="1" customWidth="1"/>
    <col min="2575" max="2575" width="13.875" bestFit="1" customWidth="1"/>
    <col min="2580" max="2580" width="24.375" bestFit="1" customWidth="1"/>
    <col min="2581" max="2581" width="43.625" bestFit="1" customWidth="1"/>
    <col min="2582" max="2582" width="31.5" bestFit="1" customWidth="1"/>
    <col min="2586" max="2586" width="17.5" bestFit="1" customWidth="1"/>
    <col min="2587" max="2587" width="26.375" bestFit="1" customWidth="1"/>
    <col min="2818" max="2818" width="49.625" customWidth="1"/>
    <col min="2819" max="2819" width="29.125" customWidth="1"/>
    <col min="2820" max="2820" width="37.625" bestFit="1" customWidth="1"/>
    <col min="2823" max="2823" width="212" bestFit="1" customWidth="1"/>
    <col min="2824" max="2824" width="18.125" customWidth="1"/>
    <col min="2826" max="2826" width="29.625" bestFit="1" customWidth="1"/>
    <col min="2827" max="2827" width="17.125" bestFit="1" customWidth="1"/>
    <col min="2831" max="2831" width="13.875" bestFit="1" customWidth="1"/>
    <col min="2836" max="2836" width="24.375" bestFit="1" customWidth="1"/>
    <col min="2837" max="2837" width="43.625" bestFit="1" customWidth="1"/>
    <col min="2838" max="2838" width="31.5" bestFit="1" customWidth="1"/>
    <col min="2842" max="2842" width="17.5" bestFit="1" customWidth="1"/>
    <col min="2843" max="2843" width="26.375" bestFit="1" customWidth="1"/>
    <col min="3074" max="3074" width="49.625" customWidth="1"/>
    <col min="3075" max="3075" width="29.125" customWidth="1"/>
    <col min="3076" max="3076" width="37.625" bestFit="1" customWidth="1"/>
    <col min="3079" max="3079" width="212" bestFit="1" customWidth="1"/>
    <col min="3080" max="3080" width="18.125" customWidth="1"/>
    <col min="3082" max="3082" width="29.625" bestFit="1" customWidth="1"/>
    <col min="3083" max="3083" width="17.125" bestFit="1" customWidth="1"/>
    <col min="3087" max="3087" width="13.875" bestFit="1" customWidth="1"/>
    <col min="3092" max="3092" width="24.375" bestFit="1" customWidth="1"/>
    <col min="3093" max="3093" width="43.625" bestFit="1" customWidth="1"/>
    <col min="3094" max="3094" width="31.5" bestFit="1" customWidth="1"/>
    <col min="3098" max="3098" width="17.5" bestFit="1" customWidth="1"/>
    <col min="3099" max="3099" width="26.375" bestFit="1" customWidth="1"/>
    <col min="3330" max="3330" width="49.625" customWidth="1"/>
    <col min="3331" max="3331" width="29.125" customWidth="1"/>
    <col min="3332" max="3332" width="37.625" bestFit="1" customWidth="1"/>
    <col min="3335" max="3335" width="212" bestFit="1" customWidth="1"/>
    <col min="3336" max="3336" width="18.125" customWidth="1"/>
    <col min="3338" max="3338" width="29.625" bestFit="1" customWidth="1"/>
    <col min="3339" max="3339" width="17.125" bestFit="1" customWidth="1"/>
    <col min="3343" max="3343" width="13.875" bestFit="1" customWidth="1"/>
    <col min="3348" max="3348" width="24.375" bestFit="1" customWidth="1"/>
    <col min="3349" max="3349" width="43.625" bestFit="1" customWidth="1"/>
    <col min="3350" max="3350" width="31.5" bestFit="1" customWidth="1"/>
    <col min="3354" max="3354" width="17.5" bestFit="1" customWidth="1"/>
    <col min="3355" max="3355" width="26.375" bestFit="1" customWidth="1"/>
    <col min="3586" max="3586" width="49.625" customWidth="1"/>
    <col min="3587" max="3587" width="29.125" customWidth="1"/>
    <col min="3588" max="3588" width="37.625" bestFit="1" customWidth="1"/>
    <col min="3591" max="3591" width="212" bestFit="1" customWidth="1"/>
    <col min="3592" max="3592" width="18.125" customWidth="1"/>
    <col min="3594" max="3594" width="29.625" bestFit="1" customWidth="1"/>
    <col min="3595" max="3595" width="17.125" bestFit="1" customWidth="1"/>
    <col min="3599" max="3599" width="13.875" bestFit="1" customWidth="1"/>
    <col min="3604" max="3604" width="24.375" bestFit="1" customWidth="1"/>
    <col min="3605" max="3605" width="43.625" bestFit="1" customWidth="1"/>
    <col min="3606" max="3606" width="31.5" bestFit="1" customWidth="1"/>
    <col min="3610" max="3610" width="17.5" bestFit="1" customWidth="1"/>
    <col min="3611" max="3611" width="26.375" bestFit="1" customWidth="1"/>
    <col min="3842" max="3842" width="49.625" customWidth="1"/>
    <col min="3843" max="3843" width="29.125" customWidth="1"/>
    <col min="3844" max="3844" width="37.625" bestFit="1" customWidth="1"/>
    <col min="3847" max="3847" width="212" bestFit="1" customWidth="1"/>
    <col min="3848" max="3848" width="18.125" customWidth="1"/>
    <col min="3850" max="3850" width="29.625" bestFit="1" customWidth="1"/>
    <col min="3851" max="3851" width="17.125" bestFit="1" customWidth="1"/>
    <col min="3855" max="3855" width="13.875" bestFit="1" customWidth="1"/>
    <col min="3860" max="3860" width="24.375" bestFit="1" customWidth="1"/>
    <col min="3861" max="3861" width="43.625" bestFit="1" customWidth="1"/>
    <col min="3862" max="3862" width="31.5" bestFit="1" customWidth="1"/>
    <col min="3866" max="3866" width="17.5" bestFit="1" customWidth="1"/>
    <col min="3867" max="3867" width="26.375" bestFit="1" customWidth="1"/>
    <col min="4098" max="4098" width="49.625" customWidth="1"/>
    <col min="4099" max="4099" width="29.125" customWidth="1"/>
    <col min="4100" max="4100" width="37.625" bestFit="1" customWidth="1"/>
    <col min="4103" max="4103" width="212" bestFit="1" customWidth="1"/>
    <col min="4104" max="4104" width="18.125" customWidth="1"/>
    <col min="4106" max="4106" width="29.625" bestFit="1" customWidth="1"/>
    <col min="4107" max="4107" width="17.125" bestFit="1" customWidth="1"/>
    <col min="4111" max="4111" width="13.875" bestFit="1" customWidth="1"/>
    <col min="4116" max="4116" width="24.375" bestFit="1" customWidth="1"/>
    <col min="4117" max="4117" width="43.625" bestFit="1" customWidth="1"/>
    <col min="4118" max="4118" width="31.5" bestFit="1" customWidth="1"/>
    <col min="4122" max="4122" width="17.5" bestFit="1" customWidth="1"/>
    <col min="4123" max="4123" width="26.375" bestFit="1" customWidth="1"/>
    <col min="4354" max="4354" width="49.625" customWidth="1"/>
    <col min="4355" max="4355" width="29.125" customWidth="1"/>
    <col min="4356" max="4356" width="37.625" bestFit="1" customWidth="1"/>
    <col min="4359" max="4359" width="212" bestFit="1" customWidth="1"/>
    <col min="4360" max="4360" width="18.125" customWidth="1"/>
    <col min="4362" max="4362" width="29.625" bestFit="1" customWidth="1"/>
    <col min="4363" max="4363" width="17.125" bestFit="1" customWidth="1"/>
    <col min="4367" max="4367" width="13.875" bestFit="1" customWidth="1"/>
    <col min="4372" max="4372" width="24.375" bestFit="1" customWidth="1"/>
    <col min="4373" max="4373" width="43.625" bestFit="1" customWidth="1"/>
    <col min="4374" max="4374" width="31.5" bestFit="1" customWidth="1"/>
    <col min="4378" max="4378" width="17.5" bestFit="1" customWidth="1"/>
    <col min="4379" max="4379" width="26.375" bestFit="1" customWidth="1"/>
    <col min="4610" max="4610" width="49.625" customWidth="1"/>
    <col min="4611" max="4611" width="29.125" customWidth="1"/>
    <col min="4612" max="4612" width="37.625" bestFit="1" customWidth="1"/>
    <col min="4615" max="4615" width="212" bestFit="1" customWidth="1"/>
    <col min="4616" max="4616" width="18.125" customWidth="1"/>
    <col min="4618" max="4618" width="29.625" bestFit="1" customWidth="1"/>
    <col min="4619" max="4619" width="17.125" bestFit="1" customWidth="1"/>
    <col min="4623" max="4623" width="13.875" bestFit="1" customWidth="1"/>
    <col min="4628" max="4628" width="24.375" bestFit="1" customWidth="1"/>
    <col min="4629" max="4629" width="43.625" bestFit="1" customWidth="1"/>
    <col min="4630" max="4630" width="31.5" bestFit="1" customWidth="1"/>
    <col min="4634" max="4634" width="17.5" bestFit="1" customWidth="1"/>
    <col min="4635" max="4635" width="26.375" bestFit="1" customWidth="1"/>
    <col min="4866" max="4866" width="49.625" customWidth="1"/>
    <col min="4867" max="4867" width="29.125" customWidth="1"/>
    <col min="4868" max="4868" width="37.625" bestFit="1" customWidth="1"/>
    <col min="4871" max="4871" width="212" bestFit="1" customWidth="1"/>
    <col min="4872" max="4872" width="18.125" customWidth="1"/>
    <col min="4874" max="4874" width="29.625" bestFit="1" customWidth="1"/>
    <col min="4875" max="4875" width="17.125" bestFit="1" customWidth="1"/>
    <col min="4879" max="4879" width="13.875" bestFit="1" customWidth="1"/>
    <col min="4884" max="4884" width="24.375" bestFit="1" customWidth="1"/>
    <col min="4885" max="4885" width="43.625" bestFit="1" customWidth="1"/>
    <col min="4886" max="4886" width="31.5" bestFit="1" customWidth="1"/>
    <col min="4890" max="4890" width="17.5" bestFit="1" customWidth="1"/>
    <col min="4891" max="4891" width="26.375" bestFit="1" customWidth="1"/>
    <col min="5122" max="5122" width="49.625" customWidth="1"/>
    <col min="5123" max="5123" width="29.125" customWidth="1"/>
    <col min="5124" max="5124" width="37.625" bestFit="1" customWidth="1"/>
    <col min="5127" max="5127" width="212" bestFit="1" customWidth="1"/>
    <col min="5128" max="5128" width="18.125" customWidth="1"/>
    <col min="5130" max="5130" width="29.625" bestFit="1" customWidth="1"/>
    <col min="5131" max="5131" width="17.125" bestFit="1" customWidth="1"/>
    <col min="5135" max="5135" width="13.875" bestFit="1" customWidth="1"/>
    <col min="5140" max="5140" width="24.375" bestFit="1" customWidth="1"/>
    <col min="5141" max="5141" width="43.625" bestFit="1" customWidth="1"/>
    <col min="5142" max="5142" width="31.5" bestFit="1" customWidth="1"/>
    <col min="5146" max="5146" width="17.5" bestFit="1" customWidth="1"/>
    <col min="5147" max="5147" width="26.375" bestFit="1" customWidth="1"/>
    <col min="5378" max="5378" width="49.625" customWidth="1"/>
    <col min="5379" max="5379" width="29.125" customWidth="1"/>
    <col min="5380" max="5380" width="37.625" bestFit="1" customWidth="1"/>
    <col min="5383" max="5383" width="212" bestFit="1" customWidth="1"/>
    <col min="5384" max="5384" width="18.125" customWidth="1"/>
    <col min="5386" max="5386" width="29.625" bestFit="1" customWidth="1"/>
    <col min="5387" max="5387" width="17.125" bestFit="1" customWidth="1"/>
    <col min="5391" max="5391" width="13.875" bestFit="1" customWidth="1"/>
    <col min="5396" max="5396" width="24.375" bestFit="1" customWidth="1"/>
    <col min="5397" max="5397" width="43.625" bestFit="1" customWidth="1"/>
    <col min="5398" max="5398" width="31.5" bestFit="1" customWidth="1"/>
    <col min="5402" max="5402" width="17.5" bestFit="1" customWidth="1"/>
    <col min="5403" max="5403" width="26.375" bestFit="1" customWidth="1"/>
    <col min="5634" max="5634" width="49.625" customWidth="1"/>
    <col min="5635" max="5635" width="29.125" customWidth="1"/>
    <col min="5636" max="5636" width="37.625" bestFit="1" customWidth="1"/>
    <col min="5639" max="5639" width="212" bestFit="1" customWidth="1"/>
    <col min="5640" max="5640" width="18.125" customWidth="1"/>
    <col min="5642" max="5642" width="29.625" bestFit="1" customWidth="1"/>
    <col min="5643" max="5643" width="17.125" bestFit="1" customWidth="1"/>
    <col min="5647" max="5647" width="13.875" bestFit="1" customWidth="1"/>
    <col min="5652" max="5652" width="24.375" bestFit="1" customWidth="1"/>
    <col min="5653" max="5653" width="43.625" bestFit="1" customWidth="1"/>
    <col min="5654" max="5654" width="31.5" bestFit="1" customWidth="1"/>
    <col min="5658" max="5658" width="17.5" bestFit="1" customWidth="1"/>
    <col min="5659" max="5659" width="26.375" bestFit="1" customWidth="1"/>
    <col min="5890" max="5890" width="49.625" customWidth="1"/>
    <col min="5891" max="5891" width="29.125" customWidth="1"/>
    <col min="5892" max="5892" width="37.625" bestFit="1" customWidth="1"/>
    <col min="5895" max="5895" width="212" bestFit="1" customWidth="1"/>
    <col min="5896" max="5896" width="18.125" customWidth="1"/>
    <col min="5898" max="5898" width="29.625" bestFit="1" customWidth="1"/>
    <col min="5899" max="5899" width="17.125" bestFit="1" customWidth="1"/>
    <col min="5903" max="5903" width="13.875" bestFit="1" customWidth="1"/>
    <col min="5908" max="5908" width="24.375" bestFit="1" customWidth="1"/>
    <col min="5909" max="5909" width="43.625" bestFit="1" customWidth="1"/>
    <col min="5910" max="5910" width="31.5" bestFit="1" customWidth="1"/>
    <col min="5914" max="5914" width="17.5" bestFit="1" customWidth="1"/>
    <col min="5915" max="5915" width="26.375" bestFit="1" customWidth="1"/>
    <col min="6146" max="6146" width="49.625" customWidth="1"/>
    <col min="6147" max="6147" width="29.125" customWidth="1"/>
    <col min="6148" max="6148" width="37.625" bestFit="1" customWidth="1"/>
    <col min="6151" max="6151" width="212" bestFit="1" customWidth="1"/>
    <col min="6152" max="6152" width="18.125" customWidth="1"/>
    <col min="6154" max="6154" width="29.625" bestFit="1" customWidth="1"/>
    <col min="6155" max="6155" width="17.125" bestFit="1" customWidth="1"/>
    <col min="6159" max="6159" width="13.875" bestFit="1" customWidth="1"/>
    <col min="6164" max="6164" width="24.375" bestFit="1" customWidth="1"/>
    <col min="6165" max="6165" width="43.625" bestFit="1" customWidth="1"/>
    <col min="6166" max="6166" width="31.5" bestFit="1" customWidth="1"/>
    <col min="6170" max="6170" width="17.5" bestFit="1" customWidth="1"/>
    <col min="6171" max="6171" width="26.375" bestFit="1" customWidth="1"/>
    <col min="6402" max="6402" width="49.625" customWidth="1"/>
    <col min="6403" max="6403" width="29.125" customWidth="1"/>
    <col min="6404" max="6404" width="37.625" bestFit="1" customWidth="1"/>
    <col min="6407" max="6407" width="212" bestFit="1" customWidth="1"/>
    <col min="6408" max="6408" width="18.125" customWidth="1"/>
    <col min="6410" max="6410" width="29.625" bestFit="1" customWidth="1"/>
    <col min="6411" max="6411" width="17.125" bestFit="1" customWidth="1"/>
    <col min="6415" max="6415" width="13.875" bestFit="1" customWidth="1"/>
    <col min="6420" max="6420" width="24.375" bestFit="1" customWidth="1"/>
    <col min="6421" max="6421" width="43.625" bestFit="1" customWidth="1"/>
    <col min="6422" max="6422" width="31.5" bestFit="1" customWidth="1"/>
    <col min="6426" max="6426" width="17.5" bestFit="1" customWidth="1"/>
    <col min="6427" max="6427" width="26.375" bestFit="1" customWidth="1"/>
    <col min="6658" max="6658" width="49.625" customWidth="1"/>
    <col min="6659" max="6659" width="29.125" customWidth="1"/>
    <col min="6660" max="6660" width="37.625" bestFit="1" customWidth="1"/>
    <col min="6663" max="6663" width="212" bestFit="1" customWidth="1"/>
    <col min="6664" max="6664" width="18.125" customWidth="1"/>
    <col min="6666" max="6666" width="29.625" bestFit="1" customWidth="1"/>
    <col min="6667" max="6667" width="17.125" bestFit="1" customWidth="1"/>
    <col min="6671" max="6671" width="13.875" bestFit="1" customWidth="1"/>
    <col min="6676" max="6676" width="24.375" bestFit="1" customWidth="1"/>
    <col min="6677" max="6677" width="43.625" bestFit="1" customWidth="1"/>
    <col min="6678" max="6678" width="31.5" bestFit="1" customWidth="1"/>
    <col min="6682" max="6682" width="17.5" bestFit="1" customWidth="1"/>
    <col min="6683" max="6683" width="26.375" bestFit="1" customWidth="1"/>
    <col min="6914" max="6914" width="49.625" customWidth="1"/>
    <col min="6915" max="6915" width="29.125" customWidth="1"/>
    <col min="6916" max="6916" width="37.625" bestFit="1" customWidth="1"/>
    <col min="6919" max="6919" width="212" bestFit="1" customWidth="1"/>
    <col min="6920" max="6920" width="18.125" customWidth="1"/>
    <col min="6922" max="6922" width="29.625" bestFit="1" customWidth="1"/>
    <col min="6923" max="6923" width="17.125" bestFit="1" customWidth="1"/>
    <col min="6927" max="6927" width="13.875" bestFit="1" customWidth="1"/>
    <col min="6932" max="6932" width="24.375" bestFit="1" customWidth="1"/>
    <col min="6933" max="6933" width="43.625" bestFit="1" customWidth="1"/>
    <col min="6934" max="6934" width="31.5" bestFit="1" customWidth="1"/>
    <col min="6938" max="6938" width="17.5" bestFit="1" customWidth="1"/>
    <col min="6939" max="6939" width="26.375" bestFit="1" customWidth="1"/>
    <col min="7170" max="7170" width="49.625" customWidth="1"/>
    <col min="7171" max="7171" width="29.125" customWidth="1"/>
    <col min="7172" max="7172" width="37.625" bestFit="1" customWidth="1"/>
    <col min="7175" max="7175" width="212" bestFit="1" customWidth="1"/>
    <col min="7176" max="7176" width="18.125" customWidth="1"/>
    <col min="7178" max="7178" width="29.625" bestFit="1" customWidth="1"/>
    <col min="7179" max="7179" width="17.125" bestFit="1" customWidth="1"/>
    <col min="7183" max="7183" width="13.875" bestFit="1" customWidth="1"/>
    <col min="7188" max="7188" width="24.375" bestFit="1" customWidth="1"/>
    <col min="7189" max="7189" width="43.625" bestFit="1" customWidth="1"/>
    <col min="7190" max="7190" width="31.5" bestFit="1" customWidth="1"/>
    <col min="7194" max="7194" width="17.5" bestFit="1" customWidth="1"/>
    <col min="7195" max="7195" width="26.375" bestFit="1" customWidth="1"/>
    <col min="7426" max="7426" width="49.625" customWidth="1"/>
    <col min="7427" max="7427" width="29.125" customWidth="1"/>
    <col min="7428" max="7428" width="37.625" bestFit="1" customWidth="1"/>
    <col min="7431" max="7431" width="212" bestFit="1" customWidth="1"/>
    <col min="7432" max="7432" width="18.125" customWidth="1"/>
    <col min="7434" max="7434" width="29.625" bestFit="1" customWidth="1"/>
    <col min="7435" max="7435" width="17.125" bestFit="1" customWidth="1"/>
    <col min="7439" max="7439" width="13.875" bestFit="1" customWidth="1"/>
    <col min="7444" max="7444" width="24.375" bestFit="1" customWidth="1"/>
    <col min="7445" max="7445" width="43.625" bestFit="1" customWidth="1"/>
    <col min="7446" max="7446" width="31.5" bestFit="1" customWidth="1"/>
    <col min="7450" max="7450" width="17.5" bestFit="1" customWidth="1"/>
    <col min="7451" max="7451" width="26.375" bestFit="1" customWidth="1"/>
    <col min="7682" max="7682" width="49.625" customWidth="1"/>
    <col min="7683" max="7683" width="29.125" customWidth="1"/>
    <col min="7684" max="7684" width="37.625" bestFit="1" customWidth="1"/>
    <col min="7687" max="7687" width="212" bestFit="1" customWidth="1"/>
    <col min="7688" max="7688" width="18.125" customWidth="1"/>
    <col min="7690" max="7690" width="29.625" bestFit="1" customWidth="1"/>
    <col min="7691" max="7691" width="17.125" bestFit="1" customWidth="1"/>
    <col min="7695" max="7695" width="13.875" bestFit="1" customWidth="1"/>
    <col min="7700" max="7700" width="24.375" bestFit="1" customWidth="1"/>
    <col min="7701" max="7701" width="43.625" bestFit="1" customWidth="1"/>
    <col min="7702" max="7702" width="31.5" bestFit="1" customWidth="1"/>
    <col min="7706" max="7706" width="17.5" bestFit="1" customWidth="1"/>
    <col min="7707" max="7707" width="26.375" bestFit="1" customWidth="1"/>
    <col min="7938" max="7938" width="49.625" customWidth="1"/>
    <col min="7939" max="7939" width="29.125" customWidth="1"/>
    <col min="7940" max="7940" width="37.625" bestFit="1" customWidth="1"/>
    <col min="7943" max="7943" width="212" bestFit="1" customWidth="1"/>
    <col min="7944" max="7944" width="18.125" customWidth="1"/>
    <col min="7946" max="7946" width="29.625" bestFit="1" customWidth="1"/>
    <col min="7947" max="7947" width="17.125" bestFit="1" customWidth="1"/>
    <col min="7951" max="7951" width="13.875" bestFit="1" customWidth="1"/>
    <col min="7956" max="7956" width="24.375" bestFit="1" customWidth="1"/>
    <col min="7957" max="7957" width="43.625" bestFit="1" customWidth="1"/>
    <col min="7958" max="7958" width="31.5" bestFit="1" customWidth="1"/>
    <col min="7962" max="7962" width="17.5" bestFit="1" customWidth="1"/>
    <col min="7963" max="7963" width="26.375" bestFit="1" customWidth="1"/>
    <col min="8194" max="8194" width="49.625" customWidth="1"/>
    <col min="8195" max="8195" width="29.125" customWidth="1"/>
    <col min="8196" max="8196" width="37.625" bestFit="1" customWidth="1"/>
    <col min="8199" max="8199" width="212" bestFit="1" customWidth="1"/>
    <col min="8200" max="8200" width="18.125" customWidth="1"/>
    <col min="8202" max="8202" width="29.625" bestFit="1" customWidth="1"/>
    <col min="8203" max="8203" width="17.125" bestFit="1" customWidth="1"/>
    <col min="8207" max="8207" width="13.875" bestFit="1" customWidth="1"/>
    <col min="8212" max="8212" width="24.375" bestFit="1" customWidth="1"/>
    <col min="8213" max="8213" width="43.625" bestFit="1" customWidth="1"/>
    <col min="8214" max="8214" width="31.5" bestFit="1" customWidth="1"/>
    <col min="8218" max="8218" width="17.5" bestFit="1" customWidth="1"/>
    <col min="8219" max="8219" width="26.375" bestFit="1" customWidth="1"/>
    <col min="8450" max="8450" width="49.625" customWidth="1"/>
    <col min="8451" max="8451" width="29.125" customWidth="1"/>
    <col min="8452" max="8452" width="37.625" bestFit="1" customWidth="1"/>
    <col min="8455" max="8455" width="212" bestFit="1" customWidth="1"/>
    <col min="8456" max="8456" width="18.125" customWidth="1"/>
    <col min="8458" max="8458" width="29.625" bestFit="1" customWidth="1"/>
    <col min="8459" max="8459" width="17.125" bestFit="1" customWidth="1"/>
    <col min="8463" max="8463" width="13.875" bestFit="1" customWidth="1"/>
    <col min="8468" max="8468" width="24.375" bestFit="1" customWidth="1"/>
    <col min="8469" max="8469" width="43.625" bestFit="1" customWidth="1"/>
    <col min="8470" max="8470" width="31.5" bestFit="1" customWidth="1"/>
    <col min="8474" max="8474" width="17.5" bestFit="1" customWidth="1"/>
    <col min="8475" max="8475" width="26.375" bestFit="1" customWidth="1"/>
    <col min="8706" max="8706" width="49.625" customWidth="1"/>
    <col min="8707" max="8707" width="29.125" customWidth="1"/>
    <col min="8708" max="8708" width="37.625" bestFit="1" customWidth="1"/>
    <col min="8711" max="8711" width="212" bestFit="1" customWidth="1"/>
    <col min="8712" max="8712" width="18.125" customWidth="1"/>
    <col min="8714" max="8714" width="29.625" bestFit="1" customWidth="1"/>
    <col min="8715" max="8715" width="17.125" bestFit="1" customWidth="1"/>
    <col min="8719" max="8719" width="13.875" bestFit="1" customWidth="1"/>
    <col min="8724" max="8724" width="24.375" bestFit="1" customWidth="1"/>
    <col min="8725" max="8725" width="43.625" bestFit="1" customWidth="1"/>
    <col min="8726" max="8726" width="31.5" bestFit="1" customWidth="1"/>
    <col min="8730" max="8730" width="17.5" bestFit="1" customWidth="1"/>
    <col min="8731" max="8731" width="26.375" bestFit="1" customWidth="1"/>
    <col min="8962" max="8962" width="49.625" customWidth="1"/>
    <col min="8963" max="8963" width="29.125" customWidth="1"/>
    <col min="8964" max="8964" width="37.625" bestFit="1" customWidth="1"/>
    <col min="8967" max="8967" width="212" bestFit="1" customWidth="1"/>
    <col min="8968" max="8968" width="18.125" customWidth="1"/>
    <col min="8970" max="8970" width="29.625" bestFit="1" customWidth="1"/>
    <col min="8971" max="8971" width="17.125" bestFit="1" customWidth="1"/>
    <col min="8975" max="8975" width="13.875" bestFit="1" customWidth="1"/>
    <col min="8980" max="8980" width="24.375" bestFit="1" customWidth="1"/>
    <col min="8981" max="8981" width="43.625" bestFit="1" customWidth="1"/>
    <col min="8982" max="8982" width="31.5" bestFit="1" customWidth="1"/>
    <col min="8986" max="8986" width="17.5" bestFit="1" customWidth="1"/>
    <col min="8987" max="8987" width="26.375" bestFit="1" customWidth="1"/>
    <col min="9218" max="9218" width="49.625" customWidth="1"/>
    <col min="9219" max="9219" width="29.125" customWidth="1"/>
    <col min="9220" max="9220" width="37.625" bestFit="1" customWidth="1"/>
    <col min="9223" max="9223" width="212" bestFit="1" customWidth="1"/>
    <col min="9224" max="9224" width="18.125" customWidth="1"/>
    <col min="9226" max="9226" width="29.625" bestFit="1" customWidth="1"/>
    <col min="9227" max="9227" width="17.125" bestFit="1" customWidth="1"/>
    <col min="9231" max="9231" width="13.875" bestFit="1" customWidth="1"/>
    <col min="9236" max="9236" width="24.375" bestFit="1" customWidth="1"/>
    <col min="9237" max="9237" width="43.625" bestFit="1" customWidth="1"/>
    <col min="9238" max="9238" width="31.5" bestFit="1" customWidth="1"/>
    <col min="9242" max="9242" width="17.5" bestFit="1" customWidth="1"/>
    <col min="9243" max="9243" width="26.375" bestFit="1" customWidth="1"/>
    <col min="9474" max="9474" width="49.625" customWidth="1"/>
    <col min="9475" max="9475" width="29.125" customWidth="1"/>
    <col min="9476" max="9476" width="37.625" bestFit="1" customWidth="1"/>
    <col min="9479" max="9479" width="212" bestFit="1" customWidth="1"/>
    <col min="9480" max="9480" width="18.125" customWidth="1"/>
    <col min="9482" max="9482" width="29.625" bestFit="1" customWidth="1"/>
    <col min="9483" max="9483" width="17.125" bestFit="1" customWidth="1"/>
    <col min="9487" max="9487" width="13.875" bestFit="1" customWidth="1"/>
    <col min="9492" max="9492" width="24.375" bestFit="1" customWidth="1"/>
    <col min="9493" max="9493" width="43.625" bestFit="1" customWidth="1"/>
    <col min="9494" max="9494" width="31.5" bestFit="1" customWidth="1"/>
    <col min="9498" max="9498" width="17.5" bestFit="1" customWidth="1"/>
    <col min="9499" max="9499" width="26.375" bestFit="1" customWidth="1"/>
    <col min="9730" max="9730" width="49.625" customWidth="1"/>
    <col min="9731" max="9731" width="29.125" customWidth="1"/>
    <col min="9732" max="9732" width="37.625" bestFit="1" customWidth="1"/>
    <col min="9735" max="9735" width="212" bestFit="1" customWidth="1"/>
    <col min="9736" max="9736" width="18.125" customWidth="1"/>
    <col min="9738" max="9738" width="29.625" bestFit="1" customWidth="1"/>
    <col min="9739" max="9739" width="17.125" bestFit="1" customWidth="1"/>
    <col min="9743" max="9743" width="13.875" bestFit="1" customWidth="1"/>
    <col min="9748" max="9748" width="24.375" bestFit="1" customWidth="1"/>
    <col min="9749" max="9749" width="43.625" bestFit="1" customWidth="1"/>
    <col min="9750" max="9750" width="31.5" bestFit="1" customWidth="1"/>
    <col min="9754" max="9754" width="17.5" bestFit="1" customWidth="1"/>
    <col min="9755" max="9755" width="26.375" bestFit="1" customWidth="1"/>
    <col min="9986" max="9986" width="49.625" customWidth="1"/>
    <col min="9987" max="9987" width="29.125" customWidth="1"/>
    <col min="9988" max="9988" width="37.625" bestFit="1" customWidth="1"/>
    <col min="9991" max="9991" width="212" bestFit="1" customWidth="1"/>
    <col min="9992" max="9992" width="18.125" customWidth="1"/>
    <col min="9994" max="9994" width="29.625" bestFit="1" customWidth="1"/>
    <col min="9995" max="9995" width="17.125" bestFit="1" customWidth="1"/>
    <col min="9999" max="9999" width="13.875" bestFit="1" customWidth="1"/>
    <col min="10004" max="10004" width="24.375" bestFit="1" customWidth="1"/>
    <col min="10005" max="10005" width="43.625" bestFit="1" customWidth="1"/>
    <col min="10006" max="10006" width="31.5" bestFit="1" customWidth="1"/>
    <col min="10010" max="10010" width="17.5" bestFit="1" customWidth="1"/>
    <col min="10011" max="10011" width="26.375" bestFit="1" customWidth="1"/>
    <col min="10242" max="10242" width="49.625" customWidth="1"/>
    <col min="10243" max="10243" width="29.125" customWidth="1"/>
    <col min="10244" max="10244" width="37.625" bestFit="1" customWidth="1"/>
    <col min="10247" max="10247" width="212" bestFit="1" customWidth="1"/>
    <col min="10248" max="10248" width="18.125" customWidth="1"/>
    <col min="10250" max="10250" width="29.625" bestFit="1" customWidth="1"/>
    <col min="10251" max="10251" width="17.125" bestFit="1" customWidth="1"/>
    <col min="10255" max="10255" width="13.875" bestFit="1" customWidth="1"/>
    <col min="10260" max="10260" width="24.375" bestFit="1" customWidth="1"/>
    <col min="10261" max="10261" width="43.625" bestFit="1" customWidth="1"/>
    <col min="10262" max="10262" width="31.5" bestFit="1" customWidth="1"/>
    <col min="10266" max="10266" width="17.5" bestFit="1" customWidth="1"/>
    <col min="10267" max="10267" width="26.375" bestFit="1" customWidth="1"/>
    <col min="10498" max="10498" width="49.625" customWidth="1"/>
    <col min="10499" max="10499" width="29.125" customWidth="1"/>
    <col min="10500" max="10500" width="37.625" bestFit="1" customWidth="1"/>
    <col min="10503" max="10503" width="212" bestFit="1" customWidth="1"/>
    <col min="10504" max="10504" width="18.125" customWidth="1"/>
    <col min="10506" max="10506" width="29.625" bestFit="1" customWidth="1"/>
    <col min="10507" max="10507" width="17.125" bestFit="1" customWidth="1"/>
    <col min="10511" max="10511" width="13.875" bestFit="1" customWidth="1"/>
    <col min="10516" max="10516" width="24.375" bestFit="1" customWidth="1"/>
    <col min="10517" max="10517" width="43.625" bestFit="1" customWidth="1"/>
    <col min="10518" max="10518" width="31.5" bestFit="1" customWidth="1"/>
    <col min="10522" max="10522" width="17.5" bestFit="1" customWidth="1"/>
    <col min="10523" max="10523" width="26.375" bestFit="1" customWidth="1"/>
    <col min="10754" max="10754" width="49.625" customWidth="1"/>
    <col min="10755" max="10755" width="29.125" customWidth="1"/>
    <col min="10756" max="10756" width="37.625" bestFit="1" customWidth="1"/>
    <col min="10759" max="10759" width="212" bestFit="1" customWidth="1"/>
    <col min="10760" max="10760" width="18.125" customWidth="1"/>
    <col min="10762" max="10762" width="29.625" bestFit="1" customWidth="1"/>
    <col min="10763" max="10763" width="17.125" bestFit="1" customWidth="1"/>
    <col min="10767" max="10767" width="13.875" bestFit="1" customWidth="1"/>
    <col min="10772" max="10772" width="24.375" bestFit="1" customWidth="1"/>
    <col min="10773" max="10773" width="43.625" bestFit="1" customWidth="1"/>
    <col min="10774" max="10774" width="31.5" bestFit="1" customWidth="1"/>
    <col min="10778" max="10778" width="17.5" bestFit="1" customWidth="1"/>
    <col min="10779" max="10779" width="26.375" bestFit="1" customWidth="1"/>
    <col min="11010" max="11010" width="49.625" customWidth="1"/>
    <col min="11011" max="11011" width="29.125" customWidth="1"/>
    <col min="11012" max="11012" width="37.625" bestFit="1" customWidth="1"/>
    <col min="11015" max="11015" width="212" bestFit="1" customWidth="1"/>
    <col min="11016" max="11016" width="18.125" customWidth="1"/>
    <col min="11018" max="11018" width="29.625" bestFit="1" customWidth="1"/>
    <col min="11019" max="11019" width="17.125" bestFit="1" customWidth="1"/>
    <col min="11023" max="11023" width="13.875" bestFit="1" customWidth="1"/>
    <col min="11028" max="11028" width="24.375" bestFit="1" customWidth="1"/>
    <col min="11029" max="11029" width="43.625" bestFit="1" customWidth="1"/>
    <col min="11030" max="11030" width="31.5" bestFit="1" customWidth="1"/>
    <col min="11034" max="11034" width="17.5" bestFit="1" customWidth="1"/>
    <col min="11035" max="11035" width="26.375" bestFit="1" customWidth="1"/>
    <col min="11266" max="11266" width="49.625" customWidth="1"/>
    <col min="11267" max="11267" width="29.125" customWidth="1"/>
    <col min="11268" max="11268" width="37.625" bestFit="1" customWidth="1"/>
    <col min="11271" max="11271" width="212" bestFit="1" customWidth="1"/>
    <col min="11272" max="11272" width="18.125" customWidth="1"/>
    <col min="11274" max="11274" width="29.625" bestFit="1" customWidth="1"/>
    <col min="11275" max="11275" width="17.125" bestFit="1" customWidth="1"/>
    <col min="11279" max="11279" width="13.875" bestFit="1" customWidth="1"/>
    <col min="11284" max="11284" width="24.375" bestFit="1" customWidth="1"/>
    <col min="11285" max="11285" width="43.625" bestFit="1" customWidth="1"/>
    <col min="11286" max="11286" width="31.5" bestFit="1" customWidth="1"/>
    <col min="11290" max="11290" width="17.5" bestFit="1" customWidth="1"/>
    <col min="11291" max="11291" width="26.375" bestFit="1" customWidth="1"/>
    <col min="11522" max="11522" width="49.625" customWidth="1"/>
    <col min="11523" max="11523" width="29.125" customWidth="1"/>
    <col min="11524" max="11524" width="37.625" bestFit="1" customWidth="1"/>
    <col min="11527" max="11527" width="212" bestFit="1" customWidth="1"/>
    <col min="11528" max="11528" width="18.125" customWidth="1"/>
    <col min="11530" max="11530" width="29.625" bestFit="1" customWidth="1"/>
    <col min="11531" max="11531" width="17.125" bestFit="1" customWidth="1"/>
    <col min="11535" max="11535" width="13.875" bestFit="1" customWidth="1"/>
    <col min="11540" max="11540" width="24.375" bestFit="1" customWidth="1"/>
    <col min="11541" max="11541" width="43.625" bestFit="1" customWidth="1"/>
    <col min="11542" max="11542" width="31.5" bestFit="1" customWidth="1"/>
    <col min="11546" max="11546" width="17.5" bestFit="1" customWidth="1"/>
    <col min="11547" max="11547" width="26.375" bestFit="1" customWidth="1"/>
    <col min="11778" max="11778" width="49.625" customWidth="1"/>
    <col min="11779" max="11779" width="29.125" customWidth="1"/>
    <col min="11780" max="11780" width="37.625" bestFit="1" customWidth="1"/>
    <col min="11783" max="11783" width="212" bestFit="1" customWidth="1"/>
    <col min="11784" max="11784" width="18.125" customWidth="1"/>
    <col min="11786" max="11786" width="29.625" bestFit="1" customWidth="1"/>
    <col min="11787" max="11787" width="17.125" bestFit="1" customWidth="1"/>
    <col min="11791" max="11791" width="13.875" bestFit="1" customWidth="1"/>
    <col min="11796" max="11796" width="24.375" bestFit="1" customWidth="1"/>
    <col min="11797" max="11797" width="43.625" bestFit="1" customWidth="1"/>
    <col min="11798" max="11798" width="31.5" bestFit="1" customWidth="1"/>
    <col min="11802" max="11802" width="17.5" bestFit="1" customWidth="1"/>
    <col min="11803" max="11803" width="26.375" bestFit="1" customWidth="1"/>
    <col min="12034" max="12034" width="49.625" customWidth="1"/>
    <col min="12035" max="12035" width="29.125" customWidth="1"/>
    <col min="12036" max="12036" width="37.625" bestFit="1" customWidth="1"/>
    <col min="12039" max="12039" width="212" bestFit="1" customWidth="1"/>
    <col min="12040" max="12040" width="18.125" customWidth="1"/>
    <col min="12042" max="12042" width="29.625" bestFit="1" customWidth="1"/>
    <col min="12043" max="12043" width="17.125" bestFit="1" customWidth="1"/>
    <col min="12047" max="12047" width="13.875" bestFit="1" customWidth="1"/>
    <col min="12052" max="12052" width="24.375" bestFit="1" customWidth="1"/>
    <col min="12053" max="12053" width="43.625" bestFit="1" customWidth="1"/>
    <col min="12054" max="12054" width="31.5" bestFit="1" customWidth="1"/>
    <col min="12058" max="12058" width="17.5" bestFit="1" customWidth="1"/>
    <col min="12059" max="12059" width="26.375" bestFit="1" customWidth="1"/>
    <col min="12290" max="12290" width="49.625" customWidth="1"/>
    <col min="12291" max="12291" width="29.125" customWidth="1"/>
    <col min="12292" max="12292" width="37.625" bestFit="1" customWidth="1"/>
    <col min="12295" max="12295" width="212" bestFit="1" customWidth="1"/>
    <col min="12296" max="12296" width="18.125" customWidth="1"/>
    <col min="12298" max="12298" width="29.625" bestFit="1" customWidth="1"/>
    <col min="12299" max="12299" width="17.125" bestFit="1" customWidth="1"/>
    <col min="12303" max="12303" width="13.875" bestFit="1" customWidth="1"/>
    <col min="12308" max="12308" width="24.375" bestFit="1" customWidth="1"/>
    <col min="12309" max="12309" width="43.625" bestFit="1" customWidth="1"/>
    <col min="12310" max="12310" width="31.5" bestFit="1" customWidth="1"/>
    <col min="12314" max="12314" width="17.5" bestFit="1" customWidth="1"/>
    <col min="12315" max="12315" width="26.375" bestFit="1" customWidth="1"/>
    <col min="12546" max="12546" width="49.625" customWidth="1"/>
    <col min="12547" max="12547" width="29.125" customWidth="1"/>
    <col min="12548" max="12548" width="37.625" bestFit="1" customWidth="1"/>
    <col min="12551" max="12551" width="212" bestFit="1" customWidth="1"/>
    <col min="12552" max="12552" width="18.125" customWidth="1"/>
    <col min="12554" max="12554" width="29.625" bestFit="1" customWidth="1"/>
    <col min="12555" max="12555" width="17.125" bestFit="1" customWidth="1"/>
    <col min="12559" max="12559" width="13.875" bestFit="1" customWidth="1"/>
    <col min="12564" max="12564" width="24.375" bestFit="1" customWidth="1"/>
    <col min="12565" max="12565" width="43.625" bestFit="1" customWidth="1"/>
    <col min="12566" max="12566" width="31.5" bestFit="1" customWidth="1"/>
    <col min="12570" max="12570" width="17.5" bestFit="1" customWidth="1"/>
    <col min="12571" max="12571" width="26.375" bestFit="1" customWidth="1"/>
    <col min="12802" max="12802" width="49.625" customWidth="1"/>
    <col min="12803" max="12803" width="29.125" customWidth="1"/>
    <col min="12804" max="12804" width="37.625" bestFit="1" customWidth="1"/>
    <col min="12807" max="12807" width="212" bestFit="1" customWidth="1"/>
    <col min="12808" max="12808" width="18.125" customWidth="1"/>
    <col min="12810" max="12810" width="29.625" bestFit="1" customWidth="1"/>
    <col min="12811" max="12811" width="17.125" bestFit="1" customWidth="1"/>
    <col min="12815" max="12815" width="13.875" bestFit="1" customWidth="1"/>
    <col min="12820" max="12820" width="24.375" bestFit="1" customWidth="1"/>
    <col min="12821" max="12821" width="43.625" bestFit="1" customWidth="1"/>
    <col min="12822" max="12822" width="31.5" bestFit="1" customWidth="1"/>
    <col min="12826" max="12826" width="17.5" bestFit="1" customWidth="1"/>
    <col min="12827" max="12827" width="26.375" bestFit="1" customWidth="1"/>
    <col min="13058" max="13058" width="49.625" customWidth="1"/>
    <col min="13059" max="13059" width="29.125" customWidth="1"/>
    <col min="13060" max="13060" width="37.625" bestFit="1" customWidth="1"/>
    <col min="13063" max="13063" width="212" bestFit="1" customWidth="1"/>
    <col min="13064" max="13064" width="18.125" customWidth="1"/>
    <col min="13066" max="13066" width="29.625" bestFit="1" customWidth="1"/>
    <col min="13067" max="13067" width="17.125" bestFit="1" customWidth="1"/>
    <col min="13071" max="13071" width="13.875" bestFit="1" customWidth="1"/>
    <col min="13076" max="13076" width="24.375" bestFit="1" customWidth="1"/>
    <col min="13077" max="13077" width="43.625" bestFit="1" customWidth="1"/>
    <col min="13078" max="13078" width="31.5" bestFit="1" customWidth="1"/>
    <col min="13082" max="13082" width="17.5" bestFit="1" customWidth="1"/>
    <col min="13083" max="13083" width="26.375" bestFit="1" customWidth="1"/>
    <col min="13314" max="13314" width="49.625" customWidth="1"/>
    <col min="13315" max="13315" width="29.125" customWidth="1"/>
    <col min="13316" max="13316" width="37.625" bestFit="1" customWidth="1"/>
    <col min="13319" max="13319" width="212" bestFit="1" customWidth="1"/>
    <col min="13320" max="13320" width="18.125" customWidth="1"/>
    <col min="13322" max="13322" width="29.625" bestFit="1" customWidth="1"/>
    <col min="13323" max="13323" width="17.125" bestFit="1" customWidth="1"/>
    <col min="13327" max="13327" width="13.875" bestFit="1" customWidth="1"/>
    <col min="13332" max="13332" width="24.375" bestFit="1" customWidth="1"/>
    <col min="13333" max="13333" width="43.625" bestFit="1" customWidth="1"/>
    <col min="13334" max="13334" width="31.5" bestFit="1" customWidth="1"/>
    <col min="13338" max="13338" width="17.5" bestFit="1" customWidth="1"/>
    <col min="13339" max="13339" width="26.375" bestFit="1" customWidth="1"/>
    <col min="13570" max="13570" width="49.625" customWidth="1"/>
    <col min="13571" max="13571" width="29.125" customWidth="1"/>
    <col min="13572" max="13572" width="37.625" bestFit="1" customWidth="1"/>
    <col min="13575" max="13575" width="212" bestFit="1" customWidth="1"/>
    <col min="13576" max="13576" width="18.125" customWidth="1"/>
    <col min="13578" max="13578" width="29.625" bestFit="1" customWidth="1"/>
    <col min="13579" max="13579" width="17.125" bestFit="1" customWidth="1"/>
    <col min="13583" max="13583" width="13.875" bestFit="1" customWidth="1"/>
    <col min="13588" max="13588" width="24.375" bestFit="1" customWidth="1"/>
    <col min="13589" max="13589" width="43.625" bestFit="1" customWidth="1"/>
    <col min="13590" max="13590" width="31.5" bestFit="1" customWidth="1"/>
    <col min="13594" max="13594" width="17.5" bestFit="1" customWidth="1"/>
    <col min="13595" max="13595" width="26.375" bestFit="1" customWidth="1"/>
    <col min="13826" max="13826" width="49.625" customWidth="1"/>
    <col min="13827" max="13827" width="29.125" customWidth="1"/>
    <col min="13828" max="13828" width="37.625" bestFit="1" customWidth="1"/>
    <col min="13831" max="13831" width="212" bestFit="1" customWidth="1"/>
    <col min="13832" max="13832" width="18.125" customWidth="1"/>
    <col min="13834" max="13834" width="29.625" bestFit="1" customWidth="1"/>
    <col min="13835" max="13835" width="17.125" bestFit="1" customWidth="1"/>
    <col min="13839" max="13839" width="13.875" bestFit="1" customWidth="1"/>
    <col min="13844" max="13844" width="24.375" bestFit="1" customWidth="1"/>
    <col min="13845" max="13845" width="43.625" bestFit="1" customWidth="1"/>
    <col min="13846" max="13846" width="31.5" bestFit="1" customWidth="1"/>
    <col min="13850" max="13850" width="17.5" bestFit="1" customWidth="1"/>
    <col min="13851" max="13851" width="26.375" bestFit="1" customWidth="1"/>
    <col min="14082" max="14082" width="49.625" customWidth="1"/>
    <col min="14083" max="14083" width="29.125" customWidth="1"/>
    <col min="14084" max="14084" width="37.625" bestFit="1" customWidth="1"/>
    <col min="14087" max="14087" width="212" bestFit="1" customWidth="1"/>
    <col min="14088" max="14088" width="18.125" customWidth="1"/>
    <col min="14090" max="14090" width="29.625" bestFit="1" customWidth="1"/>
    <col min="14091" max="14091" width="17.125" bestFit="1" customWidth="1"/>
    <col min="14095" max="14095" width="13.875" bestFit="1" customWidth="1"/>
    <col min="14100" max="14100" width="24.375" bestFit="1" customWidth="1"/>
    <col min="14101" max="14101" width="43.625" bestFit="1" customWidth="1"/>
    <col min="14102" max="14102" width="31.5" bestFit="1" customWidth="1"/>
    <col min="14106" max="14106" width="17.5" bestFit="1" customWidth="1"/>
    <col min="14107" max="14107" width="26.375" bestFit="1" customWidth="1"/>
    <col min="14338" max="14338" width="49.625" customWidth="1"/>
    <col min="14339" max="14339" width="29.125" customWidth="1"/>
    <col min="14340" max="14340" width="37.625" bestFit="1" customWidth="1"/>
    <col min="14343" max="14343" width="212" bestFit="1" customWidth="1"/>
    <col min="14344" max="14344" width="18.125" customWidth="1"/>
    <col min="14346" max="14346" width="29.625" bestFit="1" customWidth="1"/>
    <col min="14347" max="14347" width="17.125" bestFit="1" customWidth="1"/>
    <col min="14351" max="14351" width="13.875" bestFit="1" customWidth="1"/>
    <col min="14356" max="14356" width="24.375" bestFit="1" customWidth="1"/>
    <col min="14357" max="14357" width="43.625" bestFit="1" customWidth="1"/>
    <col min="14358" max="14358" width="31.5" bestFit="1" customWidth="1"/>
    <col min="14362" max="14362" width="17.5" bestFit="1" customWidth="1"/>
    <col min="14363" max="14363" width="26.375" bestFit="1" customWidth="1"/>
    <col min="14594" max="14594" width="49.625" customWidth="1"/>
    <col min="14595" max="14595" width="29.125" customWidth="1"/>
    <col min="14596" max="14596" width="37.625" bestFit="1" customWidth="1"/>
    <col min="14599" max="14599" width="212" bestFit="1" customWidth="1"/>
    <col min="14600" max="14600" width="18.125" customWidth="1"/>
    <col min="14602" max="14602" width="29.625" bestFit="1" customWidth="1"/>
    <col min="14603" max="14603" width="17.125" bestFit="1" customWidth="1"/>
    <col min="14607" max="14607" width="13.875" bestFit="1" customWidth="1"/>
    <col min="14612" max="14612" width="24.375" bestFit="1" customWidth="1"/>
    <col min="14613" max="14613" width="43.625" bestFit="1" customWidth="1"/>
    <col min="14614" max="14614" width="31.5" bestFit="1" customWidth="1"/>
    <col min="14618" max="14618" width="17.5" bestFit="1" customWidth="1"/>
    <col min="14619" max="14619" width="26.375" bestFit="1" customWidth="1"/>
    <col min="14850" max="14850" width="49.625" customWidth="1"/>
    <col min="14851" max="14851" width="29.125" customWidth="1"/>
    <col min="14852" max="14852" width="37.625" bestFit="1" customWidth="1"/>
    <col min="14855" max="14855" width="212" bestFit="1" customWidth="1"/>
    <col min="14856" max="14856" width="18.125" customWidth="1"/>
    <col min="14858" max="14858" width="29.625" bestFit="1" customWidth="1"/>
    <col min="14859" max="14859" width="17.125" bestFit="1" customWidth="1"/>
    <col min="14863" max="14863" width="13.875" bestFit="1" customWidth="1"/>
    <col min="14868" max="14868" width="24.375" bestFit="1" customWidth="1"/>
    <col min="14869" max="14869" width="43.625" bestFit="1" customWidth="1"/>
    <col min="14870" max="14870" width="31.5" bestFit="1" customWidth="1"/>
    <col min="14874" max="14874" width="17.5" bestFit="1" customWidth="1"/>
    <col min="14875" max="14875" width="26.375" bestFit="1" customWidth="1"/>
    <col min="15106" max="15106" width="49.625" customWidth="1"/>
    <col min="15107" max="15107" width="29.125" customWidth="1"/>
    <col min="15108" max="15108" width="37.625" bestFit="1" customWidth="1"/>
    <col min="15111" max="15111" width="212" bestFit="1" customWidth="1"/>
    <col min="15112" max="15112" width="18.125" customWidth="1"/>
    <col min="15114" max="15114" width="29.625" bestFit="1" customWidth="1"/>
    <col min="15115" max="15115" width="17.125" bestFit="1" customWidth="1"/>
    <col min="15119" max="15119" width="13.875" bestFit="1" customWidth="1"/>
    <col min="15124" max="15124" width="24.375" bestFit="1" customWidth="1"/>
    <col min="15125" max="15125" width="43.625" bestFit="1" customWidth="1"/>
    <col min="15126" max="15126" width="31.5" bestFit="1" customWidth="1"/>
    <col min="15130" max="15130" width="17.5" bestFit="1" customWidth="1"/>
    <col min="15131" max="15131" width="26.375" bestFit="1" customWidth="1"/>
    <col min="15362" max="15362" width="49.625" customWidth="1"/>
    <col min="15363" max="15363" width="29.125" customWidth="1"/>
    <col min="15364" max="15364" width="37.625" bestFit="1" customWidth="1"/>
    <col min="15367" max="15367" width="212" bestFit="1" customWidth="1"/>
    <col min="15368" max="15368" width="18.125" customWidth="1"/>
    <col min="15370" max="15370" width="29.625" bestFit="1" customWidth="1"/>
    <col min="15371" max="15371" width="17.125" bestFit="1" customWidth="1"/>
    <col min="15375" max="15375" width="13.875" bestFit="1" customWidth="1"/>
    <col min="15380" max="15380" width="24.375" bestFit="1" customWidth="1"/>
    <col min="15381" max="15381" width="43.625" bestFit="1" customWidth="1"/>
    <col min="15382" max="15382" width="31.5" bestFit="1" customWidth="1"/>
    <col min="15386" max="15386" width="17.5" bestFit="1" customWidth="1"/>
    <col min="15387" max="15387" width="26.375" bestFit="1" customWidth="1"/>
    <col min="15618" max="15618" width="49.625" customWidth="1"/>
    <col min="15619" max="15619" width="29.125" customWidth="1"/>
    <col min="15620" max="15620" width="37.625" bestFit="1" customWidth="1"/>
    <col min="15623" max="15623" width="212" bestFit="1" customWidth="1"/>
    <col min="15624" max="15624" width="18.125" customWidth="1"/>
    <col min="15626" max="15626" width="29.625" bestFit="1" customWidth="1"/>
    <col min="15627" max="15627" width="17.125" bestFit="1" customWidth="1"/>
    <col min="15631" max="15631" width="13.875" bestFit="1" customWidth="1"/>
    <col min="15636" max="15636" width="24.375" bestFit="1" customWidth="1"/>
    <col min="15637" max="15637" width="43.625" bestFit="1" customWidth="1"/>
    <col min="15638" max="15638" width="31.5" bestFit="1" customWidth="1"/>
    <col min="15642" max="15642" width="17.5" bestFit="1" customWidth="1"/>
    <col min="15643" max="15643" width="26.375" bestFit="1" customWidth="1"/>
    <col min="15874" max="15874" width="49.625" customWidth="1"/>
    <col min="15875" max="15875" width="29.125" customWidth="1"/>
    <col min="15876" max="15876" width="37.625" bestFit="1" customWidth="1"/>
    <col min="15879" max="15879" width="212" bestFit="1" customWidth="1"/>
    <col min="15880" max="15880" width="18.125" customWidth="1"/>
    <col min="15882" max="15882" width="29.625" bestFit="1" customWidth="1"/>
    <col min="15883" max="15883" width="17.125" bestFit="1" customWidth="1"/>
    <col min="15887" max="15887" width="13.875" bestFit="1" customWidth="1"/>
    <col min="15892" max="15892" width="24.375" bestFit="1" customWidth="1"/>
    <col min="15893" max="15893" width="43.625" bestFit="1" customWidth="1"/>
    <col min="15894" max="15894" width="31.5" bestFit="1" customWidth="1"/>
    <col min="15898" max="15898" width="17.5" bestFit="1" customWidth="1"/>
    <col min="15899" max="15899" width="26.375" bestFit="1" customWidth="1"/>
    <col min="16130" max="16130" width="49.625" customWidth="1"/>
    <col min="16131" max="16131" width="29.125" customWidth="1"/>
    <col min="16132" max="16132" width="37.625" bestFit="1" customWidth="1"/>
    <col min="16135" max="16135" width="212" bestFit="1" customWidth="1"/>
    <col min="16136" max="16136" width="18.125" customWidth="1"/>
    <col min="16138" max="16138" width="29.625" bestFit="1" customWidth="1"/>
    <col min="16139" max="16139" width="17.125" bestFit="1" customWidth="1"/>
    <col min="16143" max="16143" width="13.875" bestFit="1" customWidth="1"/>
    <col min="16148" max="16148" width="24.375" bestFit="1" customWidth="1"/>
    <col min="16149" max="16149" width="43.625" bestFit="1" customWidth="1"/>
    <col min="16150" max="16150" width="31.5" bestFit="1" customWidth="1"/>
    <col min="16154" max="16154" width="17.5" bestFit="1" customWidth="1"/>
    <col min="16155" max="16155" width="26.375" bestFit="1" customWidth="1"/>
  </cols>
  <sheetData>
    <row r="1" spans="1:26" s="34" customFormat="1" ht="16.5" thickBot="1" x14ac:dyDescent="0.3">
      <c r="A1" s="34" t="s">
        <v>76</v>
      </c>
      <c r="B1" s="34" t="s">
        <v>77</v>
      </c>
      <c r="C1" s="34" t="s">
        <v>78</v>
      </c>
      <c r="D1" s="34" t="s">
        <v>79</v>
      </c>
      <c r="E1" s="34" t="s">
        <v>80</v>
      </c>
      <c r="F1" s="34" t="s">
        <v>81</v>
      </c>
      <c r="G1" s="34" t="s">
        <v>82</v>
      </c>
      <c r="H1" s="34" t="s">
        <v>83</v>
      </c>
      <c r="I1" s="34" t="s">
        <v>84</v>
      </c>
      <c r="J1" s="34" t="s">
        <v>85</v>
      </c>
      <c r="K1" s="34" t="s">
        <v>86</v>
      </c>
      <c r="L1" s="34" t="s">
        <v>87</v>
      </c>
      <c r="M1" s="34" t="s">
        <v>100</v>
      </c>
      <c r="N1" s="34" t="s">
        <v>88</v>
      </c>
      <c r="O1" s="34" t="s">
        <v>89</v>
      </c>
      <c r="P1" s="34" t="s">
        <v>90</v>
      </c>
      <c r="Q1" s="34" t="s">
        <v>91</v>
      </c>
      <c r="R1" s="34" t="s">
        <v>92</v>
      </c>
      <c r="S1" s="34" t="s">
        <v>93</v>
      </c>
      <c r="T1" s="34" t="s">
        <v>94</v>
      </c>
      <c r="U1" s="34" t="s">
        <v>95</v>
      </c>
      <c r="V1" s="34" t="s">
        <v>95</v>
      </c>
      <c r="W1" s="34" t="s">
        <v>96</v>
      </c>
      <c r="X1" s="34" t="s">
        <v>97</v>
      </c>
      <c r="Y1" s="34" t="s">
        <v>98</v>
      </c>
      <c r="Z1" s="34" t="s">
        <v>99</v>
      </c>
    </row>
    <row r="2" spans="1:26" x14ac:dyDescent="0.25">
      <c r="A2" t="s">
        <v>101</v>
      </c>
      <c r="B2" t="s">
        <v>102</v>
      </c>
      <c r="C2" t="s">
        <v>103</v>
      </c>
      <c r="D2">
        <v>4.7</v>
      </c>
      <c r="E2">
        <v>16</v>
      </c>
      <c r="F2" t="s">
        <v>104</v>
      </c>
      <c r="H2" t="s">
        <v>105</v>
      </c>
      <c r="I2" t="s">
        <v>106</v>
      </c>
      <c r="J2">
        <v>33.263500000000001</v>
      </c>
      <c r="K2">
        <v>-111.554</v>
      </c>
      <c r="L2">
        <v>4</v>
      </c>
      <c r="M2">
        <v>3.5</v>
      </c>
      <c r="N2" s="35">
        <v>43245.551226851851</v>
      </c>
      <c r="O2" s="36" t="s">
        <v>107</v>
      </c>
      <c r="P2" t="s">
        <v>108</v>
      </c>
      <c r="Q2" t="s">
        <v>106</v>
      </c>
      <c r="R2" t="s">
        <v>109</v>
      </c>
      <c r="S2" t="s">
        <v>105</v>
      </c>
      <c r="T2" t="s">
        <v>110</v>
      </c>
      <c r="U2" t="s">
        <v>111</v>
      </c>
      <c r="V2" t="s">
        <v>112</v>
      </c>
      <c r="Z2" t="s">
        <v>113</v>
      </c>
    </row>
    <row r="3" spans="1:26" x14ac:dyDescent="0.25">
      <c r="A3" t="s">
        <v>114</v>
      </c>
      <c r="B3" t="s">
        <v>115</v>
      </c>
      <c r="C3" t="s">
        <v>116</v>
      </c>
      <c r="D3">
        <v>4.5</v>
      </c>
      <c r="E3">
        <v>14</v>
      </c>
      <c r="F3" t="s">
        <v>104</v>
      </c>
      <c r="H3" t="s">
        <v>105</v>
      </c>
      <c r="I3" t="s">
        <v>106</v>
      </c>
      <c r="J3">
        <v>33.263500000000001</v>
      </c>
      <c r="K3">
        <v>-111.554</v>
      </c>
      <c r="L3">
        <v>3.5</v>
      </c>
      <c r="M3">
        <v>3.55</v>
      </c>
      <c r="N3" s="35">
        <v>43245.551782407405</v>
      </c>
      <c r="O3" t="s">
        <v>117</v>
      </c>
      <c r="P3" t="s">
        <v>118</v>
      </c>
      <c r="Q3" t="s">
        <v>106</v>
      </c>
      <c r="R3" t="s">
        <v>119</v>
      </c>
      <c r="S3" t="s">
        <v>105</v>
      </c>
      <c r="T3" t="s">
        <v>120</v>
      </c>
      <c r="U3" t="s">
        <v>111</v>
      </c>
      <c r="V3" t="s">
        <v>112</v>
      </c>
      <c r="Z3" t="s">
        <v>121</v>
      </c>
    </row>
    <row r="4" spans="1:26" x14ac:dyDescent="0.25">
      <c r="A4" t="s">
        <v>122</v>
      </c>
      <c r="B4" t="s">
        <v>123</v>
      </c>
      <c r="C4" t="s">
        <v>124</v>
      </c>
      <c r="D4">
        <v>5.2</v>
      </c>
      <c r="E4">
        <v>22</v>
      </c>
      <c r="F4" t="s">
        <v>104</v>
      </c>
      <c r="H4" t="s">
        <v>105</v>
      </c>
      <c r="I4" t="s">
        <v>106</v>
      </c>
      <c r="J4">
        <v>33.263500000000001</v>
      </c>
      <c r="K4">
        <v>-111.554</v>
      </c>
      <c r="L4">
        <v>3.5</v>
      </c>
      <c r="M4">
        <v>3.58</v>
      </c>
      <c r="N4" s="35">
        <v>43245.552187499998</v>
      </c>
      <c r="O4" t="s">
        <v>125</v>
      </c>
      <c r="P4" t="s">
        <v>126</v>
      </c>
      <c r="Q4" t="s">
        <v>106</v>
      </c>
      <c r="R4" t="s">
        <v>127</v>
      </c>
      <c r="S4" t="s">
        <v>128</v>
      </c>
      <c r="T4" t="s">
        <v>112</v>
      </c>
      <c r="Z4" t="s">
        <v>121</v>
      </c>
    </row>
    <row r="5" spans="1:26" x14ac:dyDescent="0.25">
      <c r="A5" t="s">
        <v>129</v>
      </c>
      <c r="B5" t="s">
        <v>123</v>
      </c>
      <c r="C5" t="s">
        <v>130</v>
      </c>
      <c r="D5">
        <v>8.5</v>
      </c>
      <c r="E5">
        <v>43</v>
      </c>
      <c r="F5" t="s">
        <v>104</v>
      </c>
      <c r="H5" t="s">
        <v>105</v>
      </c>
      <c r="I5" t="s">
        <v>106</v>
      </c>
      <c r="J5">
        <v>33.263500000000001</v>
      </c>
      <c r="K5">
        <v>-111.554</v>
      </c>
      <c r="L5">
        <v>3</v>
      </c>
      <c r="M5">
        <v>3.58</v>
      </c>
      <c r="N5" s="35">
        <v>43245.552974537037</v>
      </c>
      <c r="O5" t="s">
        <v>131</v>
      </c>
      <c r="P5" t="s">
        <v>126</v>
      </c>
      <c r="Q5" t="s">
        <v>106</v>
      </c>
      <c r="R5" t="s">
        <v>127</v>
      </c>
      <c r="S5" t="s">
        <v>128</v>
      </c>
      <c r="T5" t="s">
        <v>132</v>
      </c>
      <c r="Z5" t="s">
        <v>121</v>
      </c>
    </row>
    <row r="6" spans="1:26" x14ac:dyDescent="0.25">
      <c r="A6" t="s">
        <v>133</v>
      </c>
      <c r="B6" t="s">
        <v>134</v>
      </c>
      <c r="C6" t="s">
        <v>135</v>
      </c>
      <c r="D6">
        <v>5.4</v>
      </c>
      <c r="E6">
        <v>9</v>
      </c>
      <c r="F6" t="s">
        <v>104</v>
      </c>
      <c r="H6" t="s">
        <v>105</v>
      </c>
      <c r="I6" t="s">
        <v>106</v>
      </c>
      <c r="J6">
        <v>33.263500000000001</v>
      </c>
      <c r="K6">
        <v>-111.554</v>
      </c>
      <c r="L6">
        <v>3.5</v>
      </c>
      <c r="M6">
        <v>3.5</v>
      </c>
      <c r="N6" s="35">
        <v>43245.554282407407</v>
      </c>
      <c r="O6" t="s">
        <v>136</v>
      </c>
      <c r="P6" t="s">
        <v>137</v>
      </c>
      <c r="Q6" t="s">
        <v>106</v>
      </c>
      <c r="R6" t="s">
        <v>138</v>
      </c>
      <c r="S6" t="s">
        <v>128</v>
      </c>
      <c r="T6" t="s">
        <v>139</v>
      </c>
      <c r="U6" t="s">
        <v>111</v>
      </c>
      <c r="V6" t="s">
        <v>140</v>
      </c>
      <c r="W6" t="s">
        <v>112</v>
      </c>
      <c r="Z6" t="s">
        <v>121</v>
      </c>
    </row>
    <row r="7" spans="1:26" x14ac:dyDescent="0.25">
      <c r="A7" t="s">
        <v>141</v>
      </c>
      <c r="B7" t="s">
        <v>102</v>
      </c>
      <c r="C7" t="s">
        <v>142</v>
      </c>
      <c r="D7">
        <v>5</v>
      </c>
      <c r="E7">
        <v>15</v>
      </c>
      <c r="F7" t="s">
        <v>143</v>
      </c>
      <c r="G7" t="s">
        <v>144</v>
      </c>
      <c r="H7" t="s">
        <v>105</v>
      </c>
      <c r="I7" t="s">
        <v>106</v>
      </c>
      <c r="J7">
        <v>33.5854</v>
      </c>
      <c r="K7">
        <v>-111.925</v>
      </c>
      <c r="L7">
        <v>4.5</v>
      </c>
      <c r="M7">
        <v>3.7</v>
      </c>
      <c r="N7" s="35">
        <v>43246.656134259261</v>
      </c>
      <c r="O7" t="s">
        <v>145</v>
      </c>
      <c r="P7" t="s">
        <v>108</v>
      </c>
      <c r="Q7" t="s">
        <v>106</v>
      </c>
      <c r="R7" t="s">
        <v>109</v>
      </c>
      <c r="S7" t="s">
        <v>105</v>
      </c>
      <c r="T7" t="s">
        <v>139</v>
      </c>
      <c r="U7" t="s">
        <v>111</v>
      </c>
      <c r="V7" t="s">
        <v>146</v>
      </c>
      <c r="W7" t="s">
        <v>140</v>
      </c>
      <c r="X7" t="s">
        <v>112</v>
      </c>
      <c r="Z7" t="s">
        <v>147</v>
      </c>
    </row>
    <row r="8" spans="1:26" x14ac:dyDescent="0.25">
      <c r="A8" t="s">
        <v>114</v>
      </c>
      <c r="B8" t="s">
        <v>115</v>
      </c>
      <c r="C8" t="s">
        <v>116</v>
      </c>
      <c r="D8">
        <v>4.5</v>
      </c>
      <c r="E8">
        <v>14</v>
      </c>
      <c r="F8" t="s">
        <v>104</v>
      </c>
      <c r="H8" t="s">
        <v>105</v>
      </c>
      <c r="I8" t="s">
        <v>106</v>
      </c>
      <c r="J8">
        <v>33.263500000000001</v>
      </c>
      <c r="K8">
        <v>-111.554</v>
      </c>
      <c r="L8">
        <v>3.5</v>
      </c>
      <c r="M8">
        <v>3.55</v>
      </c>
      <c r="N8" s="35">
        <v>43246.665370370371</v>
      </c>
      <c r="O8" t="s">
        <v>117</v>
      </c>
      <c r="P8" t="s">
        <v>118</v>
      </c>
      <c r="Q8" t="s">
        <v>106</v>
      </c>
      <c r="R8" t="s">
        <v>119</v>
      </c>
      <c r="S8" t="s">
        <v>105</v>
      </c>
      <c r="T8" t="s">
        <v>111</v>
      </c>
      <c r="Z8" t="s">
        <v>121</v>
      </c>
    </row>
    <row r="9" spans="1:26" x14ac:dyDescent="0.25">
      <c r="A9" t="s">
        <v>114</v>
      </c>
      <c r="B9" t="s">
        <v>148</v>
      </c>
      <c r="C9" t="s">
        <v>116</v>
      </c>
      <c r="D9">
        <v>5</v>
      </c>
      <c r="E9">
        <v>8</v>
      </c>
      <c r="F9" t="s">
        <v>149</v>
      </c>
      <c r="G9" t="s">
        <v>150</v>
      </c>
      <c r="H9" t="s">
        <v>105</v>
      </c>
      <c r="I9" t="s">
        <v>106</v>
      </c>
      <c r="J9">
        <v>33.2851</v>
      </c>
      <c r="K9">
        <v>-111.685</v>
      </c>
      <c r="L9">
        <v>4.5</v>
      </c>
      <c r="M9">
        <v>3.55</v>
      </c>
      <c r="N9" s="35">
        <v>43248.626238425924</v>
      </c>
      <c r="O9" t="s">
        <v>151</v>
      </c>
      <c r="P9" t="s">
        <v>152</v>
      </c>
      <c r="Q9" t="s">
        <v>106</v>
      </c>
      <c r="R9" t="s">
        <v>153</v>
      </c>
      <c r="S9" t="s">
        <v>154</v>
      </c>
      <c r="T9" t="s">
        <v>120</v>
      </c>
      <c r="U9" t="s">
        <v>111</v>
      </c>
      <c r="V9" t="s">
        <v>112</v>
      </c>
      <c r="Z9" t="s">
        <v>147</v>
      </c>
    </row>
    <row r="10" spans="1:26" x14ac:dyDescent="0.25">
      <c r="A10" t="s">
        <v>114</v>
      </c>
      <c r="B10" t="s">
        <v>115</v>
      </c>
      <c r="C10" t="s">
        <v>116</v>
      </c>
      <c r="D10">
        <v>4.5</v>
      </c>
      <c r="E10">
        <v>14</v>
      </c>
      <c r="F10" t="s">
        <v>104</v>
      </c>
      <c r="H10" t="s">
        <v>105</v>
      </c>
      <c r="I10" t="s">
        <v>106</v>
      </c>
      <c r="J10">
        <v>33.263500000000001</v>
      </c>
      <c r="K10">
        <v>-111.554</v>
      </c>
      <c r="L10">
        <v>3.5</v>
      </c>
      <c r="M10">
        <v>3.55</v>
      </c>
      <c r="N10" s="35">
        <v>43248.650659722225</v>
      </c>
      <c r="O10" t="s">
        <v>117</v>
      </c>
      <c r="P10" t="s">
        <v>118</v>
      </c>
      <c r="Q10" t="s">
        <v>106</v>
      </c>
      <c r="R10" t="s">
        <v>119</v>
      </c>
      <c r="S10" t="s">
        <v>105</v>
      </c>
      <c r="Z10" t="s">
        <v>121</v>
      </c>
    </row>
    <row r="11" spans="1:26" x14ac:dyDescent="0.25">
      <c r="A11" t="s">
        <v>114</v>
      </c>
      <c r="B11" t="s">
        <v>115</v>
      </c>
      <c r="C11" t="s">
        <v>116</v>
      </c>
      <c r="D11">
        <v>4.5</v>
      </c>
      <c r="E11">
        <v>14</v>
      </c>
      <c r="F11" t="s">
        <v>104</v>
      </c>
      <c r="H11" t="s">
        <v>105</v>
      </c>
      <c r="I11" t="s">
        <v>106</v>
      </c>
      <c r="J11">
        <v>33.263500000000001</v>
      </c>
      <c r="K11">
        <v>-111.554</v>
      </c>
      <c r="L11">
        <v>3.5</v>
      </c>
      <c r="M11">
        <v>3.55</v>
      </c>
      <c r="N11" s="35">
        <v>43249.6405787037</v>
      </c>
      <c r="O11" t="s">
        <v>117</v>
      </c>
      <c r="P11" t="s">
        <v>118</v>
      </c>
      <c r="Q11" t="s">
        <v>106</v>
      </c>
      <c r="R11" t="s">
        <v>119</v>
      </c>
      <c r="S11" t="s">
        <v>105</v>
      </c>
      <c r="T11" t="s">
        <v>120</v>
      </c>
      <c r="U11" t="s">
        <v>111</v>
      </c>
      <c r="V11" t="s">
        <v>112</v>
      </c>
      <c r="Z11" t="s">
        <v>121</v>
      </c>
    </row>
    <row r="12" spans="1:26" x14ac:dyDescent="0.25">
      <c r="A12" t="s">
        <v>155</v>
      </c>
      <c r="B12" t="s">
        <v>156</v>
      </c>
      <c r="C12" t="s">
        <v>157</v>
      </c>
      <c r="D12">
        <v>5.5</v>
      </c>
      <c r="E12">
        <v>45</v>
      </c>
      <c r="F12" t="s">
        <v>104</v>
      </c>
      <c r="H12" t="s">
        <v>105</v>
      </c>
      <c r="I12" t="s">
        <v>106</v>
      </c>
      <c r="J12">
        <v>33.263500000000001</v>
      </c>
      <c r="K12">
        <v>-111.554</v>
      </c>
      <c r="L12">
        <v>3</v>
      </c>
      <c r="M12">
        <v>3.54</v>
      </c>
      <c r="N12" s="35">
        <v>43255.542511574073</v>
      </c>
      <c r="O12" t="s">
        <v>158</v>
      </c>
      <c r="P12" t="s">
        <v>159</v>
      </c>
      <c r="Q12" t="s">
        <v>106</v>
      </c>
      <c r="R12" t="s">
        <v>160</v>
      </c>
      <c r="S12" t="s">
        <v>105</v>
      </c>
      <c r="Z12" t="s">
        <v>147</v>
      </c>
    </row>
    <row r="13" spans="1:26" x14ac:dyDescent="0.25">
      <c r="A13" t="s">
        <v>161</v>
      </c>
      <c r="B13" t="s">
        <v>162</v>
      </c>
      <c r="C13" t="s">
        <v>163</v>
      </c>
      <c r="D13">
        <v>5</v>
      </c>
      <c r="E13">
        <v>0</v>
      </c>
      <c r="F13" t="s">
        <v>164</v>
      </c>
      <c r="G13" t="s">
        <v>165</v>
      </c>
      <c r="H13" t="s">
        <v>166</v>
      </c>
      <c r="I13" t="s">
        <v>167</v>
      </c>
      <c r="J13">
        <v>45.081600000000002</v>
      </c>
      <c r="K13">
        <v>13.6332</v>
      </c>
      <c r="L13">
        <v>2</v>
      </c>
      <c r="M13">
        <v>2.76</v>
      </c>
      <c r="N13" s="35">
        <v>43264.666562500002</v>
      </c>
      <c r="O13" t="s">
        <v>168</v>
      </c>
      <c r="P13" t="s">
        <v>169</v>
      </c>
      <c r="Q13" t="s">
        <v>170</v>
      </c>
      <c r="R13" t="s">
        <v>171</v>
      </c>
      <c r="S13" t="s">
        <v>172</v>
      </c>
      <c r="T13" t="s">
        <v>111</v>
      </c>
      <c r="Z13" t="s">
        <v>147</v>
      </c>
    </row>
    <row r="14" spans="1:26" x14ac:dyDescent="0.25">
      <c r="A14" t="s">
        <v>173</v>
      </c>
      <c r="B14" t="s">
        <v>174</v>
      </c>
      <c r="C14" t="s">
        <v>135</v>
      </c>
      <c r="D14">
        <v>4.9000000000000004</v>
      </c>
      <c r="E14">
        <v>15</v>
      </c>
      <c r="F14" t="s">
        <v>175</v>
      </c>
      <c r="G14" t="s">
        <v>165</v>
      </c>
      <c r="H14" t="s">
        <v>166</v>
      </c>
      <c r="I14" t="s">
        <v>167</v>
      </c>
      <c r="J14">
        <v>45.077300000000001</v>
      </c>
      <c r="K14">
        <v>13.642300000000001</v>
      </c>
      <c r="L14">
        <v>3.75</v>
      </c>
      <c r="M14">
        <v>3.56</v>
      </c>
      <c r="N14" s="35">
        <v>43264.992291666669</v>
      </c>
      <c r="O14" t="s">
        <v>176</v>
      </c>
      <c r="P14" t="s">
        <v>177</v>
      </c>
      <c r="Q14" t="s">
        <v>178</v>
      </c>
      <c r="R14" t="s">
        <v>179</v>
      </c>
      <c r="S14" t="s">
        <v>180</v>
      </c>
      <c r="T14" t="s">
        <v>139</v>
      </c>
      <c r="U14" t="s">
        <v>111</v>
      </c>
      <c r="V14" t="s">
        <v>140</v>
      </c>
      <c r="W14" t="s">
        <v>112</v>
      </c>
      <c r="Y14" t="s">
        <v>175</v>
      </c>
      <c r="Z14" t="s">
        <v>121</v>
      </c>
    </row>
    <row r="15" spans="1:26" x14ac:dyDescent="0.25">
      <c r="A15" t="s">
        <v>181</v>
      </c>
      <c r="B15" t="s">
        <v>182</v>
      </c>
      <c r="C15" t="s">
        <v>183</v>
      </c>
      <c r="D15">
        <v>6.6</v>
      </c>
      <c r="E15">
        <v>20</v>
      </c>
      <c r="F15" t="s">
        <v>184</v>
      </c>
      <c r="H15" t="s">
        <v>185</v>
      </c>
      <c r="I15" t="s">
        <v>167</v>
      </c>
      <c r="J15">
        <v>44.9253</v>
      </c>
      <c r="K15">
        <v>15.5977</v>
      </c>
      <c r="L15">
        <v>3.75</v>
      </c>
      <c r="M15">
        <v>3.59</v>
      </c>
      <c r="N15" s="35">
        <v>43265.882013888891</v>
      </c>
      <c r="O15" t="s">
        <v>186</v>
      </c>
      <c r="P15" t="s">
        <v>187</v>
      </c>
      <c r="Q15" t="s">
        <v>178</v>
      </c>
      <c r="R15" t="s">
        <v>188</v>
      </c>
      <c r="S15" t="s">
        <v>180</v>
      </c>
      <c r="T15" t="s">
        <v>111</v>
      </c>
      <c r="U15" t="s">
        <v>140</v>
      </c>
      <c r="V15" t="s">
        <v>112</v>
      </c>
      <c r="Y15" t="s">
        <v>184</v>
      </c>
      <c r="Z15" t="s">
        <v>121</v>
      </c>
    </row>
    <row r="16" spans="1:26" x14ac:dyDescent="0.25">
      <c r="A16" t="s">
        <v>189</v>
      </c>
      <c r="B16" t="s">
        <v>190</v>
      </c>
      <c r="C16" t="s">
        <v>116</v>
      </c>
      <c r="D16">
        <v>5.4</v>
      </c>
      <c r="E16">
        <v>13</v>
      </c>
      <c r="F16" t="s">
        <v>191</v>
      </c>
      <c r="G16" t="s">
        <v>192</v>
      </c>
      <c r="H16" t="s">
        <v>193</v>
      </c>
      <c r="I16" t="s">
        <v>167</v>
      </c>
      <c r="J16">
        <v>43.515700000000002</v>
      </c>
      <c r="K16">
        <v>16.2501</v>
      </c>
      <c r="L16">
        <v>3.25</v>
      </c>
      <c r="M16">
        <v>3.59</v>
      </c>
      <c r="N16" s="35">
        <v>43267.706018518518</v>
      </c>
      <c r="O16" t="s">
        <v>194</v>
      </c>
      <c r="P16" t="s">
        <v>195</v>
      </c>
      <c r="Q16" t="s">
        <v>196</v>
      </c>
      <c r="R16" t="s">
        <v>197</v>
      </c>
      <c r="S16" t="s">
        <v>198</v>
      </c>
      <c r="T16" t="s">
        <v>120</v>
      </c>
      <c r="U16" t="s">
        <v>111</v>
      </c>
      <c r="V16" t="s">
        <v>140</v>
      </c>
      <c r="W16" t="s">
        <v>112</v>
      </c>
      <c r="Y16" t="s">
        <v>191</v>
      </c>
      <c r="Z16" t="s">
        <v>121</v>
      </c>
    </row>
    <row r="17" spans="1:26" x14ac:dyDescent="0.25">
      <c r="A17" t="s">
        <v>199</v>
      </c>
      <c r="B17" t="s">
        <v>200</v>
      </c>
      <c r="C17" t="s">
        <v>163</v>
      </c>
      <c r="D17">
        <v>5</v>
      </c>
      <c r="E17">
        <v>25</v>
      </c>
      <c r="F17" t="s">
        <v>201</v>
      </c>
      <c r="H17" t="s">
        <v>202</v>
      </c>
      <c r="I17" t="s">
        <v>167</v>
      </c>
      <c r="J17">
        <v>42.642600000000002</v>
      </c>
      <c r="K17">
        <v>18.106200000000001</v>
      </c>
      <c r="L17">
        <v>2.75</v>
      </c>
      <c r="M17">
        <v>2.97</v>
      </c>
      <c r="N17" s="35">
        <v>43269.920347222222</v>
      </c>
      <c r="O17" t="s">
        <v>203</v>
      </c>
      <c r="P17" t="s">
        <v>204</v>
      </c>
      <c r="Q17" t="s">
        <v>170</v>
      </c>
      <c r="R17" t="s">
        <v>205</v>
      </c>
      <c r="S17" t="s">
        <v>206</v>
      </c>
      <c r="T17" t="s">
        <v>110</v>
      </c>
      <c r="U17" t="s">
        <v>111</v>
      </c>
      <c r="Y17" t="s">
        <v>201</v>
      </c>
      <c r="Z17" t="s">
        <v>113</v>
      </c>
    </row>
    <row r="18" spans="1:26" x14ac:dyDescent="0.25">
      <c r="A18" t="s">
        <v>207</v>
      </c>
      <c r="B18" t="s">
        <v>208</v>
      </c>
      <c r="C18" t="s">
        <v>163</v>
      </c>
      <c r="D18">
        <v>5</v>
      </c>
      <c r="E18">
        <v>0</v>
      </c>
      <c r="F18" t="s">
        <v>201</v>
      </c>
      <c r="H18" t="s">
        <v>202</v>
      </c>
      <c r="I18" t="s">
        <v>167</v>
      </c>
      <c r="J18">
        <v>42.642600000000002</v>
      </c>
      <c r="K18">
        <v>18.106200000000001</v>
      </c>
      <c r="L18">
        <v>2.25</v>
      </c>
      <c r="M18">
        <v>2.9</v>
      </c>
      <c r="N18" s="35">
        <v>43270.842511574076</v>
      </c>
      <c r="O18" t="s">
        <v>209</v>
      </c>
      <c r="P18" t="s">
        <v>210</v>
      </c>
      <c r="Q18" t="s">
        <v>170</v>
      </c>
      <c r="R18" t="s">
        <v>211</v>
      </c>
      <c r="S18" t="s">
        <v>212</v>
      </c>
      <c r="T18" t="s">
        <v>111</v>
      </c>
      <c r="Y18" t="s">
        <v>201</v>
      </c>
      <c r="Z18" t="s">
        <v>147</v>
      </c>
    </row>
    <row r="19" spans="1:26" x14ac:dyDescent="0.25">
      <c r="A19" t="s">
        <v>213</v>
      </c>
      <c r="B19" t="s">
        <v>214</v>
      </c>
      <c r="C19" t="s">
        <v>183</v>
      </c>
      <c r="D19">
        <v>6.7</v>
      </c>
      <c r="E19">
        <v>24</v>
      </c>
      <c r="F19" t="s">
        <v>215</v>
      </c>
      <c r="G19" t="s">
        <v>216</v>
      </c>
      <c r="H19" t="s">
        <v>217</v>
      </c>
      <c r="I19" t="s">
        <v>167</v>
      </c>
      <c r="J19">
        <v>42.962200000000003</v>
      </c>
      <c r="K19">
        <v>17.137</v>
      </c>
      <c r="L19">
        <v>2.75</v>
      </c>
      <c r="M19">
        <v>3.55</v>
      </c>
      <c r="N19" s="35">
        <v>43273.901550925926</v>
      </c>
      <c r="O19" t="s">
        <v>218</v>
      </c>
      <c r="P19" t="s">
        <v>219</v>
      </c>
      <c r="Q19" t="s">
        <v>178</v>
      </c>
      <c r="R19" t="s">
        <v>220</v>
      </c>
      <c r="S19" t="s">
        <v>180</v>
      </c>
      <c r="T19" t="s">
        <v>111</v>
      </c>
      <c r="Y19" t="s">
        <v>215</v>
      </c>
      <c r="Z19" t="s">
        <v>121</v>
      </c>
    </row>
    <row r="20" spans="1:26" x14ac:dyDescent="0.25">
      <c r="A20" t="s">
        <v>221</v>
      </c>
      <c r="B20" t="s">
        <v>222</v>
      </c>
      <c r="C20" t="s">
        <v>116</v>
      </c>
      <c r="D20">
        <v>5.5</v>
      </c>
      <c r="E20">
        <v>16</v>
      </c>
      <c r="F20" t="s">
        <v>223</v>
      </c>
      <c r="G20" t="s">
        <v>224</v>
      </c>
      <c r="H20" t="s">
        <v>225</v>
      </c>
      <c r="I20" t="s">
        <v>167</v>
      </c>
      <c r="J20">
        <v>43.7363</v>
      </c>
      <c r="K20">
        <v>15.8918</v>
      </c>
      <c r="L20">
        <v>3.5</v>
      </c>
      <c r="M20">
        <v>3.67</v>
      </c>
      <c r="N20" s="35">
        <v>43274.69935185185</v>
      </c>
      <c r="O20" t="s">
        <v>226</v>
      </c>
      <c r="P20" t="s">
        <v>227</v>
      </c>
      <c r="Q20" t="s">
        <v>196</v>
      </c>
      <c r="R20" t="s">
        <v>228</v>
      </c>
      <c r="S20" t="s">
        <v>229</v>
      </c>
      <c r="T20" t="s">
        <v>139</v>
      </c>
      <c r="U20" t="s">
        <v>120</v>
      </c>
      <c r="V20" t="s">
        <v>111</v>
      </c>
      <c r="W20" t="s">
        <v>140</v>
      </c>
      <c r="X20" t="s">
        <v>112</v>
      </c>
      <c r="Y20" t="s">
        <v>223</v>
      </c>
      <c r="Z20" t="s">
        <v>113</v>
      </c>
    </row>
    <row r="21" spans="1:26" x14ac:dyDescent="0.25">
      <c r="A21" t="s">
        <v>230</v>
      </c>
      <c r="B21" t="s">
        <v>231</v>
      </c>
      <c r="C21" t="s">
        <v>232</v>
      </c>
      <c r="D21">
        <v>5.3</v>
      </c>
      <c r="E21">
        <v>18</v>
      </c>
      <c r="F21" t="s">
        <v>233</v>
      </c>
      <c r="G21" t="s">
        <v>234</v>
      </c>
      <c r="H21" t="s">
        <v>234</v>
      </c>
      <c r="I21" t="s">
        <v>235</v>
      </c>
      <c r="J21">
        <v>46.357500000000002</v>
      </c>
      <c r="K21">
        <v>14.097799999999999</v>
      </c>
      <c r="L21">
        <v>3.5</v>
      </c>
      <c r="M21">
        <v>3.39</v>
      </c>
      <c r="N21" s="35">
        <v>43276.907175925924</v>
      </c>
      <c r="O21" t="s">
        <v>236</v>
      </c>
      <c r="P21" t="s">
        <v>237</v>
      </c>
      <c r="Q21" t="s">
        <v>170</v>
      </c>
      <c r="R21" t="s">
        <v>224</v>
      </c>
      <c r="S21" t="s">
        <v>238</v>
      </c>
      <c r="T21" t="s">
        <v>111</v>
      </c>
      <c r="U21" t="s">
        <v>140</v>
      </c>
      <c r="Z21" t="s">
        <v>121</v>
      </c>
    </row>
    <row r="22" spans="1:26" x14ac:dyDescent="0.25">
      <c r="A22" t="s">
        <v>239</v>
      </c>
      <c r="B22" t="s">
        <v>240</v>
      </c>
      <c r="C22" t="s">
        <v>241</v>
      </c>
      <c r="D22">
        <v>4.4000000000000004</v>
      </c>
      <c r="E22">
        <v>13</v>
      </c>
      <c r="F22" t="s">
        <v>242</v>
      </c>
      <c r="G22" t="s">
        <v>150</v>
      </c>
      <c r="H22" t="s">
        <v>105</v>
      </c>
      <c r="I22" t="s">
        <v>106</v>
      </c>
      <c r="J22">
        <v>33.232300000000002</v>
      </c>
      <c r="K22">
        <v>-111.687</v>
      </c>
      <c r="L22">
        <v>3.5</v>
      </c>
      <c r="M22">
        <v>3.49</v>
      </c>
      <c r="N22" s="35">
        <v>43301.698136574072</v>
      </c>
      <c r="O22" t="s">
        <v>243</v>
      </c>
      <c r="P22" t="s">
        <v>244</v>
      </c>
      <c r="Q22" t="s">
        <v>106</v>
      </c>
      <c r="R22" t="s">
        <v>245</v>
      </c>
      <c r="S22" t="s">
        <v>246</v>
      </c>
      <c r="T22" t="s">
        <v>112</v>
      </c>
      <c r="Z22" t="s">
        <v>147</v>
      </c>
    </row>
    <row r="23" spans="1:26" x14ac:dyDescent="0.25">
      <c r="A23" t="s">
        <v>247</v>
      </c>
      <c r="B23" t="s">
        <v>248</v>
      </c>
      <c r="C23" t="s">
        <v>249</v>
      </c>
      <c r="D23">
        <v>5.9</v>
      </c>
      <c r="E23">
        <v>36</v>
      </c>
      <c r="L23">
        <v>3.5</v>
      </c>
      <c r="M23">
        <v>3.72</v>
      </c>
      <c r="N23" s="35">
        <v>43305.925185185188</v>
      </c>
      <c r="O23" t="s">
        <v>250</v>
      </c>
      <c r="P23" t="s">
        <v>251</v>
      </c>
      <c r="Q23" t="s">
        <v>106</v>
      </c>
      <c r="R23" t="s">
        <v>252</v>
      </c>
      <c r="S23" t="s">
        <v>253</v>
      </c>
      <c r="Z23" t="s">
        <v>113</v>
      </c>
    </row>
    <row r="24" spans="1:26" x14ac:dyDescent="0.25">
      <c r="A24" t="s">
        <v>254</v>
      </c>
      <c r="B24" t="s">
        <v>255</v>
      </c>
      <c r="C24" t="s">
        <v>157</v>
      </c>
      <c r="D24">
        <v>5.5</v>
      </c>
      <c r="E24">
        <v>40</v>
      </c>
      <c r="L24">
        <v>3.75</v>
      </c>
      <c r="M24">
        <v>3.56</v>
      </c>
      <c r="N24" s="35">
        <v>43310.669340277775</v>
      </c>
      <c r="O24" t="s">
        <v>256</v>
      </c>
      <c r="P24" t="s">
        <v>257</v>
      </c>
      <c r="Q24" t="s">
        <v>106</v>
      </c>
      <c r="R24" t="s">
        <v>258</v>
      </c>
      <c r="S24" t="s">
        <v>105</v>
      </c>
      <c r="Z24" t="s">
        <v>113</v>
      </c>
    </row>
    <row r="25" spans="1:26" x14ac:dyDescent="0.25">
      <c r="A25" t="s">
        <v>259</v>
      </c>
      <c r="B25" t="s">
        <v>260</v>
      </c>
      <c r="C25" t="s">
        <v>249</v>
      </c>
      <c r="D25">
        <v>7</v>
      </c>
      <c r="E25">
        <v>65</v>
      </c>
      <c r="L25">
        <v>3.5</v>
      </c>
      <c r="M25">
        <v>3.89</v>
      </c>
      <c r="N25" s="35">
        <v>43315.733900462961</v>
      </c>
      <c r="O25" t="s">
        <v>261</v>
      </c>
      <c r="P25" t="s">
        <v>262</v>
      </c>
      <c r="Q25" t="s">
        <v>106</v>
      </c>
      <c r="R25" t="s">
        <v>263</v>
      </c>
      <c r="S25" t="s">
        <v>105</v>
      </c>
      <c r="Z25" t="s">
        <v>147</v>
      </c>
    </row>
    <row r="26" spans="1:26" x14ac:dyDescent="0.25">
      <c r="A26" t="s">
        <v>264</v>
      </c>
      <c r="B26" t="s">
        <v>102</v>
      </c>
      <c r="C26" t="s">
        <v>157</v>
      </c>
      <c r="D26">
        <v>5.7</v>
      </c>
      <c r="E26">
        <v>58</v>
      </c>
      <c r="L26">
        <v>3.5</v>
      </c>
      <c r="M26">
        <v>3.56</v>
      </c>
      <c r="N26" s="35">
        <v>43316.716608796298</v>
      </c>
      <c r="O26" t="s">
        <v>265</v>
      </c>
      <c r="P26" t="s">
        <v>108</v>
      </c>
      <c r="Q26" t="s">
        <v>106</v>
      </c>
      <c r="R26" t="s">
        <v>109</v>
      </c>
      <c r="S26" t="s">
        <v>105</v>
      </c>
      <c r="T26" t="s">
        <v>266</v>
      </c>
      <c r="U26" t="s">
        <v>267</v>
      </c>
      <c r="Z26" t="s">
        <v>113</v>
      </c>
    </row>
    <row r="27" spans="1:26" x14ac:dyDescent="0.25">
      <c r="A27" t="s">
        <v>268</v>
      </c>
      <c r="B27" t="s">
        <v>269</v>
      </c>
      <c r="C27" t="s">
        <v>116</v>
      </c>
      <c r="D27">
        <v>4.5</v>
      </c>
      <c r="E27">
        <v>0</v>
      </c>
      <c r="L27">
        <v>3.75</v>
      </c>
      <c r="M27">
        <v>3.66</v>
      </c>
      <c r="N27" s="35">
        <v>43318.609629629631</v>
      </c>
      <c r="O27" t="s">
        <v>270</v>
      </c>
      <c r="P27" t="s">
        <v>271</v>
      </c>
      <c r="Q27" t="s">
        <v>106</v>
      </c>
      <c r="R27" t="s">
        <v>272</v>
      </c>
      <c r="S27" t="s">
        <v>105</v>
      </c>
      <c r="T27" t="s">
        <v>111</v>
      </c>
      <c r="U27" t="s">
        <v>140</v>
      </c>
      <c r="V27" t="s">
        <v>273</v>
      </c>
      <c r="Z27" t="s">
        <v>113</v>
      </c>
    </row>
    <row r="28" spans="1:26" x14ac:dyDescent="0.25">
      <c r="A28" t="s">
        <v>274</v>
      </c>
      <c r="B28" t="s">
        <v>275</v>
      </c>
      <c r="C28" t="s">
        <v>276</v>
      </c>
      <c r="D28">
        <v>6</v>
      </c>
      <c r="E28">
        <v>21</v>
      </c>
      <c r="L28">
        <v>3</v>
      </c>
      <c r="M28">
        <v>3.65</v>
      </c>
      <c r="N28" s="35">
        <v>43320.693611111114</v>
      </c>
      <c r="O28" t="s">
        <v>277</v>
      </c>
      <c r="P28" t="s">
        <v>278</v>
      </c>
      <c r="Q28" t="s">
        <v>106</v>
      </c>
      <c r="R28" t="s">
        <v>109</v>
      </c>
      <c r="S28" t="s">
        <v>105</v>
      </c>
      <c r="T28" t="s">
        <v>279</v>
      </c>
      <c r="U28" t="s">
        <v>112</v>
      </c>
      <c r="Z28" t="s">
        <v>121</v>
      </c>
    </row>
    <row r="29" spans="1:26" x14ac:dyDescent="0.25">
      <c r="A29" t="s">
        <v>280</v>
      </c>
      <c r="B29" t="s">
        <v>281</v>
      </c>
      <c r="C29" t="s">
        <v>116</v>
      </c>
      <c r="D29">
        <v>5</v>
      </c>
      <c r="E29">
        <v>20</v>
      </c>
      <c r="L29">
        <v>2.5</v>
      </c>
      <c r="M29">
        <v>3.2</v>
      </c>
      <c r="N29" s="35">
        <v>43322.639120370368</v>
      </c>
      <c r="O29" t="s">
        <v>282</v>
      </c>
      <c r="P29" t="s">
        <v>283</v>
      </c>
      <c r="Q29" t="s">
        <v>106</v>
      </c>
      <c r="R29" t="s">
        <v>263</v>
      </c>
      <c r="S29" t="s">
        <v>105</v>
      </c>
      <c r="T29" t="s">
        <v>284</v>
      </c>
      <c r="U29" t="s">
        <v>111</v>
      </c>
      <c r="Z29" t="s">
        <v>121</v>
      </c>
    </row>
    <row r="30" spans="1:26" x14ac:dyDescent="0.25">
      <c r="A30" t="s">
        <v>285</v>
      </c>
      <c r="B30" t="s">
        <v>115</v>
      </c>
      <c r="C30" t="s">
        <v>286</v>
      </c>
      <c r="D30">
        <v>5.5</v>
      </c>
      <c r="E30">
        <v>30</v>
      </c>
      <c r="L30">
        <v>3</v>
      </c>
      <c r="M30">
        <v>3.63</v>
      </c>
      <c r="N30" s="35">
        <v>43323.640115740738</v>
      </c>
      <c r="O30" t="s">
        <v>287</v>
      </c>
      <c r="P30" t="s">
        <v>118</v>
      </c>
      <c r="Q30" t="s">
        <v>106</v>
      </c>
      <c r="R30" t="s">
        <v>119</v>
      </c>
      <c r="S30" t="s">
        <v>105</v>
      </c>
      <c r="T30" t="s">
        <v>279</v>
      </c>
      <c r="U30" t="s">
        <v>112</v>
      </c>
      <c r="V30" t="s">
        <v>288</v>
      </c>
      <c r="Z30" t="s">
        <v>121</v>
      </c>
    </row>
    <row r="31" spans="1:26" x14ac:dyDescent="0.25">
      <c r="A31" t="s">
        <v>289</v>
      </c>
      <c r="B31" t="s">
        <v>290</v>
      </c>
      <c r="C31" t="s">
        <v>163</v>
      </c>
      <c r="D31">
        <v>5</v>
      </c>
      <c r="E31">
        <v>20</v>
      </c>
      <c r="L31">
        <v>3.25</v>
      </c>
      <c r="M31">
        <v>3.03</v>
      </c>
      <c r="N31" s="35">
        <v>43326.719837962963</v>
      </c>
      <c r="O31" t="s">
        <v>291</v>
      </c>
      <c r="P31" t="s">
        <v>292</v>
      </c>
      <c r="Q31" t="s">
        <v>293</v>
      </c>
      <c r="R31" t="s">
        <v>294</v>
      </c>
      <c r="S31" t="s">
        <v>295</v>
      </c>
      <c r="T31" t="s">
        <v>110</v>
      </c>
      <c r="U31" t="s">
        <v>111</v>
      </c>
      <c r="V31" t="s">
        <v>112</v>
      </c>
      <c r="Z31" t="s">
        <v>121</v>
      </c>
    </row>
    <row r="32" spans="1:26" x14ac:dyDescent="0.25">
      <c r="A32" t="s">
        <v>296</v>
      </c>
      <c r="B32" t="s">
        <v>297</v>
      </c>
      <c r="C32" t="s">
        <v>124</v>
      </c>
      <c r="D32">
        <v>6</v>
      </c>
      <c r="E32">
        <v>31</v>
      </c>
      <c r="L32">
        <v>3.75</v>
      </c>
      <c r="M32">
        <v>3.49</v>
      </c>
      <c r="N32" s="35">
        <v>43326.849768518521</v>
      </c>
      <c r="O32" t="s">
        <v>298</v>
      </c>
      <c r="P32" t="s">
        <v>299</v>
      </c>
      <c r="Q32" t="s">
        <v>106</v>
      </c>
      <c r="R32" t="s">
        <v>300</v>
      </c>
      <c r="S32" t="s">
        <v>253</v>
      </c>
      <c r="T32" t="s">
        <v>279</v>
      </c>
      <c r="U32" t="s">
        <v>301</v>
      </c>
      <c r="V32" t="s">
        <v>112</v>
      </c>
      <c r="Z32" t="s">
        <v>121</v>
      </c>
    </row>
    <row r="33" spans="1:26" x14ac:dyDescent="0.25">
      <c r="A33" t="s">
        <v>302</v>
      </c>
      <c r="B33" t="s">
        <v>303</v>
      </c>
      <c r="C33" t="s">
        <v>304</v>
      </c>
      <c r="D33">
        <v>4.9000000000000004</v>
      </c>
      <c r="E33">
        <v>33</v>
      </c>
      <c r="L33">
        <v>3</v>
      </c>
      <c r="M33">
        <v>3.49</v>
      </c>
      <c r="N33" s="35">
        <v>43327.978645833333</v>
      </c>
      <c r="O33" t="s">
        <v>305</v>
      </c>
      <c r="P33" t="s">
        <v>306</v>
      </c>
      <c r="Q33" t="s">
        <v>106</v>
      </c>
      <c r="R33" t="s">
        <v>307</v>
      </c>
      <c r="S33" t="s">
        <v>154</v>
      </c>
      <c r="T33" t="s">
        <v>279</v>
      </c>
      <c r="U33" t="s">
        <v>112</v>
      </c>
      <c r="V33" t="s">
        <v>267</v>
      </c>
      <c r="Z33" t="s">
        <v>121</v>
      </c>
    </row>
    <row r="34" spans="1:26" x14ac:dyDescent="0.25">
      <c r="A34" t="s">
        <v>308</v>
      </c>
      <c r="B34" t="s">
        <v>309</v>
      </c>
      <c r="C34" t="s">
        <v>103</v>
      </c>
      <c r="D34">
        <v>5.2</v>
      </c>
      <c r="E34">
        <v>23</v>
      </c>
      <c r="F34" t="s">
        <v>310</v>
      </c>
      <c r="G34" t="s">
        <v>307</v>
      </c>
      <c r="H34" t="s">
        <v>154</v>
      </c>
      <c r="I34" t="s">
        <v>106</v>
      </c>
      <c r="J34">
        <v>37.786000000000001</v>
      </c>
      <c r="K34">
        <v>-122.411</v>
      </c>
      <c r="L34">
        <v>3.5</v>
      </c>
      <c r="M34">
        <v>3.47</v>
      </c>
      <c r="N34" s="35">
        <v>43327.98746527778</v>
      </c>
      <c r="O34" t="s">
        <v>311</v>
      </c>
      <c r="P34" t="s">
        <v>312</v>
      </c>
      <c r="Q34" t="s">
        <v>106</v>
      </c>
      <c r="R34" t="s">
        <v>313</v>
      </c>
      <c r="S34" t="s">
        <v>154</v>
      </c>
      <c r="T34" t="s">
        <v>110</v>
      </c>
      <c r="U34" t="s">
        <v>111</v>
      </c>
      <c r="V34" t="s">
        <v>112</v>
      </c>
      <c r="Y34" t="s">
        <v>310</v>
      </c>
      <c r="Z34" t="s">
        <v>121</v>
      </c>
    </row>
    <row r="35" spans="1:26" x14ac:dyDescent="0.25">
      <c r="A35" t="s">
        <v>314</v>
      </c>
      <c r="B35" t="s">
        <v>315</v>
      </c>
      <c r="C35" t="s">
        <v>316</v>
      </c>
      <c r="D35">
        <v>4.9000000000000004</v>
      </c>
      <c r="E35">
        <v>26</v>
      </c>
      <c r="F35" t="s">
        <v>317</v>
      </c>
      <c r="G35" t="s">
        <v>307</v>
      </c>
      <c r="H35" t="s">
        <v>154</v>
      </c>
      <c r="I35" t="s">
        <v>106</v>
      </c>
      <c r="J35">
        <v>37.790100000000002</v>
      </c>
      <c r="K35">
        <v>-122.39</v>
      </c>
      <c r="L35">
        <v>3</v>
      </c>
      <c r="M35">
        <v>3.47</v>
      </c>
      <c r="N35" s="35">
        <v>43328.732800925929</v>
      </c>
      <c r="O35" t="s">
        <v>318</v>
      </c>
      <c r="P35" t="s">
        <v>319</v>
      </c>
      <c r="Q35" t="s">
        <v>106</v>
      </c>
      <c r="R35" t="s">
        <v>320</v>
      </c>
      <c r="S35" t="s">
        <v>154</v>
      </c>
      <c r="Z35" t="s">
        <v>147</v>
      </c>
    </row>
    <row r="36" spans="1:26" x14ac:dyDescent="0.25">
      <c r="A36" t="s">
        <v>321</v>
      </c>
      <c r="B36" t="s">
        <v>322</v>
      </c>
      <c r="C36" t="s">
        <v>323</v>
      </c>
      <c r="D36">
        <v>5.2</v>
      </c>
      <c r="E36">
        <v>15</v>
      </c>
      <c r="F36" t="s">
        <v>324</v>
      </c>
      <c r="G36" t="s">
        <v>307</v>
      </c>
      <c r="H36" t="s">
        <v>154</v>
      </c>
      <c r="I36" t="s">
        <v>106</v>
      </c>
      <c r="J36">
        <v>37.7928</v>
      </c>
      <c r="K36">
        <v>-122.39400000000001</v>
      </c>
      <c r="L36">
        <v>3.75</v>
      </c>
      <c r="M36">
        <v>3.66</v>
      </c>
      <c r="N36" s="35">
        <v>43328.805497685185</v>
      </c>
      <c r="O36" t="s">
        <v>325</v>
      </c>
      <c r="P36" t="s">
        <v>326</v>
      </c>
      <c r="Q36" t="s">
        <v>106</v>
      </c>
      <c r="R36" t="s">
        <v>327</v>
      </c>
      <c r="S36" t="s">
        <v>154</v>
      </c>
      <c r="Z36" t="s">
        <v>147</v>
      </c>
    </row>
    <row r="37" spans="1:26" x14ac:dyDescent="0.25">
      <c r="A37" t="s">
        <v>114</v>
      </c>
      <c r="B37" t="s">
        <v>328</v>
      </c>
      <c r="C37" t="s">
        <v>116</v>
      </c>
      <c r="D37">
        <v>4.5</v>
      </c>
      <c r="E37">
        <v>15</v>
      </c>
      <c r="F37" t="s">
        <v>329</v>
      </c>
      <c r="G37" t="s">
        <v>307</v>
      </c>
      <c r="H37" t="s">
        <v>154</v>
      </c>
      <c r="I37" t="s">
        <v>106</v>
      </c>
      <c r="J37">
        <v>37.617400000000004</v>
      </c>
      <c r="K37">
        <v>-122.38200000000001</v>
      </c>
      <c r="L37">
        <v>3.5</v>
      </c>
      <c r="M37">
        <v>3.48</v>
      </c>
      <c r="N37" s="35">
        <v>43329.599282407406</v>
      </c>
      <c r="O37" t="s">
        <v>330</v>
      </c>
      <c r="P37" t="s">
        <v>331</v>
      </c>
      <c r="Q37" t="s">
        <v>106</v>
      </c>
      <c r="R37" t="s">
        <v>332</v>
      </c>
      <c r="S37" t="s">
        <v>154</v>
      </c>
      <c r="T37" t="s">
        <v>120</v>
      </c>
      <c r="U37" t="s">
        <v>111</v>
      </c>
      <c r="V37" t="s">
        <v>112</v>
      </c>
      <c r="Z37" t="s">
        <v>147</v>
      </c>
    </row>
    <row r="38" spans="1:26" x14ac:dyDescent="0.25">
      <c r="A38" t="s">
        <v>333</v>
      </c>
      <c r="B38" t="s">
        <v>269</v>
      </c>
      <c r="C38" t="s">
        <v>249</v>
      </c>
      <c r="D38">
        <v>7.2</v>
      </c>
      <c r="E38">
        <v>70</v>
      </c>
      <c r="L38">
        <v>2.75</v>
      </c>
      <c r="M38">
        <v>3.51</v>
      </c>
      <c r="N38" s="35">
        <v>43330.81621527778</v>
      </c>
      <c r="O38" t="s">
        <v>334</v>
      </c>
      <c r="P38" t="s">
        <v>271</v>
      </c>
      <c r="Q38" t="s">
        <v>106</v>
      </c>
      <c r="R38" t="s">
        <v>272</v>
      </c>
      <c r="S38" t="s">
        <v>105</v>
      </c>
      <c r="T38" t="s">
        <v>267</v>
      </c>
      <c r="Z38" t="s">
        <v>121</v>
      </c>
    </row>
    <row r="39" spans="1:26" x14ac:dyDescent="0.25">
      <c r="A39" t="s">
        <v>335</v>
      </c>
      <c r="B39" t="s">
        <v>336</v>
      </c>
      <c r="C39" t="s">
        <v>337</v>
      </c>
      <c r="D39">
        <v>4.7</v>
      </c>
      <c r="E39">
        <v>16</v>
      </c>
      <c r="L39">
        <v>3.75</v>
      </c>
      <c r="M39">
        <v>3.9</v>
      </c>
      <c r="N39" s="35">
        <v>43334.636331018519</v>
      </c>
      <c r="O39" t="s">
        <v>338</v>
      </c>
      <c r="P39" t="s">
        <v>339</v>
      </c>
      <c r="Q39" t="s">
        <v>106</v>
      </c>
      <c r="R39" t="s">
        <v>263</v>
      </c>
      <c r="S39" t="s">
        <v>105</v>
      </c>
      <c r="T39" t="s">
        <v>111</v>
      </c>
      <c r="U39" t="s">
        <v>146</v>
      </c>
      <c r="V39" t="s">
        <v>140</v>
      </c>
      <c r="W39" t="s">
        <v>112</v>
      </c>
      <c r="X39" t="s">
        <v>340</v>
      </c>
      <c r="Z39" t="s">
        <v>121</v>
      </c>
    </row>
    <row r="40" spans="1:26" x14ac:dyDescent="0.25">
      <c r="A40" t="s">
        <v>341</v>
      </c>
      <c r="B40" t="s">
        <v>342</v>
      </c>
      <c r="C40" t="s">
        <v>249</v>
      </c>
      <c r="D40">
        <v>6</v>
      </c>
      <c r="E40">
        <v>60</v>
      </c>
      <c r="F40" t="s">
        <v>343</v>
      </c>
      <c r="G40" t="s">
        <v>344</v>
      </c>
      <c r="H40" t="s">
        <v>105</v>
      </c>
      <c r="I40" t="s">
        <v>106</v>
      </c>
      <c r="J40">
        <v>33.278199999999998</v>
      </c>
      <c r="K40">
        <v>-111.643</v>
      </c>
      <c r="L40">
        <v>3.5</v>
      </c>
      <c r="M40">
        <v>3.85</v>
      </c>
      <c r="N40" s="35">
        <v>43335.809004629627</v>
      </c>
      <c r="O40" t="s">
        <v>345</v>
      </c>
      <c r="P40" t="s">
        <v>346</v>
      </c>
      <c r="Q40" t="s">
        <v>106</v>
      </c>
      <c r="R40" t="s">
        <v>347</v>
      </c>
      <c r="S40" t="s">
        <v>348</v>
      </c>
      <c r="T40" t="s">
        <v>112</v>
      </c>
      <c r="U40" t="s">
        <v>267</v>
      </c>
      <c r="Y40" t="s">
        <v>343</v>
      </c>
      <c r="Z40" t="s">
        <v>121</v>
      </c>
    </row>
    <row r="41" spans="1:26" x14ac:dyDescent="0.25">
      <c r="A41" t="s">
        <v>349</v>
      </c>
      <c r="B41" t="s">
        <v>123</v>
      </c>
      <c r="C41" t="s">
        <v>135</v>
      </c>
      <c r="D41">
        <v>5.2</v>
      </c>
      <c r="E41">
        <v>12</v>
      </c>
      <c r="L41">
        <v>3.75</v>
      </c>
      <c r="M41">
        <v>3.6</v>
      </c>
      <c r="N41" s="35">
        <v>43337.820902777778</v>
      </c>
      <c r="O41" t="s">
        <v>350</v>
      </c>
      <c r="P41" t="s">
        <v>126</v>
      </c>
      <c r="Q41" t="s">
        <v>106</v>
      </c>
      <c r="R41" t="s">
        <v>127</v>
      </c>
      <c r="S41" t="s">
        <v>128</v>
      </c>
      <c r="T41" t="s">
        <v>140</v>
      </c>
      <c r="U41" t="s">
        <v>112</v>
      </c>
      <c r="V41" t="s">
        <v>351</v>
      </c>
      <c r="Z41" t="s">
        <v>121</v>
      </c>
    </row>
    <row r="42" spans="1:26" x14ac:dyDescent="0.25">
      <c r="A42" t="s">
        <v>352</v>
      </c>
      <c r="B42" t="s">
        <v>123</v>
      </c>
      <c r="C42" t="s">
        <v>249</v>
      </c>
      <c r="D42">
        <v>7</v>
      </c>
      <c r="E42">
        <v>50</v>
      </c>
      <c r="L42">
        <v>3</v>
      </c>
      <c r="M42">
        <v>3.66</v>
      </c>
      <c r="N42" s="35">
        <v>43338.949664351851</v>
      </c>
      <c r="O42" t="s">
        <v>353</v>
      </c>
      <c r="P42" t="s">
        <v>126</v>
      </c>
      <c r="Q42" t="s">
        <v>106</v>
      </c>
      <c r="R42" t="s">
        <v>127</v>
      </c>
      <c r="S42" t="s">
        <v>128</v>
      </c>
      <c r="T42" t="s">
        <v>267</v>
      </c>
      <c r="U42" t="s">
        <v>354</v>
      </c>
      <c r="Z42" t="s">
        <v>121</v>
      </c>
    </row>
    <row r="43" spans="1:26" x14ac:dyDescent="0.25">
      <c r="A43" t="s">
        <v>355</v>
      </c>
      <c r="B43" t="s">
        <v>123</v>
      </c>
      <c r="C43" t="s">
        <v>249</v>
      </c>
      <c r="D43">
        <v>6</v>
      </c>
      <c r="E43">
        <v>50</v>
      </c>
      <c r="L43">
        <v>3.5</v>
      </c>
      <c r="M43">
        <v>3.69</v>
      </c>
      <c r="N43" s="35">
        <v>43340.657893518517</v>
      </c>
      <c r="O43" t="s">
        <v>356</v>
      </c>
      <c r="P43" t="s">
        <v>126</v>
      </c>
      <c r="Q43" t="s">
        <v>106</v>
      </c>
      <c r="R43" t="s">
        <v>127</v>
      </c>
      <c r="S43" t="s">
        <v>128</v>
      </c>
      <c r="T43" t="s">
        <v>357</v>
      </c>
      <c r="U43" t="s">
        <v>139</v>
      </c>
      <c r="V43" t="s">
        <v>111</v>
      </c>
      <c r="W43" t="s">
        <v>112</v>
      </c>
      <c r="X43" t="s">
        <v>267</v>
      </c>
      <c r="Z43" t="s">
        <v>121</v>
      </c>
    </row>
    <row r="44" spans="1:26" x14ac:dyDescent="0.25">
      <c r="A44" t="s">
        <v>358</v>
      </c>
      <c r="B44" t="s">
        <v>359</v>
      </c>
      <c r="C44" t="s">
        <v>116</v>
      </c>
      <c r="D44">
        <v>5</v>
      </c>
      <c r="E44">
        <v>12</v>
      </c>
      <c r="L44">
        <v>3.25</v>
      </c>
      <c r="M44">
        <v>3.71</v>
      </c>
      <c r="N44" s="35">
        <v>43342.638877314814</v>
      </c>
      <c r="O44" t="s">
        <v>360</v>
      </c>
      <c r="P44" t="s">
        <v>361</v>
      </c>
      <c r="Q44" t="s">
        <v>196</v>
      </c>
      <c r="R44" t="s">
        <v>228</v>
      </c>
      <c r="S44" t="s">
        <v>229</v>
      </c>
      <c r="T44" t="s">
        <v>139</v>
      </c>
      <c r="U44" t="s">
        <v>120</v>
      </c>
      <c r="V44" t="s">
        <v>111</v>
      </c>
      <c r="W44" t="s">
        <v>140</v>
      </c>
      <c r="Z44" t="s">
        <v>121</v>
      </c>
    </row>
    <row r="45" spans="1:26" x14ac:dyDescent="0.25">
      <c r="A45" t="s">
        <v>122</v>
      </c>
      <c r="B45" t="s">
        <v>123</v>
      </c>
      <c r="C45" t="s">
        <v>124</v>
      </c>
      <c r="D45">
        <v>5.2</v>
      </c>
      <c r="E45">
        <v>22</v>
      </c>
      <c r="L45">
        <v>3.75</v>
      </c>
      <c r="M45">
        <v>3.58</v>
      </c>
      <c r="N45" s="35">
        <v>43342.655902777777</v>
      </c>
      <c r="O45" t="s">
        <v>125</v>
      </c>
      <c r="P45" t="s">
        <v>126</v>
      </c>
      <c r="Q45" t="s">
        <v>106</v>
      </c>
      <c r="R45" t="s">
        <v>127</v>
      </c>
      <c r="S45" t="s">
        <v>128</v>
      </c>
      <c r="T45" t="s">
        <v>279</v>
      </c>
      <c r="U45" t="s">
        <v>112</v>
      </c>
      <c r="Z45" t="s">
        <v>121</v>
      </c>
    </row>
    <row r="46" spans="1:26" x14ac:dyDescent="0.25">
      <c r="A46" t="s">
        <v>355</v>
      </c>
      <c r="B46" t="s">
        <v>123</v>
      </c>
      <c r="C46" t="s">
        <v>249</v>
      </c>
      <c r="D46">
        <v>6</v>
      </c>
      <c r="E46">
        <v>50</v>
      </c>
      <c r="L46">
        <v>3.5</v>
      </c>
      <c r="M46">
        <v>3.69</v>
      </c>
      <c r="N46" s="35">
        <v>43343.680532407408</v>
      </c>
      <c r="O46" t="s">
        <v>356</v>
      </c>
      <c r="P46" t="s">
        <v>126</v>
      </c>
      <c r="Q46" t="s">
        <v>106</v>
      </c>
      <c r="R46" t="s">
        <v>127</v>
      </c>
      <c r="S46" t="s">
        <v>128</v>
      </c>
      <c r="T46" t="s">
        <v>357</v>
      </c>
      <c r="U46" t="s">
        <v>139</v>
      </c>
      <c r="V46" t="s">
        <v>111</v>
      </c>
      <c r="W46" t="s">
        <v>267</v>
      </c>
      <c r="Z46" t="s">
        <v>121</v>
      </c>
    </row>
    <row r="47" spans="1:26" x14ac:dyDescent="0.25">
      <c r="A47" t="s">
        <v>349</v>
      </c>
      <c r="B47" t="s">
        <v>123</v>
      </c>
      <c r="C47" t="s">
        <v>135</v>
      </c>
      <c r="D47">
        <v>5.2</v>
      </c>
      <c r="E47">
        <v>12</v>
      </c>
      <c r="L47">
        <v>4</v>
      </c>
      <c r="M47">
        <v>3.6</v>
      </c>
      <c r="N47" s="35">
        <v>43344.595011574071</v>
      </c>
      <c r="O47" t="s">
        <v>350</v>
      </c>
      <c r="P47" t="s">
        <v>126</v>
      </c>
      <c r="Q47" t="s">
        <v>106</v>
      </c>
      <c r="R47" t="s">
        <v>127</v>
      </c>
      <c r="S47" t="s">
        <v>128</v>
      </c>
      <c r="T47" t="s">
        <v>362</v>
      </c>
      <c r="U47" t="s">
        <v>112</v>
      </c>
      <c r="V47" t="s">
        <v>351</v>
      </c>
      <c r="Z47" t="s">
        <v>121</v>
      </c>
    </row>
    <row r="48" spans="1:26" x14ac:dyDescent="0.25">
      <c r="A48" t="s">
        <v>363</v>
      </c>
      <c r="B48" t="s">
        <v>156</v>
      </c>
      <c r="C48" t="s">
        <v>249</v>
      </c>
      <c r="D48">
        <v>6.6</v>
      </c>
      <c r="E48">
        <v>70</v>
      </c>
      <c r="F48" t="s">
        <v>364</v>
      </c>
      <c r="G48" t="s">
        <v>365</v>
      </c>
      <c r="H48" t="s">
        <v>105</v>
      </c>
      <c r="I48" t="s">
        <v>106</v>
      </c>
      <c r="J48">
        <v>33.220799999999997</v>
      </c>
      <c r="K48">
        <v>-111.583</v>
      </c>
      <c r="L48">
        <v>3.25</v>
      </c>
      <c r="M48">
        <v>3.73</v>
      </c>
      <c r="N48" s="35">
        <v>43350.862685185188</v>
      </c>
      <c r="O48" t="s">
        <v>366</v>
      </c>
      <c r="P48" t="s">
        <v>159</v>
      </c>
      <c r="Q48" t="s">
        <v>106</v>
      </c>
      <c r="R48" t="s">
        <v>160</v>
      </c>
      <c r="S48" t="s">
        <v>105</v>
      </c>
      <c r="T48" t="s">
        <v>367</v>
      </c>
      <c r="U48" t="s">
        <v>267</v>
      </c>
      <c r="V48" t="s">
        <v>351</v>
      </c>
      <c r="Y48" t="s">
        <v>364</v>
      </c>
      <c r="Z48" t="s">
        <v>147</v>
      </c>
    </row>
    <row r="49" spans="1:26" x14ac:dyDescent="0.25">
      <c r="A49" t="s">
        <v>368</v>
      </c>
      <c r="B49" t="s">
        <v>156</v>
      </c>
      <c r="C49" t="s">
        <v>337</v>
      </c>
      <c r="D49">
        <v>5</v>
      </c>
      <c r="E49">
        <v>15</v>
      </c>
      <c r="L49">
        <v>4</v>
      </c>
      <c r="M49">
        <v>3.46</v>
      </c>
      <c r="N49" s="35">
        <v>43351.707349537035</v>
      </c>
      <c r="O49" t="s">
        <v>369</v>
      </c>
      <c r="P49" t="s">
        <v>159</v>
      </c>
      <c r="Q49" t="s">
        <v>106</v>
      </c>
      <c r="R49" t="s">
        <v>160</v>
      </c>
      <c r="S49" t="s">
        <v>105</v>
      </c>
      <c r="T49" t="s">
        <v>139</v>
      </c>
      <c r="U49" t="s">
        <v>111</v>
      </c>
      <c r="V49" t="s">
        <v>140</v>
      </c>
      <c r="W49" t="s">
        <v>370</v>
      </c>
      <c r="Z49" t="s">
        <v>113</v>
      </c>
    </row>
    <row r="50" spans="1:26" x14ac:dyDescent="0.25">
      <c r="A50" t="s">
        <v>371</v>
      </c>
      <c r="B50" t="s">
        <v>372</v>
      </c>
      <c r="C50" t="s">
        <v>249</v>
      </c>
      <c r="D50">
        <v>7.1</v>
      </c>
      <c r="E50">
        <v>55</v>
      </c>
      <c r="L50">
        <v>3.75</v>
      </c>
      <c r="M50">
        <v>3.89</v>
      </c>
      <c r="N50" s="35">
        <v>43366.742708333331</v>
      </c>
      <c r="O50" t="s">
        <v>373</v>
      </c>
      <c r="P50" t="s">
        <v>374</v>
      </c>
      <c r="Q50" t="s">
        <v>106</v>
      </c>
      <c r="R50" t="s">
        <v>375</v>
      </c>
      <c r="S50" t="s">
        <v>154</v>
      </c>
      <c r="T50" t="s">
        <v>376</v>
      </c>
      <c r="U50" t="s">
        <v>139</v>
      </c>
      <c r="V50" t="s">
        <v>112</v>
      </c>
      <c r="Z50" t="s">
        <v>113</v>
      </c>
    </row>
    <row r="51" spans="1:26" x14ac:dyDescent="0.25">
      <c r="A51" t="s">
        <v>377</v>
      </c>
      <c r="B51" t="s">
        <v>378</v>
      </c>
      <c r="C51" t="s">
        <v>337</v>
      </c>
      <c r="D51">
        <v>5.4</v>
      </c>
      <c r="E51">
        <v>15</v>
      </c>
      <c r="L51">
        <v>3.25</v>
      </c>
      <c r="M51">
        <v>3.51</v>
      </c>
      <c r="N51" s="35">
        <v>43368.763773148145</v>
      </c>
      <c r="O51" t="s">
        <v>379</v>
      </c>
      <c r="P51" t="s">
        <v>380</v>
      </c>
      <c r="Q51" t="s">
        <v>106</v>
      </c>
      <c r="R51" t="s">
        <v>381</v>
      </c>
      <c r="S51" t="s">
        <v>382</v>
      </c>
      <c r="T51" t="s">
        <v>111</v>
      </c>
      <c r="Z51" t="s">
        <v>121</v>
      </c>
    </row>
    <row r="52" spans="1:26" x14ac:dyDescent="0.25">
      <c r="A52" t="s">
        <v>383</v>
      </c>
      <c r="B52" t="s">
        <v>384</v>
      </c>
      <c r="C52" t="s">
        <v>249</v>
      </c>
      <c r="D52">
        <v>6.3</v>
      </c>
      <c r="E52">
        <v>69</v>
      </c>
      <c r="L52">
        <v>3.25</v>
      </c>
      <c r="M52">
        <v>3.67</v>
      </c>
      <c r="N52" s="35">
        <v>43369.632037037038</v>
      </c>
      <c r="O52" t="s">
        <v>385</v>
      </c>
      <c r="P52" t="s">
        <v>386</v>
      </c>
      <c r="Q52" t="s">
        <v>106</v>
      </c>
      <c r="R52" t="s">
        <v>344</v>
      </c>
      <c r="S52" t="s">
        <v>105</v>
      </c>
      <c r="T52" t="s">
        <v>267</v>
      </c>
      <c r="U52" t="s">
        <v>354</v>
      </c>
      <c r="Z52" t="s">
        <v>147</v>
      </c>
    </row>
    <row r="53" spans="1:26" x14ac:dyDescent="0.25">
      <c r="A53" t="s">
        <v>387</v>
      </c>
      <c r="B53" t="s">
        <v>388</v>
      </c>
      <c r="C53" t="s">
        <v>249</v>
      </c>
      <c r="D53">
        <v>7</v>
      </c>
      <c r="E53">
        <v>60</v>
      </c>
      <c r="F53" t="s">
        <v>389</v>
      </c>
      <c r="G53" t="s">
        <v>390</v>
      </c>
      <c r="H53" t="s">
        <v>105</v>
      </c>
      <c r="I53" t="s">
        <v>106</v>
      </c>
      <c r="J53">
        <v>34.536700000000003</v>
      </c>
      <c r="K53">
        <v>-112.47</v>
      </c>
      <c r="L53">
        <v>3.75</v>
      </c>
      <c r="M53">
        <v>3.85</v>
      </c>
      <c r="N53" s="35">
        <v>43384.798645833333</v>
      </c>
      <c r="O53" t="s">
        <v>391</v>
      </c>
      <c r="P53" t="s">
        <v>392</v>
      </c>
      <c r="Q53" t="s">
        <v>106</v>
      </c>
      <c r="R53" t="s">
        <v>127</v>
      </c>
      <c r="S53" t="s">
        <v>128</v>
      </c>
      <c r="T53" t="s">
        <v>112</v>
      </c>
      <c r="Y53" t="s">
        <v>389</v>
      </c>
      <c r="Z53" t="s">
        <v>147</v>
      </c>
    </row>
    <row r="54" spans="1:26" x14ac:dyDescent="0.25">
      <c r="A54" t="s">
        <v>393</v>
      </c>
      <c r="B54" t="s">
        <v>394</v>
      </c>
      <c r="C54" t="s">
        <v>249</v>
      </c>
      <c r="D54">
        <v>8.1999999999999993</v>
      </c>
      <c r="E54">
        <v>62</v>
      </c>
      <c r="F54" t="s">
        <v>395</v>
      </c>
      <c r="G54" t="s">
        <v>390</v>
      </c>
      <c r="H54" t="s">
        <v>105</v>
      </c>
      <c r="I54" t="s">
        <v>106</v>
      </c>
      <c r="J54">
        <v>34.541499999999999</v>
      </c>
      <c r="K54">
        <v>-112.46899999999999</v>
      </c>
      <c r="L54">
        <v>3.5</v>
      </c>
      <c r="M54">
        <v>3.86</v>
      </c>
      <c r="N54" s="35">
        <v>43385.788368055553</v>
      </c>
      <c r="O54" t="s">
        <v>396</v>
      </c>
      <c r="P54" t="s">
        <v>397</v>
      </c>
      <c r="Q54" t="s">
        <v>106</v>
      </c>
      <c r="R54" t="s">
        <v>398</v>
      </c>
      <c r="S54" t="s">
        <v>399</v>
      </c>
      <c r="T54" t="s">
        <v>112</v>
      </c>
      <c r="U54" t="s">
        <v>267</v>
      </c>
      <c r="Y54" t="s">
        <v>395</v>
      </c>
      <c r="Z54" t="s">
        <v>147</v>
      </c>
    </row>
    <row r="55" spans="1:26" x14ac:dyDescent="0.25">
      <c r="A55" t="s">
        <v>400</v>
      </c>
      <c r="B55" t="s">
        <v>269</v>
      </c>
      <c r="C55" t="s">
        <v>337</v>
      </c>
      <c r="D55">
        <v>4.5</v>
      </c>
      <c r="E55">
        <v>0</v>
      </c>
      <c r="F55" t="s">
        <v>395</v>
      </c>
      <c r="G55" t="s">
        <v>390</v>
      </c>
      <c r="H55" t="s">
        <v>105</v>
      </c>
      <c r="I55" t="s">
        <v>106</v>
      </c>
      <c r="J55">
        <v>34.541499999999999</v>
      </c>
      <c r="K55">
        <v>-112.46899999999999</v>
      </c>
      <c r="L55">
        <v>3.75</v>
      </c>
      <c r="M55">
        <v>3.51</v>
      </c>
      <c r="N55" s="35">
        <v>43385.813391203701</v>
      </c>
      <c r="O55" t="s">
        <v>401</v>
      </c>
      <c r="P55" t="s">
        <v>271</v>
      </c>
      <c r="Q55" t="s">
        <v>106</v>
      </c>
      <c r="R55" t="s">
        <v>272</v>
      </c>
      <c r="S55" t="s">
        <v>105</v>
      </c>
      <c r="T55" t="s">
        <v>139</v>
      </c>
      <c r="U55" t="s">
        <v>111</v>
      </c>
      <c r="V55" t="s">
        <v>140</v>
      </c>
      <c r="W55" t="s">
        <v>112</v>
      </c>
      <c r="Y55" t="s">
        <v>395</v>
      </c>
      <c r="Z55" t="s">
        <v>147</v>
      </c>
    </row>
    <row r="56" spans="1:26" x14ac:dyDescent="0.25">
      <c r="A56" t="s">
        <v>402</v>
      </c>
      <c r="B56" t="s">
        <v>297</v>
      </c>
      <c r="C56" t="s">
        <v>157</v>
      </c>
      <c r="D56">
        <v>6.6</v>
      </c>
      <c r="E56">
        <v>32</v>
      </c>
      <c r="L56">
        <v>3.5</v>
      </c>
      <c r="M56">
        <v>3.6</v>
      </c>
      <c r="N56" s="35">
        <v>43399.805613425924</v>
      </c>
      <c r="O56" t="s">
        <v>403</v>
      </c>
      <c r="P56" t="s">
        <v>299</v>
      </c>
      <c r="Q56" t="s">
        <v>106</v>
      </c>
      <c r="R56" t="s">
        <v>300</v>
      </c>
      <c r="S56" t="s">
        <v>253</v>
      </c>
      <c r="T56" t="s">
        <v>357</v>
      </c>
      <c r="U56" t="s">
        <v>139</v>
      </c>
      <c r="V56" t="s">
        <v>267</v>
      </c>
      <c r="Z56" t="s">
        <v>121</v>
      </c>
    </row>
    <row r="57" spans="1:26" x14ac:dyDescent="0.25">
      <c r="A57" t="s">
        <v>404</v>
      </c>
      <c r="B57" t="s">
        <v>405</v>
      </c>
      <c r="C57" t="s">
        <v>337</v>
      </c>
      <c r="D57">
        <v>5</v>
      </c>
      <c r="E57">
        <v>25</v>
      </c>
      <c r="L57">
        <v>3.5</v>
      </c>
      <c r="M57">
        <v>3.54</v>
      </c>
      <c r="N57" s="35">
        <v>43400.68273148148</v>
      </c>
      <c r="O57" t="s">
        <v>406</v>
      </c>
      <c r="P57" t="s">
        <v>407</v>
      </c>
      <c r="Q57" t="s">
        <v>106</v>
      </c>
      <c r="R57" t="s">
        <v>408</v>
      </c>
      <c r="S57" t="s">
        <v>253</v>
      </c>
      <c r="T57" t="s">
        <v>110</v>
      </c>
      <c r="U57" t="s">
        <v>111</v>
      </c>
      <c r="Z57" t="s">
        <v>121</v>
      </c>
    </row>
    <row r="58" spans="1:26" x14ac:dyDescent="0.25">
      <c r="A58" t="s">
        <v>409</v>
      </c>
      <c r="B58" t="s">
        <v>309</v>
      </c>
      <c r="C58" t="s">
        <v>249</v>
      </c>
      <c r="D58">
        <v>7</v>
      </c>
      <c r="E58">
        <v>70</v>
      </c>
      <c r="L58">
        <v>4</v>
      </c>
      <c r="M58">
        <v>3.96</v>
      </c>
      <c r="N58" s="35">
        <v>43401.708553240744</v>
      </c>
      <c r="O58" t="s">
        <v>410</v>
      </c>
      <c r="P58" t="s">
        <v>312</v>
      </c>
      <c r="Q58" t="s">
        <v>106</v>
      </c>
      <c r="R58" t="s">
        <v>313</v>
      </c>
      <c r="S58" t="s">
        <v>154</v>
      </c>
      <c r="T58" t="s">
        <v>139</v>
      </c>
      <c r="U58" t="s">
        <v>112</v>
      </c>
      <c r="V58" t="s">
        <v>267</v>
      </c>
      <c r="Z58" t="s">
        <v>121</v>
      </c>
    </row>
    <row r="59" spans="1:26" x14ac:dyDescent="0.25">
      <c r="A59" t="s">
        <v>411</v>
      </c>
      <c r="B59" t="s">
        <v>342</v>
      </c>
      <c r="C59" t="s">
        <v>135</v>
      </c>
      <c r="D59">
        <v>4.8</v>
      </c>
      <c r="E59">
        <v>20</v>
      </c>
      <c r="L59">
        <v>3.25</v>
      </c>
      <c r="M59">
        <v>3.6</v>
      </c>
      <c r="N59" s="35">
        <v>43402.668923611112</v>
      </c>
      <c r="O59" t="s">
        <v>412</v>
      </c>
      <c r="P59" t="s">
        <v>346</v>
      </c>
      <c r="Q59" t="s">
        <v>106</v>
      </c>
      <c r="R59" t="s">
        <v>347</v>
      </c>
      <c r="S59" t="s">
        <v>348</v>
      </c>
      <c r="T59" t="s">
        <v>413</v>
      </c>
      <c r="U59" t="s">
        <v>139</v>
      </c>
      <c r="V59" t="s">
        <v>111</v>
      </c>
      <c r="W59" t="s">
        <v>112</v>
      </c>
      <c r="Z59" t="s">
        <v>121</v>
      </c>
    </row>
    <row r="60" spans="1:26" x14ac:dyDescent="0.25">
      <c r="A60" t="s">
        <v>387</v>
      </c>
      <c r="B60" t="s">
        <v>414</v>
      </c>
      <c r="C60" t="s">
        <v>249</v>
      </c>
      <c r="D60">
        <v>6.2</v>
      </c>
      <c r="E60">
        <v>52</v>
      </c>
      <c r="L60">
        <v>3.25</v>
      </c>
      <c r="M60">
        <v>3.72</v>
      </c>
      <c r="N60" s="35">
        <v>43403.71025462963</v>
      </c>
      <c r="O60" t="s">
        <v>415</v>
      </c>
      <c r="P60" t="s">
        <v>416</v>
      </c>
      <c r="Q60" t="s">
        <v>106</v>
      </c>
      <c r="R60" t="s">
        <v>417</v>
      </c>
      <c r="S60" t="s">
        <v>154</v>
      </c>
      <c r="T60" t="s">
        <v>132</v>
      </c>
      <c r="U60" t="s">
        <v>267</v>
      </c>
      <c r="Z60" t="s">
        <v>121</v>
      </c>
    </row>
    <row r="61" spans="1:26" x14ac:dyDescent="0.25">
      <c r="A61" t="s">
        <v>418</v>
      </c>
      <c r="B61" t="s">
        <v>405</v>
      </c>
      <c r="C61" t="s">
        <v>419</v>
      </c>
      <c r="D61">
        <v>5.5</v>
      </c>
      <c r="E61">
        <v>40</v>
      </c>
      <c r="L61">
        <v>3</v>
      </c>
      <c r="M61">
        <v>3.49</v>
      </c>
      <c r="N61" s="35">
        <v>43404.626180555555</v>
      </c>
      <c r="O61" t="s">
        <v>420</v>
      </c>
      <c r="P61" t="s">
        <v>407</v>
      </c>
      <c r="Q61" t="s">
        <v>106</v>
      </c>
      <c r="R61" t="s">
        <v>408</v>
      </c>
      <c r="S61" t="s">
        <v>253</v>
      </c>
      <c r="Z61" t="s">
        <v>121</v>
      </c>
    </row>
    <row r="62" spans="1:26" x14ac:dyDescent="0.25">
      <c r="A62" t="s">
        <v>421</v>
      </c>
      <c r="B62" t="s">
        <v>422</v>
      </c>
      <c r="C62" t="s">
        <v>157</v>
      </c>
      <c r="D62">
        <v>5.6</v>
      </c>
      <c r="E62">
        <v>38</v>
      </c>
      <c r="L62">
        <v>3</v>
      </c>
      <c r="M62">
        <v>3.63</v>
      </c>
      <c r="N62" s="35">
        <v>43406.781099537038</v>
      </c>
      <c r="O62" t="s">
        <v>423</v>
      </c>
      <c r="P62" t="s">
        <v>424</v>
      </c>
      <c r="Q62" t="s">
        <v>106</v>
      </c>
      <c r="R62" t="s">
        <v>425</v>
      </c>
      <c r="S62" t="s">
        <v>154</v>
      </c>
      <c r="T62" t="s">
        <v>110</v>
      </c>
      <c r="U62" t="s">
        <v>112</v>
      </c>
      <c r="V62" t="s">
        <v>267</v>
      </c>
      <c r="Z62" t="s">
        <v>121</v>
      </c>
    </row>
    <row r="63" spans="1:26" x14ac:dyDescent="0.25">
      <c r="A63" t="s">
        <v>141</v>
      </c>
      <c r="B63" t="s">
        <v>102</v>
      </c>
      <c r="C63" t="s">
        <v>142</v>
      </c>
      <c r="D63">
        <v>5</v>
      </c>
      <c r="E63">
        <v>15</v>
      </c>
      <c r="F63" t="s">
        <v>426</v>
      </c>
      <c r="G63" t="s">
        <v>150</v>
      </c>
      <c r="H63" t="s">
        <v>105</v>
      </c>
      <c r="I63" t="s">
        <v>106</v>
      </c>
      <c r="J63">
        <v>33.255099999999999</v>
      </c>
      <c r="K63">
        <v>-111.636</v>
      </c>
      <c r="L63">
        <v>4.5</v>
      </c>
      <c r="M63">
        <v>3.7</v>
      </c>
      <c r="N63" s="35">
        <v>43407.712893518517</v>
      </c>
      <c r="O63" t="s">
        <v>145</v>
      </c>
      <c r="P63" t="s">
        <v>108</v>
      </c>
      <c r="Q63" t="s">
        <v>106</v>
      </c>
      <c r="R63" t="s">
        <v>109</v>
      </c>
      <c r="S63" t="s">
        <v>105</v>
      </c>
      <c r="T63" t="s">
        <v>139</v>
      </c>
      <c r="U63" t="s">
        <v>111</v>
      </c>
      <c r="V63" t="s">
        <v>146</v>
      </c>
      <c r="W63" t="s">
        <v>140</v>
      </c>
      <c r="X63" t="s">
        <v>112</v>
      </c>
      <c r="Y63" t="s">
        <v>426</v>
      </c>
      <c r="Z63" t="s">
        <v>147</v>
      </c>
    </row>
    <row r="64" spans="1:26" x14ac:dyDescent="0.25">
      <c r="A64" t="s">
        <v>114</v>
      </c>
      <c r="B64" t="s">
        <v>427</v>
      </c>
      <c r="C64" t="s">
        <v>116</v>
      </c>
      <c r="D64">
        <v>5.3</v>
      </c>
      <c r="E64">
        <v>15</v>
      </c>
      <c r="L64">
        <v>3</v>
      </c>
      <c r="M64">
        <v>3.52</v>
      </c>
      <c r="N64" s="35">
        <v>43408.663958333331</v>
      </c>
      <c r="O64" t="s">
        <v>428</v>
      </c>
      <c r="P64" t="s">
        <v>429</v>
      </c>
      <c r="Q64" t="s">
        <v>106</v>
      </c>
      <c r="R64" t="s">
        <v>313</v>
      </c>
      <c r="S64" t="s">
        <v>154</v>
      </c>
      <c r="T64" t="s">
        <v>120</v>
      </c>
      <c r="U64" t="s">
        <v>111</v>
      </c>
      <c r="V64" t="s">
        <v>140</v>
      </c>
      <c r="Z64" t="s">
        <v>121</v>
      </c>
    </row>
    <row r="65" spans="1:26" x14ac:dyDescent="0.25">
      <c r="A65" t="s">
        <v>430</v>
      </c>
      <c r="B65" t="s">
        <v>431</v>
      </c>
      <c r="C65" t="s">
        <v>249</v>
      </c>
      <c r="D65">
        <v>7</v>
      </c>
      <c r="E65">
        <v>55</v>
      </c>
      <c r="L65">
        <v>3.25</v>
      </c>
      <c r="M65">
        <v>3.95</v>
      </c>
      <c r="N65" s="35">
        <v>43413.650613425925</v>
      </c>
      <c r="O65" t="s">
        <v>432</v>
      </c>
      <c r="P65" t="s">
        <v>433</v>
      </c>
      <c r="Q65" t="s">
        <v>106</v>
      </c>
      <c r="R65" t="s">
        <v>434</v>
      </c>
      <c r="S65" t="s">
        <v>435</v>
      </c>
      <c r="Z65" t="s">
        <v>121</v>
      </c>
    </row>
    <row r="66" spans="1:26" x14ac:dyDescent="0.25">
      <c r="A66" t="s">
        <v>436</v>
      </c>
      <c r="B66" t="s">
        <v>437</v>
      </c>
      <c r="C66" t="s">
        <v>438</v>
      </c>
      <c r="D66">
        <v>4.7</v>
      </c>
      <c r="E66">
        <v>18</v>
      </c>
      <c r="F66" t="s">
        <v>439</v>
      </c>
      <c r="G66" t="s">
        <v>144</v>
      </c>
      <c r="H66" t="s">
        <v>105</v>
      </c>
      <c r="I66" t="s">
        <v>106</v>
      </c>
      <c r="J66">
        <v>33.497999999999998</v>
      </c>
      <c r="K66">
        <v>-111.928</v>
      </c>
      <c r="L66">
        <v>4.5</v>
      </c>
      <c r="M66">
        <v>3.7</v>
      </c>
      <c r="N66" s="35">
        <v>43421.846261574072</v>
      </c>
      <c r="O66" t="s">
        <v>440</v>
      </c>
      <c r="P66" t="s">
        <v>441</v>
      </c>
      <c r="Q66" t="s">
        <v>106</v>
      </c>
      <c r="R66" t="s">
        <v>442</v>
      </c>
      <c r="S66" t="s">
        <v>105</v>
      </c>
      <c r="T66" t="s">
        <v>279</v>
      </c>
      <c r="U66" t="s">
        <v>140</v>
      </c>
      <c r="V66" t="s">
        <v>112</v>
      </c>
      <c r="W66" t="s">
        <v>443</v>
      </c>
      <c r="Y66" t="s">
        <v>439</v>
      </c>
      <c r="Z66" t="s">
        <v>147</v>
      </c>
    </row>
    <row r="67" spans="1:26" x14ac:dyDescent="0.25">
      <c r="A67" t="s">
        <v>444</v>
      </c>
      <c r="B67" t="s">
        <v>445</v>
      </c>
      <c r="C67" t="s">
        <v>232</v>
      </c>
      <c r="D67">
        <v>4.7</v>
      </c>
      <c r="E67">
        <v>14</v>
      </c>
      <c r="F67" t="s">
        <v>426</v>
      </c>
      <c r="G67" t="s">
        <v>344</v>
      </c>
      <c r="H67" t="s">
        <v>105</v>
      </c>
      <c r="I67" t="s">
        <v>106</v>
      </c>
      <c r="J67">
        <v>33.3825</v>
      </c>
      <c r="K67">
        <v>-111.6</v>
      </c>
      <c r="L67">
        <v>3.5</v>
      </c>
      <c r="M67">
        <v>3.54</v>
      </c>
      <c r="N67" s="35">
        <v>43425.787662037037</v>
      </c>
      <c r="O67" t="s">
        <v>446</v>
      </c>
      <c r="P67" t="s">
        <v>447</v>
      </c>
      <c r="Q67" t="s">
        <v>106</v>
      </c>
      <c r="R67" t="s">
        <v>448</v>
      </c>
      <c r="S67" t="s">
        <v>154</v>
      </c>
      <c r="T67" t="s">
        <v>110</v>
      </c>
      <c r="U67" t="s">
        <v>111</v>
      </c>
      <c r="V67" t="s">
        <v>351</v>
      </c>
      <c r="Y67" t="s">
        <v>426</v>
      </c>
      <c r="Z67" t="s">
        <v>147</v>
      </c>
    </row>
    <row r="68" spans="1:26" x14ac:dyDescent="0.25">
      <c r="A68" t="s">
        <v>449</v>
      </c>
      <c r="B68" t="s">
        <v>450</v>
      </c>
      <c r="C68" t="s">
        <v>249</v>
      </c>
      <c r="D68">
        <v>7.5</v>
      </c>
      <c r="E68">
        <v>0</v>
      </c>
      <c r="L68">
        <v>3.75</v>
      </c>
      <c r="M68">
        <v>3.71</v>
      </c>
      <c r="N68" s="35">
        <v>43441.777499999997</v>
      </c>
      <c r="O68" t="s">
        <v>451</v>
      </c>
      <c r="P68" t="s">
        <v>452</v>
      </c>
      <c r="Q68" t="s">
        <v>106</v>
      </c>
      <c r="R68" t="s">
        <v>453</v>
      </c>
      <c r="S68" t="s">
        <v>154</v>
      </c>
      <c r="Z68" t="s">
        <v>113</v>
      </c>
    </row>
    <row r="69" spans="1:26" x14ac:dyDescent="0.25">
      <c r="A69" t="s">
        <v>454</v>
      </c>
      <c r="B69" t="s">
        <v>455</v>
      </c>
      <c r="C69" t="s">
        <v>249</v>
      </c>
      <c r="D69">
        <v>7</v>
      </c>
      <c r="E69">
        <v>70</v>
      </c>
      <c r="L69">
        <v>4</v>
      </c>
      <c r="M69">
        <v>3.78</v>
      </c>
      <c r="N69" s="35">
        <v>43441.888807870368</v>
      </c>
      <c r="O69" t="s">
        <v>456</v>
      </c>
      <c r="P69" t="s">
        <v>457</v>
      </c>
      <c r="Q69" t="s">
        <v>106</v>
      </c>
      <c r="R69" t="s">
        <v>332</v>
      </c>
      <c r="S69" t="s">
        <v>154</v>
      </c>
      <c r="Z69" t="s">
        <v>113</v>
      </c>
    </row>
    <row r="70" spans="1:26" x14ac:dyDescent="0.25">
      <c r="A70" t="s">
        <v>458</v>
      </c>
      <c r="B70" t="s">
        <v>459</v>
      </c>
      <c r="C70" t="s">
        <v>460</v>
      </c>
      <c r="D70">
        <v>4.5</v>
      </c>
      <c r="E70">
        <v>15</v>
      </c>
      <c r="F70" t="s">
        <v>461</v>
      </c>
      <c r="G70" t="s">
        <v>462</v>
      </c>
      <c r="H70" t="s">
        <v>105</v>
      </c>
      <c r="I70" t="s">
        <v>106</v>
      </c>
      <c r="J70">
        <v>33.322299999999998</v>
      </c>
      <c r="K70">
        <v>-111.688</v>
      </c>
      <c r="L70">
        <v>3</v>
      </c>
      <c r="M70">
        <v>3.15</v>
      </c>
      <c r="N70" s="35">
        <v>43454.841284722221</v>
      </c>
      <c r="O70" t="s">
        <v>463</v>
      </c>
      <c r="P70" t="s">
        <v>464</v>
      </c>
      <c r="Q70" t="s">
        <v>465</v>
      </c>
      <c r="R70" t="s">
        <v>466</v>
      </c>
      <c r="S70" t="s">
        <v>467</v>
      </c>
      <c r="Y70" t="s">
        <v>461</v>
      </c>
      <c r="Z70" t="s">
        <v>121</v>
      </c>
    </row>
    <row r="71" spans="1:26" x14ac:dyDescent="0.25">
      <c r="A71" t="s">
        <v>468</v>
      </c>
      <c r="B71" t="s">
        <v>297</v>
      </c>
      <c r="C71" t="s">
        <v>142</v>
      </c>
      <c r="D71">
        <v>5.2</v>
      </c>
      <c r="E71">
        <v>30</v>
      </c>
      <c r="L71">
        <v>3.5</v>
      </c>
      <c r="M71">
        <v>3.65</v>
      </c>
      <c r="N71" s="35">
        <v>43464.752638888887</v>
      </c>
      <c r="O71" t="s">
        <v>469</v>
      </c>
      <c r="P71" t="s">
        <v>299</v>
      </c>
      <c r="Q71" t="s">
        <v>106</v>
      </c>
      <c r="R71" t="s">
        <v>300</v>
      </c>
      <c r="S71" t="s">
        <v>253</v>
      </c>
      <c r="T71" t="s">
        <v>284</v>
      </c>
      <c r="U71" t="s">
        <v>111</v>
      </c>
      <c r="Z71" t="s">
        <v>113</v>
      </c>
    </row>
    <row r="72" spans="1:26" x14ac:dyDescent="0.25">
      <c r="A72" t="s">
        <v>470</v>
      </c>
      <c r="B72" t="s">
        <v>471</v>
      </c>
      <c r="C72" t="s">
        <v>472</v>
      </c>
      <c r="D72">
        <v>8.3000000000000007</v>
      </c>
      <c r="E72">
        <v>0</v>
      </c>
      <c r="L72">
        <v>3.75</v>
      </c>
      <c r="M72">
        <v>3.95</v>
      </c>
      <c r="N72" s="35">
        <v>43465.897569444445</v>
      </c>
      <c r="O72" t="s">
        <v>473</v>
      </c>
      <c r="P72" t="s">
        <v>474</v>
      </c>
      <c r="Q72" t="s">
        <v>106</v>
      </c>
      <c r="R72" t="s">
        <v>475</v>
      </c>
      <c r="S72" t="s">
        <v>154</v>
      </c>
      <c r="Z72" t="s">
        <v>113</v>
      </c>
    </row>
    <row r="73" spans="1:26" x14ac:dyDescent="0.25">
      <c r="A73" t="s">
        <v>476</v>
      </c>
      <c r="B73" t="s">
        <v>309</v>
      </c>
      <c r="C73" t="s">
        <v>477</v>
      </c>
      <c r="D73">
        <v>3.8</v>
      </c>
      <c r="E73">
        <v>40</v>
      </c>
      <c r="L73">
        <v>3.25</v>
      </c>
      <c r="M73">
        <v>3.63</v>
      </c>
      <c r="N73" s="35">
        <v>43465.991620370369</v>
      </c>
      <c r="O73" t="s">
        <v>478</v>
      </c>
      <c r="P73" t="s">
        <v>312</v>
      </c>
      <c r="Q73" t="s">
        <v>106</v>
      </c>
      <c r="R73" t="s">
        <v>313</v>
      </c>
      <c r="S73" t="s">
        <v>154</v>
      </c>
      <c r="Z73" t="s">
        <v>113</v>
      </c>
    </row>
    <row r="74" spans="1:26" x14ac:dyDescent="0.25">
      <c r="A74" t="s">
        <v>479</v>
      </c>
      <c r="B74" t="s">
        <v>414</v>
      </c>
      <c r="C74" t="s">
        <v>157</v>
      </c>
      <c r="D74">
        <v>7.2</v>
      </c>
      <c r="E74">
        <v>60</v>
      </c>
      <c r="L74">
        <v>3.75</v>
      </c>
      <c r="M74">
        <v>4.05</v>
      </c>
      <c r="N74" s="35">
        <v>43467.846574074072</v>
      </c>
      <c r="O74" t="s">
        <v>480</v>
      </c>
      <c r="P74" t="s">
        <v>416</v>
      </c>
      <c r="Q74" t="s">
        <v>106</v>
      </c>
      <c r="R74" t="s">
        <v>417</v>
      </c>
      <c r="S74" t="s">
        <v>154</v>
      </c>
      <c r="Z74" t="s">
        <v>121</v>
      </c>
    </row>
    <row r="75" spans="1:26" x14ac:dyDescent="0.25">
      <c r="A75" t="s">
        <v>481</v>
      </c>
      <c r="B75" t="s">
        <v>156</v>
      </c>
      <c r="C75" t="s">
        <v>249</v>
      </c>
      <c r="D75">
        <v>7.3</v>
      </c>
      <c r="E75">
        <v>65</v>
      </c>
      <c r="L75">
        <v>3.75</v>
      </c>
      <c r="M75">
        <v>3.73</v>
      </c>
      <c r="N75" s="35">
        <v>43474.754594907405</v>
      </c>
      <c r="O75" t="s">
        <v>482</v>
      </c>
      <c r="P75" t="s">
        <v>159</v>
      </c>
      <c r="Q75" t="s">
        <v>106</v>
      </c>
      <c r="R75" t="s">
        <v>160</v>
      </c>
      <c r="S75" t="s">
        <v>105</v>
      </c>
      <c r="T75" t="s">
        <v>376</v>
      </c>
      <c r="U75" t="s">
        <v>139</v>
      </c>
      <c r="V75" t="s">
        <v>267</v>
      </c>
      <c r="Z75" t="s">
        <v>113</v>
      </c>
    </row>
    <row r="76" spans="1:26" x14ac:dyDescent="0.25">
      <c r="A76" t="s">
        <v>483</v>
      </c>
      <c r="B76" t="s">
        <v>372</v>
      </c>
      <c r="C76" t="s">
        <v>484</v>
      </c>
      <c r="D76">
        <v>8.8000000000000007</v>
      </c>
      <c r="E76">
        <v>0</v>
      </c>
      <c r="L76">
        <v>4.25</v>
      </c>
      <c r="M76">
        <v>3.93</v>
      </c>
      <c r="N76" s="35">
        <v>43491.880543981482</v>
      </c>
      <c r="O76" t="s">
        <v>485</v>
      </c>
      <c r="P76" t="s">
        <v>374</v>
      </c>
      <c r="Q76" t="s">
        <v>106</v>
      </c>
      <c r="R76" t="s">
        <v>375</v>
      </c>
      <c r="S76" t="s">
        <v>154</v>
      </c>
      <c r="T76" t="s">
        <v>146</v>
      </c>
      <c r="U76" t="s">
        <v>140</v>
      </c>
      <c r="V76" t="s">
        <v>486</v>
      </c>
      <c r="Z76" t="s">
        <v>113</v>
      </c>
    </row>
    <row r="77" spans="1:26" x14ac:dyDescent="0.25">
      <c r="A77" t="s">
        <v>487</v>
      </c>
      <c r="B77" t="s">
        <v>372</v>
      </c>
      <c r="C77" t="s">
        <v>488</v>
      </c>
      <c r="D77">
        <v>5.3</v>
      </c>
      <c r="E77">
        <v>30</v>
      </c>
      <c r="L77">
        <v>4</v>
      </c>
      <c r="M77">
        <v>4</v>
      </c>
      <c r="N77" s="35">
        <v>43492.85434027778</v>
      </c>
      <c r="O77" t="s">
        <v>489</v>
      </c>
      <c r="P77" t="s">
        <v>374</v>
      </c>
      <c r="Q77" t="s">
        <v>106</v>
      </c>
      <c r="R77" t="s">
        <v>375</v>
      </c>
      <c r="S77" t="s">
        <v>154</v>
      </c>
      <c r="T77" t="s">
        <v>146</v>
      </c>
      <c r="U77" t="s">
        <v>140</v>
      </c>
      <c r="V77" t="s">
        <v>112</v>
      </c>
      <c r="W77" t="s">
        <v>490</v>
      </c>
      <c r="Z77" t="s">
        <v>113</v>
      </c>
    </row>
    <row r="78" spans="1:26" x14ac:dyDescent="0.25">
      <c r="A78" t="s">
        <v>491</v>
      </c>
      <c r="B78" t="s">
        <v>492</v>
      </c>
      <c r="C78" t="s">
        <v>472</v>
      </c>
      <c r="D78">
        <v>8.6999999999999993</v>
      </c>
      <c r="E78">
        <v>73</v>
      </c>
      <c r="L78">
        <v>3.75</v>
      </c>
      <c r="M78">
        <v>3.91</v>
      </c>
      <c r="N78" s="35">
        <v>43493.735312500001</v>
      </c>
      <c r="O78" t="s">
        <v>493</v>
      </c>
      <c r="P78" t="s">
        <v>494</v>
      </c>
      <c r="Q78" t="s">
        <v>106</v>
      </c>
      <c r="R78" t="s">
        <v>495</v>
      </c>
      <c r="S78" t="s">
        <v>253</v>
      </c>
      <c r="T78" t="s">
        <v>357</v>
      </c>
      <c r="U78" t="s">
        <v>267</v>
      </c>
      <c r="V78" t="s">
        <v>351</v>
      </c>
      <c r="W78" t="s">
        <v>354</v>
      </c>
      <c r="X78" t="s">
        <v>496</v>
      </c>
      <c r="Z78" t="s">
        <v>113</v>
      </c>
    </row>
    <row r="79" spans="1:26" x14ac:dyDescent="0.25">
      <c r="A79" t="s">
        <v>497</v>
      </c>
      <c r="B79" t="s">
        <v>248</v>
      </c>
      <c r="C79" t="s">
        <v>498</v>
      </c>
      <c r="D79">
        <v>7</v>
      </c>
      <c r="E79">
        <v>66</v>
      </c>
      <c r="L79">
        <v>3.25</v>
      </c>
      <c r="M79">
        <v>3.75</v>
      </c>
      <c r="N79" s="35">
        <v>43494.862858796296</v>
      </c>
      <c r="O79" t="s">
        <v>499</v>
      </c>
      <c r="P79" t="s">
        <v>251</v>
      </c>
      <c r="Q79" t="s">
        <v>106</v>
      </c>
      <c r="R79" t="s">
        <v>252</v>
      </c>
      <c r="S79" t="s">
        <v>253</v>
      </c>
      <c r="T79" t="s">
        <v>279</v>
      </c>
      <c r="U79" t="s">
        <v>267</v>
      </c>
      <c r="Z79" t="s">
        <v>121</v>
      </c>
    </row>
    <row r="80" spans="1:26" x14ac:dyDescent="0.25">
      <c r="A80" t="s">
        <v>500</v>
      </c>
      <c r="B80" t="s">
        <v>501</v>
      </c>
      <c r="C80" t="s">
        <v>249</v>
      </c>
      <c r="D80">
        <v>6.8</v>
      </c>
      <c r="E80">
        <v>60</v>
      </c>
      <c r="L80">
        <v>3.25</v>
      </c>
      <c r="M80">
        <v>3.8</v>
      </c>
      <c r="N80" s="35">
        <v>43496.810370370367</v>
      </c>
      <c r="O80" t="s">
        <v>502</v>
      </c>
      <c r="P80" t="s">
        <v>503</v>
      </c>
      <c r="Q80" t="s">
        <v>106</v>
      </c>
      <c r="R80" t="s">
        <v>313</v>
      </c>
      <c r="S80" t="s">
        <v>154</v>
      </c>
      <c r="T80" t="s">
        <v>279</v>
      </c>
      <c r="U80" t="s">
        <v>267</v>
      </c>
      <c r="Z80" t="s">
        <v>113</v>
      </c>
    </row>
    <row r="81" spans="1:26" x14ac:dyDescent="0.25">
      <c r="A81" t="s">
        <v>504</v>
      </c>
      <c r="B81" t="s">
        <v>505</v>
      </c>
      <c r="C81" t="s">
        <v>472</v>
      </c>
      <c r="D81">
        <v>8</v>
      </c>
      <c r="E81">
        <v>0</v>
      </c>
      <c r="F81" t="s">
        <v>506</v>
      </c>
      <c r="G81" t="s">
        <v>119</v>
      </c>
      <c r="H81" t="s">
        <v>105</v>
      </c>
      <c r="I81" t="s">
        <v>106</v>
      </c>
      <c r="J81">
        <v>34.787300000000002</v>
      </c>
      <c r="K81">
        <v>-111.764</v>
      </c>
      <c r="L81">
        <v>3.5</v>
      </c>
      <c r="M81">
        <v>3.65</v>
      </c>
      <c r="N81" s="35">
        <v>43498.547083333331</v>
      </c>
      <c r="O81" t="s">
        <v>507</v>
      </c>
      <c r="P81" t="s">
        <v>508</v>
      </c>
      <c r="Q81" t="s">
        <v>106</v>
      </c>
      <c r="R81" t="s">
        <v>509</v>
      </c>
      <c r="S81" t="s">
        <v>154</v>
      </c>
      <c r="T81" t="s">
        <v>266</v>
      </c>
      <c r="U81" t="s">
        <v>357</v>
      </c>
      <c r="V81" t="s">
        <v>267</v>
      </c>
      <c r="Y81" t="s">
        <v>506</v>
      </c>
      <c r="Z81" t="s">
        <v>147</v>
      </c>
    </row>
    <row r="82" spans="1:26" x14ac:dyDescent="0.25">
      <c r="A82" t="s">
        <v>510</v>
      </c>
      <c r="B82" t="s">
        <v>511</v>
      </c>
      <c r="C82" t="s">
        <v>472</v>
      </c>
      <c r="D82">
        <v>8</v>
      </c>
      <c r="E82">
        <v>99</v>
      </c>
      <c r="L82">
        <v>3.5</v>
      </c>
      <c r="M82">
        <v>3.87</v>
      </c>
      <c r="N82" s="35">
        <v>43500.685416666667</v>
      </c>
      <c r="O82" t="s">
        <v>512</v>
      </c>
      <c r="P82" t="s">
        <v>513</v>
      </c>
      <c r="Q82" t="s">
        <v>106</v>
      </c>
      <c r="R82" t="s">
        <v>514</v>
      </c>
      <c r="S82" t="s">
        <v>154</v>
      </c>
      <c r="T82" t="s">
        <v>266</v>
      </c>
      <c r="U82" t="s">
        <v>132</v>
      </c>
      <c r="V82" t="s">
        <v>267</v>
      </c>
      <c r="Z82" t="s">
        <v>113</v>
      </c>
    </row>
    <row r="83" spans="1:26" x14ac:dyDescent="0.25">
      <c r="A83" t="s">
        <v>515</v>
      </c>
      <c r="B83" t="s">
        <v>516</v>
      </c>
      <c r="C83" t="s">
        <v>142</v>
      </c>
      <c r="D83">
        <v>6.5</v>
      </c>
      <c r="E83">
        <v>14</v>
      </c>
      <c r="L83">
        <v>2.75</v>
      </c>
      <c r="M83">
        <v>3.54</v>
      </c>
      <c r="N83" s="35">
        <v>43502.745428240742</v>
      </c>
      <c r="O83" t="s">
        <v>517</v>
      </c>
      <c r="P83" t="s">
        <v>518</v>
      </c>
      <c r="Q83" t="s">
        <v>106</v>
      </c>
      <c r="R83" t="s">
        <v>519</v>
      </c>
      <c r="S83" t="s">
        <v>154</v>
      </c>
      <c r="T83" t="s">
        <v>279</v>
      </c>
      <c r="Z83" t="s">
        <v>113</v>
      </c>
    </row>
    <row r="84" spans="1:26" x14ac:dyDescent="0.25">
      <c r="A84" t="s">
        <v>520</v>
      </c>
      <c r="B84" t="s">
        <v>521</v>
      </c>
      <c r="C84" t="s">
        <v>522</v>
      </c>
      <c r="D84">
        <v>5.8</v>
      </c>
      <c r="E84">
        <v>0</v>
      </c>
      <c r="L84">
        <v>4</v>
      </c>
      <c r="M84">
        <v>3.89</v>
      </c>
      <c r="N84" s="35">
        <v>43505.752222222225</v>
      </c>
      <c r="O84" t="s">
        <v>523</v>
      </c>
      <c r="P84" t="s">
        <v>524</v>
      </c>
      <c r="Q84" t="s">
        <v>106</v>
      </c>
      <c r="R84" t="s">
        <v>525</v>
      </c>
      <c r="S84" t="s">
        <v>154</v>
      </c>
      <c r="T84" t="s">
        <v>139</v>
      </c>
      <c r="U84" t="s">
        <v>111</v>
      </c>
      <c r="V84" t="s">
        <v>526</v>
      </c>
      <c r="W84" t="s">
        <v>527</v>
      </c>
      <c r="Z84" t="s">
        <v>113</v>
      </c>
    </row>
    <row r="85" spans="1:26" x14ac:dyDescent="0.25">
      <c r="A85" t="s">
        <v>528</v>
      </c>
      <c r="B85" t="s">
        <v>471</v>
      </c>
      <c r="C85" t="s">
        <v>249</v>
      </c>
      <c r="D85">
        <v>6.8</v>
      </c>
      <c r="E85">
        <v>72</v>
      </c>
      <c r="L85">
        <v>3.25</v>
      </c>
      <c r="M85">
        <v>3.84</v>
      </c>
      <c r="N85" s="35">
        <v>43505.831782407404</v>
      </c>
      <c r="O85" t="s">
        <v>529</v>
      </c>
      <c r="P85" t="s">
        <v>474</v>
      </c>
      <c r="Q85" t="s">
        <v>106</v>
      </c>
      <c r="R85" t="s">
        <v>475</v>
      </c>
      <c r="S85" t="s">
        <v>154</v>
      </c>
      <c r="T85" t="s">
        <v>266</v>
      </c>
      <c r="U85" t="s">
        <v>110</v>
      </c>
      <c r="V85" t="s">
        <v>112</v>
      </c>
      <c r="W85" t="s">
        <v>267</v>
      </c>
      <c r="Z85" t="s">
        <v>113</v>
      </c>
    </row>
    <row r="86" spans="1:26" x14ac:dyDescent="0.25">
      <c r="A86" t="s">
        <v>530</v>
      </c>
      <c r="B86" t="s">
        <v>471</v>
      </c>
      <c r="C86" t="s">
        <v>472</v>
      </c>
      <c r="D86">
        <v>8.5</v>
      </c>
      <c r="E86">
        <v>0</v>
      </c>
      <c r="L86">
        <v>3.75</v>
      </c>
      <c r="M86">
        <v>3.91</v>
      </c>
      <c r="N86" s="35">
        <v>43506.804386574076</v>
      </c>
      <c r="O86" t="s">
        <v>531</v>
      </c>
      <c r="P86" t="s">
        <v>474</v>
      </c>
      <c r="Q86" t="s">
        <v>106</v>
      </c>
      <c r="R86" t="s">
        <v>475</v>
      </c>
      <c r="S86" t="s">
        <v>154</v>
      </c>
      <c r="T86" t="s">
        <v>376</v>
      </c>
      <c r="U86" t="s">
        <v>112</v>
      </c>
      <c r="Z86" t="s">
        <v>113</v>
      </c>
    </row>
    <row r="87" spans="1:26" x14ac:dyDescent="0.25">
      <c r="A87" t="s">
        <v>532</v>
      </c>
      <c r="B87" t="s">
        <v>471</v>
      </c>
      <c r="C87" t="s">
        <v>477</v>
      </c>
      <c r="D87">
        <v>4.5</v>
      </c>
      <c r="E87">
        <v>0</v>
      </c>
      <c r="L87">
        <v>3.75</v>
      </c>
      <c r="M87">
        <v>3.67</v>
      </c>
      <c r="N87" s="35">
        <v>43508.636354166665</v>
      </c>
      <c r="O87" t="s">
        <v>533</v>
      </c>
      <c r="P87" t="s">
        <v>474</v>
      </c>
      <c r="Q87" t="s">
        <v>106</v>
      </c>
      <c r="R87" t="s">
        <v>475</v>
      </c>
      <c r="S87" t="s">
        <v>154</v>
      </c>
      <c r="T87" t="s">
        <v>534</v>
      </c>
      <c r="U87" t="s">
        <v>110</v>
      </c>
      <c r="V87" t="s">
        <v>111</v>
      </c>
      <c r="W87" t="s">
        <v>112</v>
      </c>
      <c r="X87" t="s">
        <v>370</v>
      </c>
      <c r="Z87" t="s">
        <v>113</v>
      </c>
    </row>
    <row r="88" spans="1:26" x14ac:dyDescent="0.25">
      <c r="A88" t="s">
        <v>535</v>
      </c>
      <c r="B88" t="s">
        <v>414</v>
      </c>
      <c r="C88" t="s">
        <v>337</v>
      </c>
      <c r="D88">
        <v>5.7</v>
      </c>
      <c r="E88">
        <v>51</v>
      </c>
      <c r="L88">
        <v>3.5</v>
      </c>
      <c r="M88">
        <v>3.59</v>
      </c>
      <c r="N88" s="35">
        <v>43509.74</v>
      </c>
      <c r="O88" t="s">
        <v>536</v>
      </c>
      <c r="P88" t="s">
        <v>416</v>
      </c>
      <c r="Q88" t="s">
        <v>106</v>
      </c>
      <c r="R88" t="s">
        <v>417</v>
      </c>
      <c r="S88" t="s">
        <v>154</v>
      </c>
      <c r="T88" t="s">
        <v>139</v>
      </c>
      <c r="U88" t="s">
        <v>112</v>
      </c>
      <c r="V88" t="s">
        <v>267</v>
      </c>
      <c r="W88" t="s">
        <v>351</v>
      </c>
      <c r="Z88" t="s">
        <v>113</v>
      </c>
    </row>
    <row r="89" spans="1:26" x14ac:dyDescent="0.25">
      <c r="A89" t="s">
        <v>537</v>
      </c>
      <c r="B89" t="s">
        <v>538</v>
      </c>
      <c r="C89" t="s">
        <v>116</v>
      </c>
      <c r="D89">
        <v>5.2</v>
      </c>
      <c r="E89">
        <v>12</v>
      </c>
      <c r="F89" t="s">
        <v>539</v>
      </c>
      <c r="G89" t="s">
        <v>160</v>
      </c>
      <c r="H89" t="s">
        <v>105</v>
      </c>
      <c r="I89" t="s">
        <v>106</v>
      </c>
      <c r="J89">
        <v>33.299999999999997</v>
      </c>
      <c r="K89">
        <v>-111.843</v>
      </c>
      <c r="L89">
        <v>3.75</v>
      </c>
      <c r="M89">
        <v>3.64</v>
      </c>
      <c r="N89" s="35">
        <v>43517.763796296298</v>
      </c>
      <c r="O89" t="s">
        <v>540</v>
      </c>
      <c r="P89" t="s">
        <v>541</v>
      </c>
      <c r="Q89" t="s">
        <v>106</v>
      </c>
      <c r="R89" t="s">
        <v>160</v>
      </c>
      <c r="S89" t="s">
        <v>105</v>
      </c>
      <c r="T89" t="s">
        <v>139</v>
      </c>
      <c r="U89" t="s">
        <v>120</v>
      </c>
      <c r="V89" t="s">
        <v>111</v>
      </c>
      <c r="Y89" t="s">
        <v>539</v>
      </c>
      <c r="Z89" t="s">
        <v>147</v>
      </c>
    </row>
    <row r="90" spans="1:26" x14ac:dyDescent="0.25">
      <c r="A90" t="s">
        <v>542</v>
      </c>
      <c r="B90" t="s">
        <v>538</v>
      </c>
      <c r="C90" t="s">
        <v>543</v>
      </c>
      <c r="D90">
        <v>8.5</v>
      </c>
      <c r="E90">
        <v>40</v>
      </c>
      <c r="F90" t="s">
        <v>539</v>
      </c>
      <c r="G90" t="s">
        <v>160</v>
      </c>
      <c r="H90" t="s">
        <v>105</v>
      </c>
      <c r="I90" t="s">
        <v>106</v>
      </c>
      <c r="J90">
        <v>33.299999999999997</v>
      </c>
      <c r="K90">
        <v>-111.843</v>
      </c>
      <c r="L90">
        <v>4.25</v>
      </c>
      <c r="M90">
        <v>4</v>
      </c>
      <c r="N90" s="35">
        <v>43517.765439814815</v>
      </c>
      <c r="O90" t="s">
        <v>544</v>
      </c>
      <c r="P90" t="s">
        <v>541</v>
      </c>
      <c r="Q90" t="s">
        <v>106</v>
      </c>
      <c r="R90" t="s">
        <v>160</v>
      </c>
      <c r="S90" t="s">
        <v>105</v>
      </c>
      <c r="T90" t="s">
        <v>376</v>
      </c>
      <c r="U90" t="s">
        <v>112</v>
      </c>
      <c r="V90" t="s">
        <v>545</v>
      </c>
      <c r="Y90" t="s">
        <v>539</v>
      </c>
      <c r="Z90" t="s">
        <v>147</v>
      </c>
    </row>
    <row r="91" spans="1:26" x14ac:dyDescent="0.25">
      <c r="A91" t="s">
        <v>371</v>
      </c>
      <c r="B91" t="s">
        <v>372</v>
      </c>
      <c r="C91" t="s">
        <v>249</v>
      </c>
      <c r="D91">
        <v>7.1</v>
      </c>
      <c r="E91">
        <v>55</v>
      </c>
      <c r="L91">
        <v>5</v>
      </c>
      <c r="M91">
        <v>3.89</v>
      </c>
      <c r="N91" s="35">
        <v>43518.942743055559</v>
      </c>
      <c r="O91" t="s">
        <v>373</v>
      </c>
      <c r="P91" t="s">
        <v>374</v>
      </c>
      <c r="Q91" t="s">
        <v>106</v>
      </c>
      <c r="R91" t="s">
        <v>375</v>
      </c>
      <c r="S91" t="s">
        <v>154</v>
      </c>
      <c r="T91" t="s">
        <v>546</v>
      </c>
      <c r="U91" t="s">
        <v>534</v>
      </c>
      <c r="V91" t="s">
        <v>376</v>
      </c>
      <c r="W91" t="s">
        <v>139</v>
      </c>
      <c r="X91" t="s">
        <v>112</v>
      </c>
      <c r="Z91" t="s">
        <v>113</v>
      </c>
    </row>
    <row r="92" spans="1:26" x14ac:dyDescent="0.25">
      <c r="A92" t="s">
        <v>547</v>
      </c>
      <c r="B92" t="s">
        <v>548</v>
      </c>
      <c r="C92" t="s">
        <v>249</v>
      </c>
      <c r="D92">
        <v>7.2</v>
      </c>
      <c r="E92">
        <v>68</v>
      </c>
      <c r="L92">
        <v>4.25</v>
      </c>
      <c r="M92">
        <v>3.76</v>
      </c>
      <c r="N92" s="35">
        <v>43522.706678240742</v>
      </c>
      <c r="O92" t="s">
        <v>549</v>
      </c>
      <c r="P92" t="s">
        <v>550</v>
      </c>
      <c r="Q92" t="s">
        <v>106</v>
      </c>
      <c r="R92" t="s">
        <v>551</v>
      </c>
      <c r="S92" t="s">
        <v>128</v>
      </c>
      <c r="T92" t="s">
        <v>552</v>
      </c>
      <c r="U92" t="s">
        <v>376</v>
      </c>
      <c r="V92" t="s">
        <v>351</v>
      </c>
      <c r="W92" t="s">
        <v>545</v>
      </c>
      <c r="Z92" t="s">
        <v>113</v>
      </c>
    </row>
    <row r="93" spans="1:26" x14ac:dyDescent="0.25">
      <c r="A93" t="s">
        <v>553</v>
      </c>
      <c r="B93" t="s">
        <v>554</v>
      </c>
      <c r="C93" t="s">
        <v>555</v>
      </c>
      <c r="D93">
        <v>6.2</v>
      </c>
      <c r="E93">
        <v>40</v>
      </c>
      <c r="L93">
        <v>4</v>
      </c>
      <c r="M93">
        <v>3.77</v>
      </c>
      <c r="N93" s="35">
        <v>43523.67659722222</v>
      </c>
      <c r="O93" t="s">
        <v>556</v>
      </c>
      <c r="P93" t="s">
        <v>557</v>
      </c>
      <c r="Q93" t="s">
        <v>106</v>
      </c>
      <c r="R93" t="s">
        <v>558</v>
      </c>
      <c r="S93" t="s">
        <v>154</v>
      </c>
      <c r="T93" t="s">
        <v>376</v>
      </c>
      <c r="U93" t="s">
        <v>139</v>
      </c>
      <c r="V93" t="s">
        <v>545</v>
      </c>
      <c r="W93" t="s">
        <v>559</v>
      </c>
      <c r="Z93" t="s">
        <v>113</v>
      </c>
    </row>
    <row r="94" spans="1:26" x14ac:dyDescent="0.25">
      <c r="A94" t="s">
        <v>454</v>
      </c>
      <c r="B94" t="s">
        <v>455</v>
      </c>
      <c r="C94" t="s">
        <v>249</v>
      </c>
      <c r="D94">
        <v>7</v>
      </c>
      <c r="E94">
        <v>70</v>
      </c>
      <c r="L94">
        <v>4.5</v>
      </c>
      <c r="M94">
        <v>3.78</v>
      </c>
      <c r="N94" s="35">
        <v>43539.917997685188</v>
      </c>
      <c r="O94" t="s">
        <v>456</v>
      </c>
      <c r="P94" t="s">
        <v>457</v>
      </c>
      <c r="Q94" t="s">
        <v>106</v>
      </c>
      <c r="R94" t="s">
        <v>332</v>
      </c>
      <c r="S94" t="s">
        <v>154</v>
      </c>
      <c r="T94" t="s">
        <v>351</v>
      </c>
      <c r="Z94" t="s">
        <v>113</v>
      </c>
    </row>
    <row r="95" spans="1:26" x14ac:dyDescent="0.25">
      <c r="A95" t="s">
        <v>560</v>
      </c>
      <c r="B95" t="s">
        <v>561</v>
      </c>
      <c r="C95" t="s">
        <v>562</v>
      </c>
      <c r="D95">
        <v>5.75</v>
      </c>
      <c r="E95">
        <v>16</v>
      </c>
      <c r="L95">
        <v>4</v>
      </c>
      <c r="M95">
        <v>3.67</v>
      </c>
      <c r="N95" s="35">
        <v>43540.04414351852</v>
      </c>
      <c r="O95" t="s">
        <v>563</v>
      </c>
      <c r="P95" t="s">
        <v>564</v>
      </c>
      <c r="Q95" t="s">
        <v>106</v>
      </c>
      <c r="R95" t="s">
        <v>565</v>
      </c>
      <c r="S95" t="s">
        <v>128</v>
      </c>
      <c r="T95" t="s">
        <v>139</v>
      </c>
      <c r="U95" t="s">
        <v>545</v>
      </c>
      <c r="V95" t="s">
        <v>566</v>
      </c>
      <c r="Z95" t="s">
        <v>113</v>
      </c>
    </row>
    <row r="96" spans="1:26" x14ac:dyDescent="0.25">
      <c r="A96" t="s">
        <v>567</v>
      </c>
      <c r="B96" t="s">
        <v>309</v>
      </c>
      <c r="C96" t="s">
        <v>249</v>
      </c>
      <c r="D96">
        <v>7</v>
      </c>
      <c r="E96">
        <v>70</v>
      </c>
      <c r="L96">
        <v>3.25</v>
      </c>
      <c r="M96">
        <v>3.96</v>
      </c>
      <c r="N96" s="35">
        <v>43540.655810185184</v>
      </c>
      <c r="O96" t="s">
        <v>568</v>
      </c>
      <c r="P96" t="s">
        <v>312</v>
      </c>
      <c r="Q96" t="s">
        <v>106</v>
      </c>
      <c r="R96" t="s">
        <v>313</v>
      </c>
      <c r="S96" t="s">
        <v>154</v>
      </c>
      <c r="T96" t="s">
        <v>267</v>
      </c>
      <c r="Z96" t="s">
        <v>121</v>
      </c>
    </row>
    <row r="97" spans="1:26" x14ac:dyDescent="0.25">
      <c r="A97" t="s">
        <v>569</v>
      </c>
      <c r="B97" t="s">
        <v>570</v>
      </c>
      <c r="C97" t="s">
        <v>472</v>
      </c>
      <c r="D97">
        <v>9</v>
      </c>
      <c r="E97">
        <v>85</v>
      </c>
      <c r="L97">
        <v>3.5</v>
      </c>
      <c r="M97">
        <v>3.93</v>
      </c>
      <c r="N97" s="35">
        <v>43540.920324074075</v>
      </c>
      <c r="O97" t="s">
        <v>571</v>
      </c>
      <c r="P97" t="s">
        <v>572</v>
      </c>
      <c r="Q97" t="s">
        <v>106</v>
      </c>
      <c r="R97" t="s">
        <v>573</v>
      </c>
      <c r="S97" t="s">
        <v>154</v>
      </c>
      <c r="T97" t="s">
        <v>139</v>
      </c>
      <c r="U97" t="s">
        <v>140</v>
      </c>
      <c r="V97" t="s">
        <v>267</v>
      </c>
      <c r="Z97" t="s">
        <v>113</v>
      </c>
    </row>
    <row r="98" spans="1:26" x14ac:dyDescent="0.25">
      <c r="A98" t="s">
        <v>574</v>
      </c>
      <c r="B98" t="s">
        <v>575</v>
      </c>
      <c r="C98" t="s">
        <v>249</v>
      </c>
      <c r="D98">
        <v>6.5</v>
      </c>
      <c r="E98">
        <v>80</v>
      </c>
      <c r="L98">
        <v>3.5</v>
      </c>
      <c r="M98">
        <v>3.73</v>
      </c>
      <c r="N98" s="35">
        <v>43541.766319444447</v>
      </c>
      <c r="O98" t="s">
        <v>576</v>
      </c>
      <c r="P98" t="s">
        <v>577</v>
      </c>
      <c r="Q98" t="s">
        <v>106</v>
      </c>
      <c r="R98" t="s">
        <v>252</v>
      </c>
      <c r="S98" t="s">
        <v>253</v>
      </c>
      <c r="T98" t="s">
        <v>111</v>
      </c>
      <c r="U98" t="s">
        <v>112</v>
      </c>
      <c r="V98" t="s">
        <v>351</v>
      </c>
      <c r="Z98" t="s">
        <v>113</v>
      </c>
    </row>
    <row r="99" spans="1:26" x14ac:dyDescent="0.25">
      <c r="A99" t="s">
        <v>578</v>
      </c>
      <c r="B99" t="s">
        <v>309</v>
      </c>
      <c r="C99" t="s">
        <v>579</v>
      </c>
      <c r="D99">
        <v>7</v>
      </c>
      <c r="E99">
        <v>10</v>
      </c>
      <c r="L99">
        <v>3.75</v>
      </c>
      <c r="M99">
        <v>3.74</v>
      </c>
      <c r="N99" s="35">
        <v>43541.906192129631</v>
      </c>
      <c r="O99" t="s">
        <v>580</v>
      </c>
      <c r="P99" t="s">
        <v>312</v>
      </c>
      <c r="Q99" t="s">
        <v>106</v>
      </c>
      <c r="R99" t="s">
        <v>313</v>
      </c>
      <c r="S99" t="s">
        <v>154</v>
      </c>
      <c r="T99" t="s">
        <v>140</v>
      </c>
      <c r="U99" t="s">
        <v>526</v>
      </c>
      <c r="V99" t="s">
        <v>527</v>
      </c>
      <c r="Z99" t="s">
        <v>113</v>
      </c>
    </row>
    <row r="100" spans="1:26" x14ac:dyDescent="0.25">
      <c r="A100" t="s">
        <v>581</v>
      </c>
      <c r="B100" t="s">
        <v>492</v>
      </c>
      <c r="C100" t="s">
        <v>249</v>
      </c>
      <c r="D100">
        <v>6.66</v>
      </c>
      <c r="E100">
        <v>87</v>
      </c>
      <c r="L100">
        <v>3.75</v>
      </c>
      <c r="M100">
        <v>3.72</v>
      </c>
      <c r="N100" s="35">
        <v>43544.686099537037</v>
      </c>
      <c r="O100" t="s">
        <v>582</v>
      </c>
      <c r="P100" t="s">
        <v>494</v>
      </c>
      <c r="Q100" t="s">
        <v>106</v>
      </c>
      <c r="R100" t="s">
        <v>495</v>
      </c>
      <c r="S100" t="s">
        <v>253</v>
      </c>
      <c r="T100" t="s">
        <v>266</v>
      </c>
      <c r="U100" t="s">
        <v>267</v>
      </c>
      <c r="Z100" t="s">
        <v>113</v>
      </c>
    </row>
    <row r="101" spans="1:26" x14ac:dyDescent="0.25">
      <c r="A101" t="s">
        <v>583</v>
      </c>
      <c r="B101" t="s">
        <v>554</v>
      </c>
      <c r="C101" t="s">
        <v>249</v>
      </c>
      <c r="D101">
        <v>5.9</v>
      </c>
      <c r="E101">
        <v>59</v>
      </c>
      <c r="L101">
        <v>3.75</v>
      </c>
      <c r="M101">
        <v>3.72</v>
      </c>
      <c r="N101" s="35">
        <v>43545.923807870371</v>
      </c>
      <c r="O101" t="s">
        <v>584</v>
      </c>
      <c r="P101" t="s">
        <v>557</v>
      </c>
      <c r="Q101" t="s">
        <v>106</v>
      </c>
      <c r="R101" t="s">
        <v>558</v>
      </c>
      <c r="S101" t="s">
        <v>154</v>
      </c>
      <c r="T101" t="s">
        <v>110</v>
      </c>
      <c r="Z101" t="s">
        <v>113</v>
      </c>
    </row>
    <row r="102" spans="1:26" x14ac:dyDescent="0.25">
      <c r="A102" t="s">
        <v>585</v>
      </c>
      <c r="B102" t="s">
        <v>586</v>
      </c>
      <c r="C102" t="s">
        <v>157</v>
      </c>
      <c r="D102">
        <v>6</v>
      </c>
      <c r="E102">
        <v>26</v>
      </c>
      <c r="L102">
        <v>4.25</v>
      </c>
      <c r="M102">
        <v>3.85</v>
      </c>
      <c r="N102" s="35">
        <v>43546.852372685185</v>
      </c>
      <c r="O102" t="s">
        <v>587</v>
      </c>
      <c r="P102" t="s">
        <v>588</v>
      </c>
      <c r="Q102" t="s">
        <v>106</v>
      </c>
      <c r="R102" t="s">
        <v>313</v>
      </c>
      <c r="S102" t="s">
        <v>154</v>
      </c>
      <c r="T102" t="s">
        <v>112</v>
      </c>
      <c r="Z102" t="s">
        <v>113</v>
      </c>
    </row>
    <row r="103" spans="1:26" x14ac:dyDescent="0.25">
      <c r="A103" t="s">
        <v>589</v>
      </c>
      <c r="B103" t="s">
        <v>590</v>
      </c>
      <c r="C103" t="s">
        <v>472</v>
      </c>
      <c r="D103">
        <v>9</v>
      </c>
      <c r="E103">
        <v>90</v>
      </c>
      <c r="L103">
        <v>2.25</v>
      </c>
      <c r="M103">
        <v>3.99</v>
      </c>
      <c r="N103" s="35">
        <v>43555.781724537039</v>
      </c>
      <c r="O103" t="s">
        <v>591</v>
      </c>
      <c r="P103" t="s">
        <v>592</v>
      </c>
      <c r="Q103" t="s">
        <v>106</v>
      </c>
      <c r="R103" t="s">
        <v>313</v>
      </c>
      <c r="S103" t="s">
        <v>154</v>
      </c>
      <c r="T103" t="s">
        <v>267</v>
      </c>
      <c r="Z103" t="s">
        <v>113</v>
      </c>
    </row>
    <row r="104" spans="1:26" x14ac:dyDescent="0.25">
      <c r="A104" t="s">
        <v>593</v>
      </c>
      <c r="B104" t="s">
        <v>492</v>
      </c>
      <c r="C104" t="s">
        <v>249</v>
      </c>
      <c r="D104">
        <v>6.9</v>
      </c>
      <c r="E104">
        <v>66</v>
      </c>
      <c r="L104">
        <v>3.5</v>
      </c>
      <c r="M104">
        <v>3.68</v>
      </c>
      <c r="N104" s="35">
        <v>43556.893437500003</v>
      </c>
      <c r="O104" t="s">
        <v>594</v>
      </c>
      <c r="P104" t="s">
        <v>494</v>
      </c>
      <c r="Q104" t="s">
        <v>106</v>
      </c>
      <c r="R104" t="s">
        <v>495</v>
      </c>
      <c r="S104" t="s">
        <v>253</v>
      </c>
      <c r="T104" t="s">
        <v>357</v>
      </c>
      <c r="U104" t="s">
        <v>595</v>
      </c>
      <c r="V104" t="s">
        <v>354</v>
      </c>
      <c r="Z104" t="s">
        <v>113</v>
      </c>
    </row>
    <row r="105" spans="1:26" x14ac:dyDescent="0.25">
      <c r="A105" t="s">
        <v>596</v>
      </c>
      <c r="B105" t="s">
        <v>342</v>
      </c>
      <c r="C105" t="s">
        <v>249</v>
      </c>
      <c r="D105">
        <v>7.5</v>
      </c>
      <c r="E105">
        <v>45</v>
      </c>
      <c r="F105" t="s">
        <v>597</v>
      </c>
      <c r="G105" t="s">
        <v>462</v>
      </c>
      <c r="H105" t="s">
        <v>105</v>
      </c>
      <c r="I105" t="s">
        <v>106</v>
      </c>
      <c r="J105">
        <v>33.356099999999998</v>
      </c>
      <c r="K105">
        <v>-111.79</v>
      </c>
      <c r="L105">
        <v>4</v>
      </c>
      <c r="M105">
        <v>3.79</v>
      </c>
      <c r="N105" s="35">
        <v>43556.908148148148</v>
      </c>
      <c r="O105" t="s">
        <v>598</v>
      </c>
      <c r="P105" t="s">
        <v>346</v>
      </c>
      <c r="Q105" t="s">
        <v>106</v>
      </c>
      <c r="R105" t="s">
        <v>347</v>
      </c>
      <c r="S105" t="s">
        <v>348</v>
      </c>
      <c r="T105" t="s">
        <v>357</v>
      </c>
      <c r="U105" t="s">
        <v>139</v>
      </c>
      <c r="Y105" t="s">
        <v>597</v>
      </c>
      <c r="Z105" t="s">
        <v>147</v>
      </c>
    </row>
    <row r="106" spans="1:26" x14ac:dyDescent="0.25">
      <c r="A106" t="s">
        <v>599</v>
      </c>
      <c r="B106" t="s">
        <v>384</v>
      </c>
      <c r="C106" t="s">
        <v>157</v>
      </c>
      <c r="D106">
        <v>5</v>
      </c>
      <c r="E106">
        <v>30</v>
      </c>
      <c r="F106" t="s">
        <v>600</v>
      </c>
      <c r="G106" t="s">
        <v>344</v>
      </c>
      <c r="H106" t="s">
        <v>105</v>
      </c>
      <c r="I106" t="s">
        <v>106</v>
      </c>
      <c r="J106">
        <v>33.310699999999997</v>
      </c>
      <c r="K106">
        <v>-111.67</v>
      </c>
      <c r="L106">
        <v>3</v>
      </c>
      <c r="M106">
        <v>3.65</v>
      </c>
      <c r="N106" s="35">
        <v>43557.62296296296</v>
      </c>
      <c r="O106" t="s">
        <v>601</v>
      </c>
      <c r="P106" t="s">
        <v>386</v>
      </c>
      <c r="Q106" t="s">
        <v>106</v>
      </c>
      <c r="R106" t="s">
        <v>344</v>
      </c>
      <c r="S106" t="s">
        <v>105</v>
      </c>
      <c r="T106" t="s">
        <v>267</v>
      </c>
      <c r="Y106" t="s">
        <v>600</v>
      </c>
      <c r="Z106" t="s">
        <v>147</v>
      </c>
    </row>
    <row r="107" spans="1:26" x14ac:dyDescent="0.25">
      <c r="A107" t="s">
        <v>602</v>
      </c>
      <c r="B107" t="s">
        <v>156</v>
      </c>
      <c r="C107" t="s">
        <v>555</v>
      </c>
      <c r="D107">
        <v>6.5</v>
      </c>
      <c r="E107">
        <v>37</v>
      </c>
      <c r="L107">
        <v>3.75</v>
      </c>
      <c r="M107">
        <v>3.85</v>
      </c>
      <c r="N107" s="35">
        <v>43557.721435185187</v>
      </c>
      <c r="O107" t="s">
        <v>603</v>
      </c>
      <c r="P107" t="s">
        <v>159</v>
      </c>
      <c r="Q107" t="s">
        <v>106</v>
      </c>
      <c r="R107" t="s">
        <v>160</v>
      </c>
      <c r="S107" t="s">
        <v>105</v>
      </c>
      <c r="T107" t="s">
        <v>140</v>
      </c>
      <c r="U107" t="s">
        <v>604</v>
      </c>
      <c r="V107" t="s">
        <v>545</v>
      </c>
      <c r="W107" t="s">
        <v>559</v>
      </c>
      <c r="Z107" t="s">
        <v>113</v>
      </c>
    </row>
    <row r="108" spans="1:26" x14ac:dyDescent="0.25">
      <c r="A108" t="s">
        <v>605</v>
      </c>
      <c r="B108" t="s">
        <v>123</v>
      </c>
      <c r="C108" t="s">
        <v>555</v>
      </c>
      <c r="D108">
        <v>7.5</v>
      </c>
      <c r="E108">
        <v>42</v>
      </c>
      <c r="L108">
        <v>4</v>
      </c>
      <c r="M108">
        <v>3.78</v>
      </c>
      <c r="N108" s="35">
        <v>43558.702615740738</v>
      </c>
      <c r="O108" t="s">
        <v>606</v>
      </c>
      <c r="P108" t="s">
        <v>126</v>
      </c>
      <c r="Q108" t="s">
        <v>106</v>
      </c>
      <c r="R108" t="s">
        <v>127</v>
      </c>
      <c r="S108" t="s">
        <v>128</v>
      </c>
      <c r="T108" t="s">
        <v>112</v>
      </c>
      <c r="U108" t="s">
        <v>351</v>
      </c>
      <c r="V108" t="s">
        <v>545</v>
      </c>
      <c r="Z108" t="s">
        <v>113</v>
      </c>
    </row>
    <row r="109" spans="1:26" x14ac:dyDescent="0.25">
      <c r="A109" t="s">
        <v>607</v>
      </c>
      <c r="B109" t="s">
        <v>405</v>
      </c>
      <c r="C109" t="s">
        <v>555</v>
      </c>
      <c r="D109">
        <v>6.5</v>
      </c>
      <c r="E109">
        <v>45</v>
      </c>
      <c r="L109">
        <v>4</v>
      </c>
      <c r="M109">
        <v>3.79</v>
      </c>
      <c r="N109" s="35">
        <v>43559.736597222225</v>
      </c>
      <c r="O109" t="s">
        <v>608</v>
      </c>
      <c r="P109" t="s">
        <v>407</v>
      </c>
      <c r="Q109" t="s">
        <v>106</v>
      </c>
      <c r="R109" t="s">
        <v>408</v>
      </c>
      <c r="S109" t="s">
        <v>253</v>
      </c>
      <c r="T109" t="s">
        <v>351</v>
      </c>
      <c r="U109" t="s">
        <v>545</v>
      </c>
      <c r="V109" t="s">
        <v>609</v>
      </c>
      <c r="Z109" t="s">
        <v>113</v>
      </c>
    </row>
    <row r="110" spans="1:26" x14ac:dyDescent="0.25">
      <c r="A110" t="s">
        <v>610</v>
      </c>
      <c r="B110" t="s">
        <v>505</v>
      </c>
      <c r="C110" t="s">
        <v>249</v>
      </c>
      <c r="D110">
        <v>6.7</v>
      </c>
      <c r="E110">
        <v>75</v>
      </c>
      <c r="L110">
        <v>3.5</v>
      </c>
      <c r="M110">
        <v>3.69</v>
      </c>
      <c r="N110" s="35">
        <v>43560.676157407404</v>
      </c>
      <c r="O110" t="s">
        <v>611</v>
      </c>
      <c r="P110" t="s">
        <v>508</v>
      </c>
      <c r="Q110" t="s">
        <v>106</v>
      </c>
      <c r="R110" t="s">
        <v>509</v>
      </c>
      <c r="S110" t="s">
        <v>154</v>
      </c>
      <c r="T110" t="s">
        <v>357</v>
      </c>
      <c r="U110" t="s">
        <v>139</v>
      </c>
      <c r="V110" t="s">
        <v>267</v>
      </c>
      <c r="W110" t="s">
        <v>351</v>
      </c>
      <c r="X110" t="s">
        <v>354</v>
      </c>
      <c r="Z110" t="s">
        <v>113</v>
      </c>
    </row>
    <row r="111" spans="1:26" x14ac:dyDescent="0.25">
      <c r="A111" t="s">
        <v>612</v>
      </c>
      <c r="B111" t="s">
        <v>102</v>
      </c>
      <c r="C111" t="s">
        <v>249</v>
      </c>
      <c r="D111">
        <v>6.5</v>
      </c>
      <c r="E111">
        <v>69</v>
      </c>
      <c r="F111" t="s">
        <v>613</v>
      </c>
      <c r="G111" t="s">
        <v>462</v>
      </c>
      <c r="H111" t="s">
        <v>105</v>
      </c>
      <c r="I111" t="s">
        <v>106</v>
      </c>
      <c r="J111">
        <v>33.3553</v>
      </c>
      <c r="K111">
        <v>-111.79</v>
      </c>
      <c r="L111">
        <v>3.5</v>
      </c>
      <c r="M111">
        <v>3.61</v>
      </c>
      <c r="N111" s="35">
        <v>43560.954074074078</v>
      </c>
      <c r="O111" t="s">
        <v>614</v>
      </c>
      <c r="P111" t="s">
        <v>108</v>
      </c>
      <c r="Q111" t="s">
        <v>106</v>
      </c>
      <c r="R111" t="s">
        <v>109</v>
      </c>
      <c r="S111" t="s">
        <v>105</v>
      </c>
      <c r="T111" t="s">
        <v>112</v>
      </c>
      <c r="Y111" t="s">
        <v>613</v>
      </c>
      <c r="Z111" t="s">
        <v>147</v>
      </c>
    </row>
    <row r="112" spans="1:26" x14ac:dyDescent="0.25">
      <c r="A112" t="s">
        <v>615</v>
      </c>
      <c r="B112" t="s">
        <v>492</v>
      </c>
      <c r="C112" t="s">
        <v>616</v>
      </c>
      <c r="D112">
        <v>6.8</v>
      </c>
      <c r="E112">
        <v>40</v>
      </c>
      <c r="L112">
        <v>3.5</v>
      </c>
      <c r="M112">
        <v>3.71</v>
      </c>
      <c r="N112" s="35">
        <v>43561.567152777781</v>
      </c>
      <c r="O112" t="s">
        <v>617</v>
      </c>
      <c r="P112" t="s">
        <v>494</v>
      </c>
      <c r="Q112" t="s">
        <v>106</v>
      </c>
      <c r="R112" t="s">
        <v>495</v>
      </c>
      <c r="S112" t="s">
        <v>253</v>
      </c>
      <c r="T112" t="s">
        <v>279</v>
      </c>
      <c r="U112" t="s">
        <v>112</v>
      </c>
      <c r="Z112" t="s">
        <v>113</v>
      </c>
    </row>
    <row r="113" spans="1:26" x14ac:dyDescent="0.25">
      <c r="A113" t="s">
        <v>618</v>
      </c>
      <c r="B113" t="s">
        <v>455</v>
      </c>
      <c r="C113" t="s">
        <v>249</v>
      </c>
      <c r="D113">
        <v>7</v>
      </c>
      <c r="E113">
        <v>70</v>
      </c>
      <c r="L113">
        <v>3.25</v>
      </c>
      <c r="M113">
        <v>3.76</v>
      </c>
      <c r="N113" s="35">
        <v>43562.679375</v>
      </c>
      <c r="O113" t="s">
        <v>619</v>
      </c>
      <c r="P113" t="s">
        <v>457</v>
      </c>
      <c r="Q113" t="s">
        <v>106</v>
      </c>
      <c r="R113" t="s">
        <v>332</v>
      </c>
      <c r="S113" t="s">
        <v>154</v>
      </c>
      <c r="T113" t="s">
        <v>112</v>
      </c>
      <c r="U113" t="s">
        <v>267</v>
      </c>
      <c r="Z113" t="s">
        <v>113</v>
      </c>
    </row>
    <row r="114" spans="1:26" x14ac:dyDescent="0.25">
      <c r="A114" t="s">
        <v>620</v>
      </c>
      <c r="B114" t="s">
        <v>621</v>
      </c>
      <c r="C114" t="s">
        <v>472</v>
      </c>
      <c r="D114">
        <v>9</v>
      </c>
      <c r="E114">
        <v>72</v>
      </c>
      <c r="L114">
        <v>3.25</v>
      </c>
      <c r="M114">
        <v>3.78</v>
      </c>
      <c r="N114" s="35">
        <v>43562.74454861111</v>
      </c>
      <c r="O114" t="s">
        <v>622</v>
      </c>
      <c r="P114" t="s">
        <v>623</v>
      </c>
      <c r="Q114" t="s">
        <v>106</v>
      </c>
      <c r="R114" t="s">
        <v>624</v>
      </c>
      <c r="S114" t="s">
        <v>625</v>
      </c>
      <c r="T114" t="s">
        <v>279</v>
      </c>
      <c r="U114" t="s">
        <v>267</v>
      </c>
      <c r="Z114" t="s">
        <v>113</v>
      </c>
    </row>
    <row r="115" spans="1:26" x14ac:dyDescent="0.25">
      <c r="A115" t="s">
        <v>409</v>
      </c>
      <c r="B115" t="s">
        <v>309</v>
      </c>
      <c r="C115" t="s">
        <v>249</v>
      </c>
      <c r="D115">
        <v>7</v>
      </c>
      <c r="E115">
        <v>70</v>
      </c>
      <c r="L115">
        <v>3.75</v>
      </c>
      <c r="M115">
        <v>3.96</v>
      </c>
      <c r="N115" s="35">
        <v>43567.693043981482</v>
      </c>
      <c r="O115" t="s">
        <v>410</v>
      </c>
      <c r="P115" t="s">
        <v>312</v>
      </c>
      <c r="Q115" t="s">
        <v>106</v>
      </c>
      <c r="R115" t="s">
        <v>313</v>
      </c>
      <c r="S115" t="s">
        <v>154</v>
      </c>
      <c r="T115" t="s">
        <v>139</v>
      </c>
      <c r="U115" t="s">
        <v>112</v>
      </c>
      <c r="V115" t="s">
        <v>267</v>
      </c>
      <c r="Z115" t="s">
        <v>113</v>
      </c>
    </row>
    <row r="116" spans="1:26" x14ac:dyDescent="0.25">
      <c r="A116" t="s">
        <v>626</v>
      </c>
      <c r="B116" t="s">
        <v>422</v>
      </c>
      <c r="C116" t="s">
        <v>555</v>
      </c>
      <c r="D116">
        <v>6.7</v>
      </c>
      <c r="E116">
        <v>35</v>
      </c>
      <c r="L116">
        <v>3.5</v>
      </c>
      <c r="M116">
        <v>3.79</v>
      </c>
      <c r="N116" s="35">
        <v>43567.87636574074</v>
      </c>
      <c r="O116" t="s">
        <v>627</v>
      </c>
      <c r="P116" t="s">
        <v>424</v>
      </c>
      <c r="Q116" t="s">
        <v>106</v>
      </c>
      <c r="R116" t="s">
        <v>425</v>
      </c>
      <c r="S116" t="s">
        <v>154</v>
      </c>
      <c r="T116" t="s">
        <v>267</v>
      </c>
      <c r="U116" t="s">
        <v>351</v>
      </c>
      <c r="V116" t="s">
        <v>545</v>
      </c>
      <c r="Z116" t="s">
        <v>113</v>
      </c>
    </row>
    <row r="117" spans="1:26" x14ac:dyDescent="0.25">
      <c r="A117" t="s">
        <v>628</v>
      </c>
      <c r="B117" t="s">
        <v>629</v>
      </c>
      <c r="C117" t="s">
        <v>249</v>
      </c>
      <c r="D117">
        <v>5.9</v>
      </c>
      <c r="E117">
        <v>50</v>
      </c>
      <c r="L117">
        <v>4</v>
      </c>
      <c r="M117">
        <v>3.73</v>
      </c>
      <c r="N117" s="35">
        <v>43568.629340277781</v>
      </c>
      <c r="O117" t="s">
        <v>630</v>
      </c>
      <c r="P117" t="s">
        <v>631</v>
      </c>
      <c r="Q117" t="s">
        <v>106</v>
      </c>
      <c r="R117" t="s">
        <v>632</v>
      </c>
      <c r="S117" t="s">
        <v>633</v>
      </c>
      <c r="T117" t="s">
        <v>139</v>
      </c>
      <c r="U117" t="s">
        <v>111</v>
      </c>
      <c r="V117" t="s">
        <v>362</v>
      </c>
      <c r="W117" t="s">
        <v>112</v>
      </c>
      <c r="Z117" t="s">
        <v>113</v>
      </c>
    </row>
    <row r="118" spans="1:26" x14ac:dyDescent="0.25">
      <c r="A118" t="s">
        <v>634</v>
      </c>
      <c r="B118" t="s">
        <v>394</v>
      </c>
      <c r="C118" t="s">
        <v>249</v>
      </c>
      <c r="D118">
        <v>7.4</v>
      </c>
      <c r="E118">
        <v>65</v>
      </c>
      <c r="L118">
        <v>3</v>
      </c>
      <c r="M118">
        <v>3.75</v>
      </c>
      <c r="N118" s="35">
        <v>43569.7190162037</v>
      </c>
      <c r="O118" t="s">
        <v>635</v>
      </c>
      <c r="P118" t="s">
        <v>397</v>
      </c>
      <c r="Q118" t="s">
        <v>106</v>
      </c>
      <c r="R118" t="s">
        <v>398</v>
      </c>
      <c r="S118" t="s">
        <v>399</v>
      </c>
      <c r="T118" t="s">
        <v>267</v>
      </c>
      <c r="Z118" t="s">
        <v>121</v>
      </c>
    </row>
    <row r="119" spans="1:26" x14ac:dyDescent="0.25">
      <c r="A119" t="s">
        <v>636</v>
      </c>
      <c r="B119" t="s">
        <v>637</v>
      </c>
      <c r="C119" t="s">
        <v>638</v>
      </c>
      <c r="D119">
        <v>5.0999999999999996</v>
      </c>
      <c r="E119">
        <v>60</v>
      </c>
      <c r="L119">
        <v>3.25</v>
      </c>
      <c r="M119">
        <v>3.73</v>
      </c>
      <c r="N119" s="35">
        <v>43569.784814814811</v>
      </c>
      <c r="O119" t="s">
        <v>639</v>
      </c>
      <c r="P119" t="s">
        <v>640</v>
      </c>
      <c r="Q119" t="s">
        <v>106</v>
      </c>
      <c r="R119" t="s">
        <v>624</v>
      </c>
      <c r="S119" t="s">
        <v>625</v>
      </c>
      <c r="Z119" t="s">
        <v>113</v>
      </c>
    </row>
    <row r="120" spans="1:26" x14ac:dyDescent="0.25">
      <c r="A120" t="s">
        <v>641</v>
      </c>
      <c r="B120" t="s">
        <v>422</v>
      </c>
      <c r="C120" t="s">
        <v>249</v>
      </c>
      <c r="D120">
        <v>6</v>
      </c>
      <c r="E120">
        <v>35</v>
      </c>
      <c r="L120">
        <v>3.25</v>
      </c>
      <c r="M120">
        <v>3.62</v>
      </c>
      <c r="N120" s="35">
        <v>43570.692789351851</v>
      </c>
      <c r="O120" t="s">
        <v>642</v>
      </c>
      <c r="P120" t="s">
        <v>424</v>
      </c>
      <c r="Q120" t="s">
        <v>106</v>
      </c>
      <c r="R120" t="s">
        <v>425</v>
      </c>
      <c r="S120" t="s">
        <v>154</v>
      </c>
      <c r="T120" t="s">
        <v>376</v>
      </c>
      <c r="U120" t="s">
        <v>139</v>
      </c>
      <c r="Z120" t="s">
        <v>121</v>
      </c>
    </row>
    <row r="121" spans="1:26" x14ac:dyDescent="0.25">
      <c r="A121" t="s">
        <v>643</v>
      </c>
      <c r="B121" t="s">
        <v>388</v>
      </c>
      <c r="C121" t="s">
        <v>472</v>
      </c>
      <c r="D121">
        <v>9.3000000000000007</v>
      </c>
      <c r="E121">
        <v>70</v>
      </c>
      <c r="L121">
        <v>3.75</v>
      </c>
      <c r="M121">
        <v>4.0199999999999996</v>
      </c>
      <c r="N121" s="35">
        <v>43571.603993055556</v>
      </c>
      <c r="O121" t="s">
        <v>644</v>
      </c>
      <c r="P121" t="s">
        <v>392</v>
      </c>
      <c r="Q121" t="s">
        <v>106</v>
      </c>
      <c r="R121" t="s">
        <v>127</v>
      </c>
      <c r="S121" t="s">
        <v>128</v>
      </c>
      <c r="T121" t="s">
        <v>534</v>
      </c>
      <c r="U121" t="s">
        <v>140</v>
      </c>
      <c r="V121" t="s">
        <v>132</v>
      </c>
      <c r="W121" t="s">
        <v>112</v>
      </c>
      <c r="X121" t="s">
        <v>267</v>
      </c>
      <c r="Z121" t="s">
        <v>113</v>
      </c>
    </row>
    <row r="122" spans="1:26" x14ac:dyDescent="0.25">
      <c r="A122" t="s">
        <v>553</v>
      </c>
      <c r="B122" t="s">
        <v>554</v>
      </c>
      <c r="C122" t="s">
        <v>555</v>
      </c>
      <c r="D122">
        <v>6.2</v>
      </c>
      <c r="E122">
        <v>40</v>
      </c>
      <c r="L122">
        <v>4</v>
      </c>
      <c r="M122">
        <v>3.77</v>
      </c>
      <c r="N122" s="35">
        <v>43572.750798611109</v>
      </c>
      <c r="O122" t="s">
        <v>556</v>
      </c>
      <c r="P122" t="s">
        <v>557</v>
      </c>
      <c r="Q122" t="s">
        <v>106</v>
      </c>
      <c r="R122" t="s">
        <v>558</v>
      </c>
      <c r="S122" t="s">
        <v>154</v>
      </c>
      <c r="T122" t="s">
        <v>376</v>
      </c>
      <c r="U122" t="s">
        <v>139</v>
      </c>
      <c r="V122" t="s">
        <v>545</v>
      </c>
      <c r="W122" t="s">
        <v>559</v>
      </c>
      <c r="Z122" t="s">
        <v>113</v>
      </c>
    </row>
    <row r="123" spans="1:26" x14ac:dyDescent="0.25">
      <c r="A123" t="s">
        <v>645</v>
      </c>
      <c r="B123" t="s">
        <v>586</v>
      </c>
      <c r="C123" t="s">
        <v>562</v>
      </c>
      <c r="D123">
        <v>7.2</v>
      </c>
      <c r="E123">
        <v>6</v>
      </c>
      <c r="L123">
        <v>3.25</v>
      </c>
      <c r="M123">
        <v>3.58</v>
      </c>
      <c r="N123" s="35">
        <v>43576.939189814817</v>
      </c>
      <c r="O123" t="s">
        <v>646</v>
      </c>
      <c r="P123" t="s">
        <v>588</v>
      </c>
      <c r="Q123" t="s">
        <v>106</v>
      </c>
      <c r="R123" t="s">
        <v>313</v>
      </c>
      <c r="S123" t="s">
        <v>154</v>
      </c>
      <c r="T123" t="s">
        <v>362</v>
      </c>
      <c r="U123" t="s">
        <v>354</v>
      </c>
      <c r="Z123" t="s">
        <v>113</v>
      </c>
    </row>
    <row r="124" spans="1:26" x14ac:dyDescent="0.25">
      <c r="A124" t="s">
        <v>647</v>
      </c>
      <c r="B124" t="s">
        <v>648</v>
      </c>
      <c r="C124" t="s">
        <v>649</v>
      </c>
      <c r="D124">
        <v>8.3000000000000007</v>
      </c>
      <c r="E124">
        <v>18</v>
      </c>
      <c r="L124">
        <v>3.5</v>
      </c>
      <c r="M124">
        <v>3.69</v>
      </c>
      <c r="N124" s="35">
        <v>43577.763657407406</v>
      </c>
      <c r="O124" t="s">
        <v>650</v>
      </c>
      <c r="P124" t="s">
        <v>651</v>
      </c>
      <c r="Q124" t="s">
        <v>106</v>
      </c>
      <c r="R124" t="s">
        <v>652</v>
      </c>
      <c r="S124" t="s">
        <v>154</v>
      </c>
      <c r="T124" t="s">
        <v>132</v>
      </c>
      <c r="U124" t="s">
        <v>112</v>
      </c>
      <c r="V124" t="s">
        <v>653</v>
      </c>
      <c r="Z124" t="s">
        <v>113</v>
      </c>
    </row>
    <row r="125" spans="1:26" x14ac:dyDescent="0.25">
      <c r="A125" t="s">
        <v>654</v>
      </c>
      <c r="B125" t="s">
        <v>342</v>
      </c>
      <c r="C125" t="s">
        <v>249</v>
      </c>
      <c r="D125">
        <v>7</v>
      </c>
      <c r="E125">
        <v>65</v>
      </c>
      <c r="L125">
        <v>4.75</v>
      </c>
      <c r="M125">
        <v>3.86</v>
      </c>
      <c r="N125" s="35">
        <v>43578.720347222225</v>
      </c>
      <c r="O125" t="s">
        <v>655</v>
      </c>
      <c r="P125" t="s">
        <v>346</v>
      </c>
      <c r="Q125" t="s">
        <v>106</v>
      </c>
      <c r="R125" t="s">
        <v>347</v>
      </c>
      <c r="S125" t="s">
        <v>348</v>
      </c>
      <c r="T125" t="s">
        <v>376</v>
      </c>
      <c r="U125" t="s">
        <v>267</v>
      </c>
      <c r="V125" t="s">
        <v>351</v>
      </c>
      <c r="Z125" t="s">
        <v>113</v>
      </c>
    </row>
    <row r="126" spans="1:26" x14ac:dyDescent="0.25">
      <c r="A126" t="s">
        <v>656</v>
      </c>
      <c r="B126" t="s">
        <v>648</v>
      </c>
      <c r="C126" t="s">
        <v>249</v>
      </c>
      <c r="D126">
        <v>7.2</v>
      </c>
      <c r="E126">
        <v>61</v>
      </c>
      <c r="L126">
        <v>3.75</v>
      </c>
      <c r="M126">
        <v>3.88</v>
      </c>
      <c r="N126" s="35">
        <v>43580.685185185182</v>
      </c>
      <c r="O126" t="s">
        <v>657</v>
      </c>
      <c r="P126" t="s">
        <v>651</v>
      </c>
      <c r="Q126" t="s">
        <v>106</v>
      </c>
      <c r="R126" t="s">
        <v>652</v>
      </c>
      <c r="S126" t="s">
        <v>154</v>
      </c>
      <c r="T126" t="s">
        <v>112</v>
      </c>
      <c r="Z126" t="s">
        <v>113</v>
      </c>
    </row>
    <row r="127" spans="1:26" x14ac:dyDescent="0.25">
      <c r="A127" t="s">
        <v>658</v>
      </c>
      <c r="B127" t="s">
        <v>388</v>
      </c>
      <c r="C127" t="s">
        <v>337</v>
      </c>
      <c r="D127">
        <v>4.5999999999999996</v>
      </c>
      <c r="E127">
        <v>21</v>
      </c>
      <c r="L127">
        <v>3.5</v>
      </c>
      <c r="M127">
        <v>3.57</v>
      </c>
      <c r="N127" s="35">
        <v>43580.813958333332</v>
      </c>
      <c r="O127" t="s">
        <v>659</v>
      </c>
      <c r="P127" t="s">
        <v>392</v>
      </c>
      <c r="Q127" t="s">
        <v>106</v>
      </c>
      <c r="R127" t="s">
        <v>127</v>
      </c>
      <c r="S127" t="s">
        <v>128</v>
      </c>
      <c r="T127" t="s">
        <v>110</v>
      </c>
      <c r="U127" t="s">
        <v>111</v>
      </c>
      <c r="V127" t="s">
        <v>112</v>
      </c>
      <c r="Z127" t="s">
        <v>121</v>
      </c>
    </row>
    <row r="128" spans="1:26" x14ac:dyDescent="0.25">
      <c r="A128" t="s">
        <v>660</v>
      </c>
      <c r="B128" t="s">
        <v>575</v>
      </c>
      <c r="C128" t="s">
        <v>249</v>
      </c>
      <c r="D128">
        <v>6.2</v>
      </c>
      <c r="E128">
        <v>45</v>
      </c>
      <c r="L128">
        <v>4</v>
      </c>
      <c r="M128">
        <v>3.71</v>
      </c>
      <c r="N128" s="35">
        <v>43581.682893518519</v>
      </c>
      <c r="O128" t="s">
        <v>661</v>
      </c>
      <c r="P128" t="s">
        <v>577</v>
      </c>
      <c r="Q128" t="s">
        <v>106</v>
      </c>
      <c r="R128" t="s">
        <v>252</v>
      </c>
      <c r="S128" t="s">
        <v>253</v>
      </c>
      <c r="T128" t="s">
        <v>357</v>
      </c>
      <c r="U128" t="s">
        <v>111</v>
      </c>
      <c r="V128" t="s">
        <v>112</v>
      </c>
      <c r="W128" t="s">
        <v>351</v>
      </c>
      <c r="Z128" t="s">
        <v>113</v>
      </c>
    </row>
    <row r="129" spans="1:26" x14ac:dyDescent="0.25">
      <c r="A129" t="s">
        <v>662</v>
      </c>
      <c r="B129" t="s">
        <v>342</v>
      </c>
      <c r="C129" t="s">
        <v>663</v>
      </c>
      <c r="D129">
        <v>9</v>
      </c>
      <c r="E129">
        <v>38</v>
      </c>
      <c r="L129">
        <v>4</v>
      </c>
      <c r="M129">
        <v>3.82</v>
      </c>
      <c r="N129" s="35">
        <v>43581.858969907407</v>
      </c>
      <c r="O129" t="s">
        <v>664</v>
      </c>
      <c r="P129" t="s">
        <v>346</v>
      </c>
      <c r="Q129" t="s">
        <v>106</v>
      </c>
      <c r="R129" t="s">
        <v>347</v>
      </c>
      <c r="S129" t="s">
        <v>348</v>
      </c>
      <c r="T129" t="s">
        <v>665</v>
      </c>
      <c r="U129" t="s">
        <v>112</v>
      </c>
      <c r="V129" t="s">
        <v>288</v>
      </c>
      <c r="W129" t="s">
        <v>490</v>
      </c>
      <c r="Z129" t="s">
        <v>121</v>
      </c>
    </row>
    <row r="130" spans="1:26" x14ac:dyDescent="0.25">
      <c r="A130" t="s">
        <v>666</v>
      </c>
      <c r="B130" t="s">
        <v>297</v>
      </c>
      <c r="C130" t="s">
        <v>157</v>
      </c>
      <c r="D130">
        <v>5.7</v>
      </c>
      <c r="E130">
        <v>38</v>
      </c>
      <c r="L130">
        <v>3.75</v>
      </c>
      <c r="M130">
        <v>3.55</v>
      </c>
      <c r="N130" s="35">
        <v>43582.727025462962</v>
      </c>
      <c r="O130" t="s">
        <v>667</v>
      </c>
      <c r="P130" t="s">
        <v>299</v>
      </c>
      <c r="Q130" t="s">
        <v>106</v>
      </c>
      <c r="R130" t="s">
        <v>300</v>
      </c>
      <c r="S130" t="s">
        <v>253</v>
      </c>
      <c r="T130" t="s">
        <v>357</v>
      </c>
      <c r="U130" t="s">
        <v>111</v>
      </c>
      <c r="V130" t="s">
        <v>351</v>
      </c>
      <c r="W130" t="s">
        <v>566</v>
      </c>
      <c r="Z130" t="s">
        <v>113</v>
      </c>
    </row>
    <row r="131" spans="1:26" x14ac:dyDescent="0.25">
      <c r="A131" t="s">
        <v>668</v>
      </c>
      <c r="B131" t="s">
        <v>669</v>
      </c>
      <c r="C131" t="s">
        <v>249</v>
      </c>
      <c r="D131">
        <v>7.2</v>
      </c>
      <c r="E131">
        <v>100</v>
      </c>
      <c r="L131">
        <v>3.5</v>
      </c>
      <c r="M131">
        <v>4.0199999999999996</v>
      </c>
      <c r="N131" s="35">
        <v>43583.961724537039</v>
      </c>
      <c r="O131" t="s">
        <v>670</v>
      </c>
      <c r="P131" t="s">
        <v>671</v>
      </c>
      <c r="Q131" t="s">
        <v>106</v>
      </c>
      <c r="R131" t="s">
        <v>672</v>
      </c>
      <c r="S131" t="s">
        <v>673</v>
      </c>
      <c r="T131" t="s">
        <v>266</v>
      </c>
      <c r="U131" t="s">
        <v>112</v>
      </c>
      <c r="V131" t="s">
        <v>267</v>
      </c>
      <c r="Z131" t="s">
        <v>113</v>
      </c>
    </row>
    <row r="132" spans="1:26" x14ac:dyDescent="0.25">
      <c r="A132" t="s">
        <v>674</v>
      </c>
      <c r="B132" t="s">
        <v>675</v>
      </c>
      <c r="C132" t="s">
        <v>249</v>
      </c>
      <c r="D132">
        <v>7.5</v>
      </c>
      <c r="E132">
        <v>75</v>
      </c>
      <c r="F132" t="s">
        <v>676</v>
      </c>
      <c r="G132" t="s">
        <v>677</v>
      </c>
      <c r="H132" t="s">
        <v>154</v>
      </c>
      <c r="I132" t="s">
        <v>106</v>
      </c>
      <c r="J132">
        <v>37.536700000000003</v>
      </c>
      <c r="K132">
        <v>-122.29900000000001</v>
      </c>
      <c r="L132">
        <v>2.75</v>
      </c>
      <c r="M132">
        <v>3.85</v>
      </c>
      <c r="N132" s="35">
        <v>43584.876840277779</v>
      </c>
      <c r="O132" t="s">
        <v>678</v>
      </c>
      <c r="P132" t="s">
        <v>679</v>
      </c>
      <c r="Q132" t="s">
        <v>106</v>
      </c>
      <c r="R132" t="s">
        <v>680</v>
      </c>
      <c r="S132" t="s">
        <v>154</v>
      </c>
      <c r="T132" t="s">
        <v>132</v>
      </c>
      <c r="U132" t="s">
        <v>267</v>
      </c>
      <c r="Z132" t="s">
        <v>147</v>
      </c>
    </row>
    <row r="133" spans="1:26" x14ac:dyDescent="0.25">
      <c r="A133" t="s">
        <v>681</v>
      </c>
      <c r="B133" t="s">
        <v>682</v>
      </c>
      <c r="C133" t="s">
        <v>438</v>
      </c>
      <c r="D133">
        <v>7.3</v>
      </c>
      <c r="E133">
        <v>25</v>
      </c>
      <c r="F133" t="s">
        <v>683</v>
      </c>
      <c r="G133" t="s">
        <v>677</v>
      </c>
      <c r="H133" t="s">
        <v>154</v>
      </c>
      <c r="I133" t="s">
        <v>106</v>
      </c>
      <c r="J133">
        <v>37.560899999999997</v>
      </c>
      <c r="K133">
        <v>-122.283</v>
      </c>
      <c r="L133">
        <v>3.75</v>
      </c>
      <c r="M133">
        <v>3.62</v>
      </c>
      <c r="N133" s="35">
        <v>43585.793854166666</v>
      </c>
      <c r="O133" t="s">
        <v>684</v>
      </c>
      <c r="P133" t="s">
        <v>685</v>
      </c>
      <c r="Q133" t="s">
        <v>106</v>
      </c>
      <c r="R133" t="s">
        <v>686</v>
      </c>
      <c r="S133" t="s">
        <v>154</v>
      </c>
      <c r="T133" t="s">
        <v>279</v>
      </c>
      <c r="U133" t="s">
        <v>112</v>
      </c>
      <c r="Z133" t="s">
        <v>147</v>
      </c>
    </row>
    <row r="134" spans="1:26" x14ac:dyDescent="0.25">
      <c r="A134" t="s">
        <v>687</v>
      </c>
      <c r="B134" t="s">
        <v>328</v>
      </c>
      <c r="C134" t="s">
        <v>249</v>
      </c>
      <c r="D134">
        <v>7</v>
      </c>
      <c r="E134">
        <v>64</v>
      </c>
      <c r="L134">
        <v>3.5</v>
      </c>
      <c r="M134">
        <v>3.66</v>
      </c>
      <c r="N134" s="35">
        <v>43587.6796412037</v>
      </c>
      <c r="O134" t="s">
        <v>688</v>
      </c>
      <c r="P134" t="s">
        <v>331</v>
      </c>
      <c r="Q134" t="s">
        <v>106</v>
      </c>
      <c r="R134" t="s">
        <v>332</v>
      </c>
      <c r="S134" t="s">
        <v>154</v>
      </c>
      <c r="T134" t="s">
        <v>279</v>
      </c>
      <c r="U134" t="s">
        <v>112</v>
      </c>
      <c r="V134" t="s">
        <v>267</v>
      </c>
      <c r="Z134" t="s">
        <v>147</v>
      </c>
    </row>
    <row r="135" spans="1:26" x14ac:dyDescent="0.25">
      <c r="A135" t="s">
        <v>689</v>
      </c>
      <c r="B135" t="s">
        <v>342</v>
      </c>
      <c r="C135" t="s">
        <v>472</v>
      </c>
      <c r="D135">
        <v>9</v>
      </c>
      <c r="E135">
        <v>90</v>
      </c>
      <c r="L135">
        <v>2</v>
      </c>
      <c r="M135">
        <v>4.05</v>
      </c>
      <c r="N135" s="35">
        <v>43588.706145833334</v>
      </c>
      <c r="O135" t="s">
        <v>690</v>
      </c>
      <c r="P135" t="s">
        <v>346</v>
      </c>
      <c r="Q135" t="s">
        <v>106</v>
      </c>
      <c r="R135" t="s">
        <v>347</v>
      </c>
      <c r="S135" t="s">
        <v>348</v>
      </c>
      <c r="T135" t="s">
        <v>279</v>
      </c>
      <c r="U135" t="s">
        <v>140</v>
      </c>
      <c r="V135" t="s">
        <v>132</v>
      </c>
      <c r="Z135" t="s">
        <v>121</v>
      </c>
    </row>
    <row r="136" spans="1:26" x14ac:dyDescent="0.25">
      <c r="A136" t="s">
        <v>691</v>
      </c>
      <c r="B136" t="s">
        <v>692</v>
      </c>
      <c r="C136" t="s">
        <v>249</v>
      </c>
      <c r="D136">
        <v>6.5</v>
      </c>
      <c r="E136">
        <v>80</v>
      </c>
      <c r="L136">
        <v>4.75</v>
      </c>
      <c r="M136">
        <v>3.98</v>
      </c>
      <c r="N136" s="35">
        <v>43588.707997685182</v>
      </c>
      <c r="O136" t="s">
        <v>693</v>
      </c>
      <c r="P136" t="s">
        <v>694</v>
      </c>
      <c r="Q136" t="s">
        <v>106</v>
      </c>
      <c r="R136" t="s">
        <v>695</v>
      </c>
      <c r="S136" t="s">
        <v>128</v>
      </c>
      <c r="T136" t="s">
        <v>357</v>
      </c>
      <c r="U136" t="s">
        <v>376</v>
      </c>
      <c r="V136" t="s">
        <v>112</v>
      </c>
      <c r="Z136" t="s">
        <v>113</v>
      </c>
    </row>
    <row r="137" spans="1:26" x14ac:dyDescent="0.25">
      <c r="A137" t="s">
        <v>696</v>
      </c>
      <c r="B137" t="s">
        <v>697</v>
      </c>
      <c r="C137" t="s">
        <v>249</v>
      </c>
      <c r="D137">
        <v>7.5</v>
      </c>
      <c r="E137">
        <v>70</v>
      </c>
      <c r="L137">
        <v>4</v>
      </c>
      <c r="M137">
        <v>3.94</v>
      </c>
      <c r="N137" s="35">
        <v>43589.664444444446</v>
      </c>
      <c r="O137" t="s">
        <v>698</v>
      </c>
      <c r="P137" t="s">
        <v>699</v>
      </c>
      <c r="Q137" t="s">
        <v>106</v>
      </c>
      <c r="R137" t="s">
        <v>700</v>
      </c>
      <c r="S137" t="s">
        <v>701</v>
      </c>
      <c r="T137" t="s">
        <v>357</v>
      </c>
      <c r="U137" t="s">
        <v>139</v>
      </c>
      <c r="V137" t="s">
        <v>140</v>
      </c>
      <c r="W137" t="s">
        <v>112</v>
      </c>
      <c r="X137" t="s">
        <v>267</v>
      </c>
      <c r="Z137" t="s">
        <v>113</v>
      </c>
    </row>
    <row r="138" spans="1:26" x14ac:dyDescent="0.25">
      <c r="A138" t="s">
        <v>702</v>
      </c>
      <c r="B138" t="s">
        <v>342</v>
      </c>
      <c r="C138" t="s">
        <v>703</v>
      </c>
      <c r="D138">
        <v>5.3</v>
      </c>
      <c r="E138">
        <v>0</v>
      </c>
      <c r="L138">
        <v>4</v>
      </c>
      <c r="M138">
        <v>3.65</v>
      </c>
      <c r="N138" s="35">
        <v>43590.678784722222</v>
      </c>
      <c r="O138" t="s">
        <v>704</v>
      </c>
      <c r="P138" t="s">
        <v>346</v>
      </c>
      <c r="Q138" t="s">
        <v>106</v>
      </c>
      <c r="R138" t="s">
        <v>347</v>
      </c>
      <c r="S138" t="s">
        <v>348</v>
      </c>
      <c r="T138" t="s">
        <v>139</v>
      </c>
      <c r="U138" t="s">
        <v>111</v>
      </c>
      <c r="V138" t="s">
        <v>526</v>
      </c>
      <c r="W138" t="s">
        <v>527</v>
      </c>
      <c r="X138" t="s">
        <v>705</v>
      </c>
      <c r="Z138" t="s">
        <v>113</v>
      </c>
    </row>
    <row r="139" spans="1:26" x14ac:dyDescent="0.25">
      <c r="A139" t="s">
        <v>706</v>
      </c>
      <c r="B139" t="s">
        <v>405</v>
      </c>
      <c r="C139" t="s">
        <v>249</v>
      </c>
      <c r="D139">
        <v>6.4</v>
      </c>
      <c r="E139">
        <v>60</v>
      </c>
      <c r="L139">
        <v>3.5</v>
      </c>
      <c r="M139">
        <v>3.92</v>
      </c>
      <c r="N139" s="35">
        <v>43591.647800925923</v>
      </c>
      <c r="O139" t="s">
        <v>707</v>
      </c>
      <c r="P139" t="s">
        <v>407</v>
      </c>
      <c r="Q139" t="s">
        <v>106</v>
      </c>
      <c r="R139" t="s">
        <v>408</v>
      </c>
      <c r="S139" t="s">
        <v>253</v>
      </c>
      <c r="T139" t="s">
        <v>140</v>
      </c>
      <c r="U139" t="s">
        <v>267</v>
      </c>
      <c r="Z139" t="s">
        <v>121</v>
      </c>
    </row>
    <row r="140" spans="1:26" x14ac:dyDescent="0.25">
      <c r="A140" t="s">
        <v>708</v>
      </c>
      <c r="B140" t="s">
        <v>372</v>
      </c>
      <c r="C140" t="s">
        <v>555</v>
      </c>
      <c r="D140">
        <v>7.5</v>
      </c>
      <c r="E140">
        <v>0</v>
      </c>
      <c r="L140">
        <v>4.25</v>
      </c>
      <c r="M140">
        <v>3.96</v>
      </c>
      <c r="N140" s="35">
        <v>43594.628263888888</v>
      </c>
      <c r="O140" t="s">
        <v>709</v>
      </c>
      <c r="P140" t="s">
        <v>374</v>
      </c>
      <c r="Q140" t="s">
        <v>106</v>
      </c>
      <c r="R140" t="s">
        <v>375</v>
      </c>
      <c r="S140" t="s">
        <v>154</v>
      </c>
      <c r="T140" t="s">
        <v>357</v>
      </c>
      <c r="U140" t="s">
        <v>111</v>
      </c>
      <c r="V140" t="s">
        <v>112</v>
      </c>
      <c r="W140" t="s">
        <v>370</v>
      </c>
      <c r="Z140" t="s">
        <v>113</v>
      </c>
    </row>
    <row r="141" spans="1:26" x14ac:dyDescent="0.25">
      <c r="A141" t="s">
        <v>560</v>
      </c>
      <c r="B141" t="s">
        <v>561</v>
      </c>
      <c r="C141" t="s">
        <v>562</v>
      </c>
      <c r="D141">
        <v>5.75</v>
      </c>
      <c r="E141">
        <v>16</v>
      </c>
      <c r="L141">
        <v>3.5</v>
      </c>
      <c r="M141">
        <v>3.67</v>
      </c>
      <c r="N141" s="35">
        <v>43595.676655092589</v>
      </c>
      <c r="O141" t="s">
        <v>563</v>
      </c>
      <c r="P141" t="s">
        <v>564</v>
      </c>
      <c r="Q141" t="s">
        <v>106</v>
      </c>
      <c r="R141" t="s">
        <v>565</v>
      </c>
      <c r="S141" t="s">
        <v>128</v>
      </c>
      <c r="T141" t="s">
        <v>110</v>
      </c>
      <c r="U141" t="s">
        <v>566</v>
      </c>
      <c r="Z141" t="s">
        <v>113</v>
      </c>
    </row>
    <row r="142" spans="1:26" x14ac:dyDescent="0.25">
      <c r="A142" t="s">
        <v>710</v>
      </c>
      <c r="B142" t="s">
        <v>342</v>
      </c>
      <c r="C142" t="s">
        <v>663</v>
      </c>
      <c r="D142">
        <v>9</v>
      </c>
      <c r="E142">
        <v>38</v>
      </c>
      <c r="F142" t="s">
        <v>711</v>
      </c>
      <c r="G142" t="s">
        <v>462</v>
      </c>
      <c r="H142" t="s">
        <v>105</v>
      </c>
      <c r="I142" t="s">
        <v>106</v>
      </c>
      <c r="J142">
        <v>33.307899999999997</v>
      </c>
      <c r="K142">
        <v>-111.74299999999999</v>
      </c>
      <c r="L142">
        <v>3.75</v>
      </c>
      <c r="M142">
        <v>4.04</v>
      </c>
      <c r="N142" s="35">
        <v>43596.646770833337</v>
      </c>
      <c r="O142" t="s">
        <v>712</v>
      </c>
      <c r="P142" t="s">
        <v>346</v>
      </c>
      <c r="Q142" t="s">
        <v>106</v>
      </c>
      <c r="R142" t="s">
        <v>347</v>
      </c>
      <c r="S142" t="s">
        <v>348</v>
      </c>
      <c r="T142" t="s">
        <v>132</v>
      </c>
      <c r="U142" t="s">
        <v>112</v>
      </c>
      <c r="V142" t="s">
        <v>288</v>
      </c>
      <c r="Z142" t="s">
        <v>121</v>
      </c>
    </row>
    <row r="143" spans="1:26" x14ac:dyDescent="0.25">
      <c r="A143" t="s">
        <v>713</v>
      </c>
      <c r="B143" t="s">
        <v>714</v>
      </c>
      <c r="C143" t="s">
        <v>555</v>
      </c>
      <c r="D143">
        <v>7.5</v>
      </c>
      <c r="E143">
        <v>0</v>
      </c>
      <c r="L143">
        <v>3.25</v>
      </c>
      <c r="M143">
        <v>3.8</v>
      </c>
      <c r="N143" s="35">
        <v>43598.683356481481</v>
      </c>
      <c r="O143" t="s">
        <v>715</v>
      </c>
      <c r="P143" t="s">
        <v>716</v>
      </c>
      <c r="Q143" t="s">
        <v>106</v>
      </c>
      <c r="R143" t="s">
        <v>313</v>
      </c>
      <c r="S143" t="s">
        <v>154</v>
      </c>
      <c r="T143" t="s">
        <v>266</v>
      </c>
      <c r="U143" t="s">
        <v>545</v>
      </c>
      <c r="Z143" t="s">
        <v>113</v>
      </c>
    </row>
    <row r="144" spans="1:26" x14ac:dyDescent="0.25">
      <c r="A144" t="s">
        <v>717</v>
      </c>
      <c r="B144" t="s">
        <v>492</v>
      </c>
      <c r="C144" t="s">
        <v>555</v>
      </c>
      <c r="D144">
        <v>6.7</v>
      </c>
      <c r="E144">
        <v>54</v>
      </c>
      <c r="L144">
        <v>3.5</v>
      </c>
      <c r="M144">
        <v>3.75</v>
      </c>
      <c r="N144" s="35">
        <v>43599.683425925927</v>
      </c>
      <c r="O144" t="s">
        <v>718</v>
      </c>
      <c r="P144" t="s">
        <v>494</v>
      </c>
      <c r="Q144" t="s">
        <v>106</v>
      </c>
      <c r="R144" t="s">
        <v>495</v>
      </c>
      <c r="S144" t="s">
        <v>253</v>
      </c>
      <c r="T144" t="s">
        <v>559</v>
      </c>
      <c r="U144" t="s">
        <v>609</v>
      </c>
      <c r="Z144" t="s">
        <v>113</v>
      </c>
    </row>
    <row r="145" spans="1:26" x14ac:dyDescent="0.25">
      <c r="A145" t="s">
        <v>719</v>
      </c>
      <c r="B145" t="s">
        <v>720</v>
      </c>
      <c r="C145" t="s">
        <v>703</v>
      </c>
      <c r="D145">
        <v>4.3</v>
      </c>
      <c r="E145">
        <v>8</v>
      </c>
      <c r="L145">
        <v>3.5</v>
      </c>
      <c r="M145">
        <v>3.84</v>
      </c>
      <c r="N145" s="35">
        <v>43600.713854166665</v>
      </c>
      <c r="O145" t="s">
        <v>721</v>
      </c>
      <c r="P145" t="s">
        <v>722</v>
      </c>
      <c r="Q145" t="s">
        <v>106</v>
      </c>
      <c r="R145" t="s">
        <v>672</v>
      </c>
      <c r="S145" t="s">
        <v>673</v>
      </c>
      <c r="T145" t="s">
        <v>526</v>
      </c>
      <c r="U145" t="s">
        <v>527</v>
      </c>
      <c r="V145" t="s">
        <v>705</v>
      </c>
      <c r="Z145" t="s">
        <v>113</v>
      </c>
    </row>
    <row r="146" spans="1:26" x14ac:dyDescent="0.25">
      <c r="A146" t="s">
        <v>723</v>
      </c>
      <c r="B146" t="s">
        <v>431</v>
      </c>
      <c r="C146" t="s">
        <v>555</v>
      </c>
      <c r="D146">
        <v>6.4</v>
      </c>
      <c r="E146">
        <v>55</v>
      </c>
      <c r="L146">
        <v>3.75</v>
      </c>
      <c r="M146">
        <v>3.79</v>
      </c>
      <c r="N146" s="35">
        <v>43601.782256944447</v>
      </c>
      <c r="O146" t="s">
        <v>724</v>
      </c>
      <c r="P146" t="s">
        <v>433</v>
      </c>
      <c r="Q146" t="s">
        <v>106</v>
      </c>
      <c r="R146" t="s">
        <v>434</v>
      </c>
      <c r="S146" t="s">
        <v>435</v>
      </c>
      <c r="T146" t="s">
        <v>376</v>
      </c>
      <c r="U146" t="s">
        <v>112</v>
      </c>
      <c r="V146" t="s">
        <v>267</v>
      </c>
      <c r="Z146" t="s">
        <v>113</v>
      </c>
    </row>
    <row r="147" spans="1:26" x14ac:dyDescent="0.25">
      <c r="A147" t="s">
        <v>725</v>
      </c>
      <c r="B147" t="s">
        <v>726</v>
      </c>
      <c r="C147" t="s">
        <v>727</v>
      </c>
      <c r="D147">
        <v>4.2</v>
      </c>
      <c r="E147">
        <v>0</v>
      </c>
      <c r="L147">
        <v>4</v>
      </c>
      <c r="M147">
        <v>3.78</v>
      </c>
      <c r="N147" s="35">
        <v>43601.783576388887</v>
      </c>
      <c r="O147" t="s">
        <v>728</v>
      </c>
      <c r="P147" t="s">
        <v>729</v>
      </c>
      <c r="Q147" t="s">
        <v>106</v>
      </c>
      <c r="R147" t="s">
        <v>127</v>
      </c>
      <c r="S147" t="s">
        <v>128</v>
      </c>
      <c r="T147" t="s">
        <v>139</v>
      </c>
      <c r="U147" t="s">
        <v>111</v>
      </c>
      <c r="V147" t="s">
        <v>526</v>
      </c>
      <c r="W147" t="s">
        <v>527</v>
      </c>
      <c r="Z147" t="s">
        <v>121</v>
      </c>
    </row>
    <row r="148" spans="1:26" x14ac:dyDescent="0.25">
      <c r="A148" t="s">
        <v>730</v>
      </c>
      <c r="B148" t="s">
        <v>669</v>
      </c>
      <c r="C148" t="s">
        <v>555</v>
      </c>
      <c r="D148">
        <v>6.2</v>
      </c>
      <c r="E148">
        <v>40</v>
      </c>
      <c r="L148">
        <v>4</v>
      </c>
      <c r="M148">
        <v>4.0199999999999996</v>
      </c>
      <c r="N148" s="35">
        <v>43602.717210648145</v>
      </c>
      <c r="O148" t="s">
        <v>731</v>
      </c>
      <c r="P148" t="s">
        <v>671</v>
      </c>
      <c r="Q148" t="s">
        <v>106</v>
      </c>
      <c r="R148" t="s">
        <v>672</v>
      </c>
      <c r="S148" t="s">
        <v>673</v>
      </c>
      <c r="T148" t="s">
        <v>376</v>
      </c>
      <c r="U148" t="s">
        <v>139</v>
      </c>
      <c r="V148" t="s">
        <v>146</v>
      </c>
      <c r="W148" t="s">
        <v>545</v>
      </c>
      <c r="Z148" t="s">
        <v>113</v>
      </c>
    </row>
    <row r="149" spans="1:26" x14ac:dyDescent="0.25">
      <c r="A149" t="s">
        <v>732</v>
      </c>
      <c r="B149" t="s">
        <v>248</v>
      </c>
      <c r="C149" t="s">
        <v>142</v>
      </c>
      <c r="D149">
        <v>4</v>
      </c>
      <c r="E149">
        <v>0</v>
      </c>
      <c r="L149">
        <v>3.25</v>
      </c>
      <c r="M149">
        <v>3.38</v>
      </c>
      <c r="N149" s="35">
        <v>43604.952187499999</v>
      </c>
      <c r="O149" t="s">
        <v>733</v>
      </c>
      <c r="P149" t="s">
        <v>251</v>
      </c>
      <c r="Q149" t="s">
        <v>106</v>
      </c>
      <c r="R149" t="s">
        <v>252</v>
      </c>
      <c r="S149" t="s">
        <v>253</v>
      </c>
      <c r="T149" t="s">
        <v>284</v>
      </c>
      <c r="U149" t="s">
        <v>111</v>
      </c>
      <c r="V149" t="s">
        <v>526</v>
      </c>
      <c r="W149" t="s">
        <v>734</v>
      </c>
      <c r="Z149" t="s">
        <v>113</v>
      </c>
    </row>
    <row r="150" spans="1:26" x14ac:dyDescent="0.25">
      <c r="A150" t="s">
        <v>735</v>
      </c>
      <c r="B150" t="s">
        <v>521</v>
      </c>
      <c r="C150" t="s">
        <v>555</v>
      </c>
      <c r="D150">
        <v>6.1</v>
      </c>
      <c r="E150">
        <v>0</v>
      </c>
      <c r="L150">
        <v>4.5</v>
      </c>
      <c r="M150">
        <v>3.89</v>
      </c>
      <c r="N150" s="35">
        <v>43610.671331018515</v>
      </c>
      <c r="O150" t="s">
        <v>736</v>
      </c>
      <c r="P150" t="s">
        <v>524</v>
      </c>
      <c r="Q150" t="s">
        <v>106</v>
      </c>
      <c r="R150" t="s">
        <v>525</v>
      </c>
      <c r="S150" t="s">
        <v>154</v>
      </c>
      <c r="T150" t="s">
        <v>376</v>
      </c>
      <c r="U150" t="s">
        <v>112</v>
      </c>
      <c r="V150" t="s">
        <v>545</v>
      </c>
      <c r="W150" t="s">
        <v>559</v>
      </c>
      <c r="Z150" t="s">
        <v>113</v>
      </c>
    </row>
    <row r="151" spans="1:26" x14ac:dyDescent="0.25">
      <c r="A151" t="s">
        <v>737</v>
      </c>
      <c r="B151" t="s">
        <v>521</v>
      </c>
      <c r="C151" t="s">
        <v>522</v>
      </c>
      <c r="D151">
        <v>5.2</v>
      </c>
      <c r="E151">
        <v>0</v>
      </c>
      <c r="L151">
        <v>4.25</v>
      </c>
      <c r="M151">
        <v>3.87</v>
      </c>
      <c r="N151" s="35">
        <v>43611.91337962963</v>
      </c>
      <c r="O151" t="s">
        <v>738</v>
      </c>
      <c r="P151" t="s">
        <v>524</v>
      </c>
      <c r="Q151" t="s">
        <v>106</v>
      </c>
      <c r="R151" t="s">
        <v>525</v>
      </c>
      <c r="S151" t="s">
        <v>154</v>
      </c>
      <c r="T151" t="s">
        <v>139</v>
      </c>
      <c r="U151" t="s">
        <v>526</v>
      </c>
      <c r="V151" t="s">
        <v>527</v>
      </c>
      <c r="W151" t="s">
        <v>739</v>
      </c>
      <c r="Z151" t="s">
        <v>113</v>
      </c>
    </row>
    <row r="152" spans="1:26" x14ac:dyDescent="0.25">
      <c r="A152" t="s">
        <v>740</v>
      </c>
      <c r="B152" t="s">
        <v>388</v>
      </c>
      <c r="C152" t="s">
        <v>249</v>
      </c>
      <c r="D152">
        <v>6.5</v>
      </c>
      <c r="E152">
        <v>40</v>
      </c>
      <c r="L152">
        <v>3.75</v>
      </c>
      <c r="M152">
        <v>3.81</v>
      </c>
      <c r="N152" s="35">
        <v>43614.615405092591</v>
      </c>
      <c r="O152" t="s">
        <v>741</v>
      </c>
      <c r="P152" t="s">
        <v>392</v>
      </c>
      <c r="Q152" t="s">
        <v>106</v>
      </c>
      <c r="R152" t="s">
        <v>127</v>
      </c>
      <c r="S152" t="s">
        <v>128</v>
      </c>
      <c r="T152" t="s">
        <v>357</v>
      </c>
      <c r="U152" t="s">
        <v>146</v>
      </c>
      <c r="V152" t="s">
        <v>112</v>
      </c>
      <c r="W152" t="s">
        <v>566</v>
      </c>
      <c r="Z152" t="s">
        <v>113</v>
      </c>
    </row>
    <row r="153" spans="1:26" x14ac:dyDescent="0.25">
      <c r="A153" t="s">
        <v>742</v>
      </c>
      <c r="B153" t="s">
        <v>743</v>
      </c>
      <c r="C153" t="s">
        <v>472</v>
      </c>
      <c r="D153">
        <v>8</v>
      </c>
      <c r="E153">
        <v>98</v>
      </c>
      <c r="L153">
        <v>3</v>
      </c>
      <c r="M153">
        <v>3.97</v>
      </c>
      <c r="N153" s="35">
        <v>43614.735196759262</v>
      </c>
      <c r="O153" t="s">
        <v>744</v>
      </c>
      <c r="P153" t="s">
        <v>745</v>
      </c>
      <c r="Q153" t="s">
        <v>106</v>
      </c>
      <c r="R153" t="s">
        <v>746</v>
      </c>
      <c r="S153" t="s">
        <v>747</v>
      </c>
      <c r="T153" t="s">
        <v>266</v>
      </c>
      <c r="U153" t="s">
        <v>354</v>
      </c>
      <c r="Z153" t="s">
        <v>113</v>
      </c>
    </row>
    <row r="154" spans="1:26" x14ac:dyDescent="0.25">
      <c r="A154" t="s">
        <v>748</v>
      </c>
      <c r="B154" t="s">
        <v>123</v>
      </c>
      <c r="C154" t="s">
        <v>249</v>
      </c>
      <c r="D154">
        <v>7.7</v>
      </c>
      <c r="E154">
        <v>50</v>
      </c>
      <c r="L154">
        <v>3.25</v>
      </c>
      <c r="M154">
        <v>3.71</v>
      </c>
      <c r="N154" s="35">
        <v>43616.842326388891</v>
      </c>
      <c r="O154" t="s">
        <v>749</v>
      </c>
      <c r="P154" t="s">
        <v>126</v>
      </c>
      <c r="Q154" t="s">
        <v>106</v>
      </c>
      <c r="R154" t="s">
        <v>127</v>
      </c>
      <c r="S154" t="s">
        <v>128</v>
      </c>
      <c r="T154" t="s">
        <v>750</v>
      </c>
      <c r="U154" t="s">
        <v>267</v>
      </c>
      <c r="V154" t="s">
        <v>545</v>
      </c>
      <c r="Z154" t="s">
        <v>113</v>
      </c>
    </row>
    <row r="155" spans="1:26" x14ac:dyDescent="0.25">
      <c r="A155" t="s">
        <v>751</v>
      </c>
      <c r="B155" t="s">
        <v>388</v>
      </c>
      <c r="C155" t="s">
        <v>752</v>
      </c>
      <c r="D155">
        <v>5.3</v>
      </c>
      <c r="E155">
        <v>42</v>
      </c>
      <c r="L155">
        <v>3.75</v>
      </c>
      <c r="M155">
        <v>3.76</v>
      </c>
      <c r="N155" s="35">
        <v>43616.844166666669</v>
      </c>
      <c r="O155" t="s">
        <v>753</v>
      </c>
      <c r="P155" t="s">
        <v>392</v>
      </c>
      <c r="Q155" t="s">
        <v>106</v>
      </c>
      <c r="R155" t="s">
        <v>127</v>
      </c>
      <c r="S155" t="s">
        <v>128</v>
      </c>
      <c r="T155" t="s">
        <v>376</v>
      </c>
      <c r="U155" t="s">
        <v>111</v>
      </c>
      <c r="V155" t="s">
        <v>112</v>
      </c>
      <c r="Z155" t="s">
        <v>113</v>
      </c>
    </row>
    <row r="156" spans="1:26" x14ac:dyDescent="0.25">
      <c r="A156" t="s">
        <v>754</v>
      </c>
      <c r="B156" t="s">
        <v>726</v>
      </c>
      <c r="C156" t="s">
        <v>755</v>
      </c>
      <c r="D156">
        <v>6.8</v>
      </c>
      <c r="E156">
        <v>23</v>
      </c>
      <c r="F156" t="s">
        <v>711</v>
      </c>
      <c r="G156" t="s">
        <v>462</v>
      </c>
      <c r="H156" t="s">
        <v>105</v>
      </c>
      <c r="I156" t="s">
        <v>106</v>
      </c>
      <c r="J156">
        <v>33.307899999999997</v>
      </c>
      <c r="K156">
        <v>-111.74299999999999</v>
      </c>
      <c r="L156">
        <v>4</v>
      </c>
      <c r="M156">
        <v>3.75</v>
      </c>
      <c r="N156" s="35">
        <v>43618.797442129631</v>
      </c>
      <c r="O156" t="s">
        <v>756</v>
      </c>
      <c r="P156" t="s">
        <v>729</v>
      </c>
      <c r="Q156" t="s">
        <v>106</v>
      </c>
      <c r="R156" t="s">
        <v>127</v>
      </c>
      <c r="S156" t="s">
        <v>128</v>
      </c>
      <c r="T156" t="s">
        <v>139</v>
      </c>
      <c r="U156" t="s">
        <v>111</v>
      </c>
      <c r="V156" t="s">
        <v>362</v>
      </c>
      <c r="W156" t="s">
        <v>112</v>
      </c>
      <c r="Y156" t="s">
        <v>711</v>
      </c>
      <c r="Z156" t="s">
        <v>121</v>
      </c>
    </row>
    <row r="157" spans="1:26" x14ac:dyDescent="0.25">
      <c r="A157" t="s">
        <v>757</v>
      </c>
      <c r="B157" t="s">
        <v>394</v>
      </c>
      <c r="C157" t="s">
        <v>157</v>
      </c>
      <c r="D157">
        <v>5.2</v>
      </c>
      <c r="E157">
        <v>32</v>
      </c>
      <c r="L157">
        <v>3.75</v>
      </c>
      <c r="M157">
        <v>3.46</v>
      </c>
      <c r="N157" s="35">
        <v>43619.790543981479</v>
      </c>
      <c r="O157" t="s">
        <v>758</v>
      </c>
      <c r="P157" t="s">
        <v>397</v>
      </c>
      <c r="Q157" t="s">
        <v>106</v>
      </c>
      <c r="R157" t="s">
        <v>398</v>
      </c>
      <c r="S157" t="s">
        <v>399</v>
      </c>
      <c r="T157" t="s">
        <v>357</v>
      </c>
      <c r="Y157" t="s">
        <v>711</v>
      </c>
      <c r="Z157" t="s">
        <v>121</v>
      </c>
    </row>
    <row r="158" spans="1:26" x14ac:dyDescent="0.25">
      <c r="A158" t="s">
        <v>759</v>
      </c>
      <c r="B158" t="s">
        <v>760</v>
      </c>
      <c r="C158" t="s">
        <v>761</v>
      </c>
      <c r="D158">
        <v>4.4000000000000004</v>
      </c>
      <c r="E158">
        <v>40</v>
      </c>
      <c r="L158">
        <v>2</v>
      </c>
      <c r="M158">
        <v>3.36</v>
      </c>
      <c r="N158" s="35">
        <v>43626.796377314815</v>
      </c>
      <c r="O158" t="s">
        <v>762</v>
      </c>
      <c r="P158" t="s">
        <v>763</v>
      </c>
      <c r="Q158" t="s">
        <v>764</v>
      </c>
      <c r="R158" t="s">
        <v>765</v>
      </c>
      <c r="S158" t="s">
        <v>766</v>
      </c>
      <c r="T158" t="s">
        <v>111</v>
      </c>
      <c r="Z158" t="s">
        <v>121</v>
      </c>
    </row>
    <row r="159" spans="1:26" x14ac:dyDescent="0.25">
      <c r="A159" t="s">
        <v>767</v>
      </c>
      <c r="B159" t="s">
        <v>768</v>
      </c>
      <c r="C159" t="s">
        <v>761</v>
      </c>
      <c r="D159">
        <v>4.9000000000000004</v>
      </c>
      <c r="E159">
        <v>34</v>
      </c>
      <c r="F159" t="s">
        <v>769</v>
      </c>
      <c r="G159" t="s">
        <v>770</v>
      </c>
      <c r="H159" t="s">
        <v>771</v>
      </c>
      <c r="I159" t="s">
        <v>772</v>
      </c>
      <c r="J159">
        <v>50.7791</v>
      </c>
      <c r="K159">
        <v>14.2051</v>
      </c>
      <c r="L159">
        <v>3.25</v>
      </c>
      <c r="M159">
        <v>3.25</v>
      </c>
      <c r="N159" s="35">
        <v>43626.835393518515</v>
      </c>
      <c r="O159" t="s">
        <v>773</v>
      </c>
      <c r="P159" t="s">
        <v>774</v>
      </c>
      <c r="Q159" t="s">
        <v>764</v>
      </c>
      <c r="R159" t="s">
        <v>775</v>
      </c>
      <c r="S159" t="s">
        <v>776</v>
      </c>
      <c r="T159" t="s">
        <v>111</v>
      </c>
      <c r="U159" t="s">
        <v>112</v>
      </c>
      <c r="Y159" t="s">
        <v>769</v>
      </c>
      <c r="Z159" t="s">
        <v>147</v>
      </c>
    </row>
    <row r="160" spans="1:26" x14ac:dyDescent="0.25">
      <c r="A160" t="s">
        <v>777</v>
      </c>
      <c r="B160" t="s">
        <v>778</v>
      </c>
      <c r="C160" t="s">
        <v>130</v>
      </c>
      <c r="D160">
        <v>9</v>
      </c>
      <c r="E160">
        <v>0</v>
      </c>
      <c r="F160" t="s">
        <v>779</v>
      </c>
      <c r="G160" t="s">
        <v>780</v>
      </c>
      <c r="H160" t="s">
        <v>781</v>
      </c>
      <c r="I160" t="s">
        <v>782</v>
      </c>
      <c r="J160">
        <v>51.109200000000001</v>
      </c>
      <c r="K160">
        <v>17.028199999999998</v>
      </c>
      <c r="L160">
        <v>3</v>
      </c>
      <c r="M160">
        <v>3.33</v>
      </c>
      <c r="N160" s="35">
        <v>43630.771817129629</v>
      </c>
      <c r="O160" t="s">
        <v>783</v>
      </c>
      <c r="P160" t="s">
        <v>784</v>
      </c>
      <c r="Q160" t="s">
        <v>785</v>
      </c>
      <c r="R160" t="s">
        <v>786</v>
      </c>
      <c r="S160" t="s">
        <v>787</v>
      </c>
      <c r="T160" t="s">
        <v>139</v>
      </c>
      <c r="U160" t="s">
        <v>140</v>
      </c>
      <c r="V160" t="s">
        <v>132</v>
      </c>
      <c r="W160" t="s">
        <v>112</v>
      </c>
      <c r="Y160" t="s">
        <v>779</v>
      </c>
      <c r="Z160" t="s">
        <v>121</v>
      </c>
    </row>
    <row r="161" spans="1:26" x14ac:dyDescent="0.25">
      <c r="A161" t="s">
        <v>788</v>
      </c>
      <c r="B161" t="s">
        <v>789</v>
      </c>
      <c r="C161" t="s">
        <v>761</v>
      </c>
      <c r="D161">
        <v>4.5</v>
      </c>
      <c r="E161">
        <v>0</v>
      </c>
      <c r="F161" t="s">
        <v>790</v>
      </c>
      <c r="G161" t="s">
        <v>791</v>
      </c>
      <c r="H161" t="s">
        <v>792</v>
      </c>
      <c r="I161" t="s">
        <v>772</v>
      </c>
      <c r="J161">
        <v>50.0871</v>
      </c>
      <c r="K161">
        <v>14.4244</v>
      </c>
      <c r="L161">
        <v>3.25</v>
      </c>
      <c r="M161">
        <v>3.27</v>
      </c>
      <c r="N161" s="35">
        <v>43632.895555555559</v>
      </c>
      <c r="O161" t="s">
        <v>793</v>
      </c>
      <c r="P161" t="s">
        <v>794</v>
      </c>
      <c r="Q161" t="s">
        <v>764</v>
      </c>
      <c r="R161" t="s">
        <v>791</v>
      </c>
      <c r="T161" t="s">
        <v>110</v>
      </c>
      <c r="U161" t="s">
        <v>111</v>
      </c>
      <c r="Y161" t="s">
        <v>790</v>
      </c>
      <c r="Z161" t="s">
        <v>147</v>
      </c>
    </row>
    <row r="162" spans="1:26" x14ac:dyDescent="0.25">
      <c r="A162" t="s">
        <v>795</v>
      </c>
      <c r="B162" t="s">
        <v>789</v>
      </c>
      <c r="C162" t="s">
        <v>796</v>
      </c>
      <c r="D162">
        <v>5</v>
      </c>
      <c r="E162">
        <v>0</v>
      </c>
      <c r="F162" t="s">
        <v>790</v>
      </c>
      <c r="G162" t="s">
        <v>791</v>
      </c>
      <c r="H162" t="s">
        <v>792</v>
      </c>
      <c r="I162" t="s">
        <v>772</v>
      </c>
      <c r="J162">
        <v>50.0871</v>
      </c>
      <c r="K162">
        <v>14.4244</v>
      </c>
      <c r="L162">
        <v>3.25</v>
      </c>
      <c r="M162">
        <v>3.39</v>
      </c>
      <c r="N162" s="35">
        <v>43632.897824074076</v>
      </c>
      <c r="O162" t="s">
        <v>797</v>
      </c>
      <c r="P162" t="s">
        <v>794</v>
      </c>
      <c r="Q162" t="s">
        <v>764</v>
      </c>
      <c r="R162" t="s">
        <v>791</v>
      </c>
      <c r="T162" t="s">
        <v>110</v>
      </c>
      <c r="U162" t="s">
        <v>112</v>
      </c>
      <c r="Y162" t="s">
        <v>790</v>
      </c>
      <c r="Z162" t="s">
        <v>147</v>
      </c>
    </row>
    <row r="163" spans="1:26" x14ac:dyDescent="0.25">
      <c r="A163" t="s">
        <v>798</v>
      </c>
      <c r="B163" t="s">
        <v>799</v>
      </c>
      <c r="C163" t="s">
        <v>157</v>
      </c>
      <c r="D163">
        <v>5.3</v>
      </c>
      <c r="E163">
        <v>45</v>
      </c>
      <c r="F163" t="s">
        <v>790</v>
      </c>
      <c r="G163" t="s">
        <v>791</v>
      </c>
      <c r="H163" t="s">
        <v>792</v>
      </c>
      <c r="I163" t="s">
        <v>772</v>
      </c>
      <c r="J163">
        <v>50.0871</v>
      </c>
      <c r="K163">
        <v>14.4244</v>
      </c>
      <c r="L163">
        <v>3.5</v>
      </c>
      <c r="M163">
        <v>3.64</v>
      </c>
      <c r="N163" s="35">
        <v>43632.901354166665</v>
      </c>
      <c r="O163" t="s">
        <v>800</v>
      </c>
      <c r="P163" t="s">
        <v>801</v>
      </c>
      <c r="Q163" t="s">
        <v>764</v>
      </c>
      <c r="R163" t="s">
        <v>802</v>
      </c>
      <c r="T163" t="s">
        <v>139</v>
      </c>
      <c r="U163" t="s">
        <v>267</v>
      </c>
      <c r="Y163" t="s">
        <v>790</v>
      </c>
      <c r="Z163" t="s">
        <v>147</v>
      </c>
    </row>
    <row r="164" spans="1:26" x14ac:dyDescent="0.25">
      <c r="A164" t="s">
        <v>803</v>
      </c>
      <c r="B164" t="s">
        <v>804</v>
      </c>
      <c r="C164" t="s">
        <v>805</v>
      </c>
      <c r="D164">
        <v>5.5</v>
      </c>
      <c r="E164">
        <v>30</v>
      </c>
      <c r="F164" t="s">
        <v>790</v>
      </c>
      <c r="G164" t="s">
        <v>791</v>
      </c>
      <c r="H164" t="s">
        <v>792</v>
      </c>
      <c r="I164" t="s">
        <v>772</v>
      </c>
      <c r="J164">
        <v>50.0871</v>
      </c>
      <c r="K164">
        <v>14.4244</v>
      </c>
      <c r="L164">
        <v>3.5</v>
      </c>
      <c r="M164">
        <v>3.21</v>
      </c>
      <c r="N164" s="35">
        <v>43632.904143518521</v>
      </c>
      <c r="O164" t="s">
        <v>806</v>
      </c>
      <c r="P164" t="s">
        <v>807</v>
      </c>
      <c r="Q164" t="s">
        <v>764</v>
      </c>
      <c r="R164" t="s">
        <v>808</v>
      </c>
      <c r="T164" t="s">
        <v>279</v>
      </c>
      <c r="U164" t="s">
        <v>110</v>
      </c>
      <c r="V164" t="s">
        <v>301</v>
      </c>
      <c r="W164" t="s">
        <v>140</v>
      </c>
      <c r="Y164" t="s">
        <v>790</v>
      </c>
      <c r="Z164" t="s">
        <v>147</v>
      </c>
    </row>
    <row r="165" spans="1:26" x14ac:dyDescent="0.25">
      <c r="A165" t="s">
        <v>809</v>
      </c>
      <c r="B165" t="s">
        <v>810</v>
      </c>
      <c r="C165" t="s">
        <v>142</v>
      </c>
      <c r="D165">
        <v>8</v>
      </c>
      <c r="E165">
        <v>0</v>
      </c>
      <c r="F165" t="s">
        <v>790</v>
      </c>
      <c r="G165" t="s">
        <v>791</v>
      </c>
      <c r="H165" t="s">
        <v>792</v>
      </c>
      <c r="I165" t="s">
        <v>772</v>
      </c>
      <c r="J165">
        <v>50.0871</v>
      </c>
      <c r="K165">
        <v>14.4244</v>
      </c>
      <c r="L165">
        <v>3.75</v>
      </c>
      <c r="M165">
        <v>3.57</v>
      </c>
      <c r="N165" s="35">
        <v>43632.909456018519</v>
      </c>
      <c r="O165" t="s">
        <v>811</v>
      </c>
      <c r="P165" t="s">
        <v>812</v>
      </c>
      <c r="Q165" t="s">
        <v>178</v>
      </c>
      <c r="R165" t="s">
        <v>813</v>
      </c>
      <c r="S165" t="s">
        <v>180</v>
      </c>
      <c r="T165" t="s">
        <v>139</v>
      </c>
      <c r="U165" t="s">
        <v>140</v>
      </c>
      <c r="V165" t="s">
        <v>527</v>
      </c>
      <c r="W165" t="s">
        <v>132</v>
      </c>
      <c r="Y165" t="s">
        <v>790</v>
      </c>
      <c r="Z165" t="s">
        <v>147</v>
      </c>
    </row>
    <row r="166" spans="1:26" x14ac:dyDescent="0.25">
      <c r="A166" t="s">
        <v>814</v>
      </c>
      <c r="B166" t="s">
        <v>815</v>
      </c>
      <c r="C166" t="s">
        <v>816</v>
      </c>
      <c r="D166">
        <v>5.0999999999999996</v>
      </c>
      <c r="E166">
        <v>37</v>
      </c>
      <c r="F166" t="s">
        <v>790</v>
      </c>
      <c r="G166" t="s">
        <v>791</v>
      </c>
      <c r="H166" t="s">
        <v>792</v>
      </c>
      <c r="I166" t="s">
        <v>772</v>
      </c>
      <c r="J166">
        <v>50.0871</v>
      </c>
      <c r="K166">
        <v>14.4244</v>
      </c>
      <c r="L166">
        <v>3.5</v>
      </c>
      <c r="M166">
        <v>3.24</v>
      </c>
      <c r="N166" s="35">
        <v>43632.914456018516</v>
      </c>
      <c r="O166" t="s">
        <v>817</v>
      </c>
      <c r="P166" t="s">
        <v>818</v>
      </c>
      <c r="Q166" t="s">
        <v>764</v>
      </c>
      <c r="R166" t="s">
        <v>815</v>
      </c>
      <c r="T166" t="s">
        <v>146</v>
      </c>
      <c r="U166" t="s">
        <v>490</v>
      </c>
      <c r="V166" t="s">
        <v>340</v>
      </c>
      <c r="Y166" t="s">
        <v>790</v>
      </c>
      <c r="Z166" t="s">
        <v>147</v>
      </c>
    </row>
    <row r="167" spans="1:26" x14ac:dyDescent="0.25">
      <c r="A167" t="s">
        <v>819</v>
      </c>
      <c r="B167" t="s">
        <v>820</v>
      </c>
      <c r="C167" t="s">
        <v>761</v>
      </c>
      <c r="D167">
        <v>3.8</v>
      </c>
      <c r="E167">
        <v>0</v>
      </c>
      <c r="F167" t="s">
        <v>821</v>
      </c>
      <c r="G167" t="s">
        <v>791</v>
      </c>
      <c r="H167" t="s">
        <v>792</v>
      </c>
      <c r="I167" t="s">
        <v>772</v>
      </c>
      <c r="J167">
        <v>50.087800000000001</v>
      </c>
      <c r="K167">
        <v>14.408799999999999</v>
      </c>
      <c r="L167">
        <v>3.5</v>
      </c>
      <c r="M167">
        <v>3.37</v>
      </c>
      <c r="N167" s="35">
        <v>43633.792129629626</v>
      </c>
      <c r="O167" t="s">
        <v>822</v>
      </c>
      <c r="P167" t="s">
        <v>823</v>
      </c>
      <c r="Q167" t="s">
        <v>764</v>
      </c>
      <c r="R167" t="s">
        <v>824</v>
      </c>
      <c r="T167" t="s">
        <v>111</v>
      </c>
      <c r="U167" t="s">
        <v>112</v>
      </c>
      <c r="Z167" t="s">
        <v>147</v>
      </c>
    </row>
    <row r="168" spans="1:26" x14ac:dyDescent="0.25">
      <c r="A168" t="s">
        <v>825</v>
      </c>
      <c r="B168" t="s">
        <v>826</v>
      </c>
      <c r="C168" t="s">
        <v>761</v>
      </c>
      <c r="D168">
        <v>5</v>
      </c>
      <c r="E168">
        <v>27</v>
      </c>
      <c r="F168" t="s">
        <v>827</v>
      </c>
      <c r="G168" t="s">
        <v>791</v>
      </c>
      <c r="H168" t="s">
        <v>792</v>
      </c>
      <c r="I168" t="s">
        <v>772</v>
      </c>
      <c r="J168">
        <v>50.084800000000001</v>
      </c>
      <c r="K168">
        <v>14.4183</v>
      </c>
      <c r="L168">
        <v>3.5</v>
      </c>
      <c r="M168">
        <v>3.24</v>
      </c>
      <c r="N168" s="35">
        <v>43634.663032407407</v>
      </c>
      <c r="O168" t="s">
        <v>828</v>
      </c>
      <c r="P168" t="s">
        <v>829</v>
      </c>
      <c r="Q168" t="s">
        <v>764</v>
      </c>
      <c r="R168" t="s">
        <v>830</v>
      </c>
      <c r="S168" t="s">
        <v>791</v>
      </c>
      <c r="T168" t="s">
        <v>110</v>
      </c>
      <c r="U168" t="s">
        <v>111</v>
      </c>
      <c r="V168" t="s">
        <v>112</v>
      </c>
      <c r="Z168" t="s">
        <v>147</v>
      </c>
    </row>
    <row r="169" spans="1:26" x14ac:dyDescent="0.25">
      <c r="A169" t="s">
        <v>831</v>
      </c>
      <c r="B169" t="s">
        <v>342</v>
      </c>
      <c r="C169" t="s">
        <v>703</v>
      </c>
      <c r="D169">
        <v>4.9000000000000004</v>
      </c>
      <c r="E169">
        <v>10</v>
      </c>
      <c r="L169">
        <v>4</v>
      </c>
      <c r="M169">
        <v>3.7</v>
      </c>
      <c r="N169" s="35">
        <v>43639.728101851855</v>
      </c>
      <c r="O169" t="s">
        <v>832</v>
      </c>
      <c r="P169" t="s">
        <v>346</v>
      </c>
      <c r="Q169" t="s">
        <v>106</v>
      </c>
      <c r="R169" t="s">
        <v>347</v>
      </c>
      <c r="S169" t="s">
        <v>348</v>
      </c>
      <c r="T169" t="s">
        <v>357</v>
      </c>
      <c r="U169" t="s">
        <v>111</v>
      </c>
      <c r="V169" t="s">
        <v>526</v>
      </c>
      <c r="W169" t="s">
        <v>527</v>
      </c>
      <c r="X169" t="s">
        <v>705</v>
      </c>
      <c r="Y169" t="s">
        <v>711</v>
      </c>
      <c r="Z169" t="s">
        <v>113</v>
      </c>
    </row>
    <row r="170" spans="1:26" x14ac:dyDescent="0.25">
      <c r="A170" t="s">
        <v>833</v>
      </c>
      <c r="B170" t="s">
        <v>669</v>
      </c>
      <c r="C170" t="s">
        <v>703</v>
      </c>
      <c r="D170">
        <v>5</v>
      </c>
      <c r="E170">
        <v>10</v>
      </c>
      <c r="L170">
        <v>4.25</v>
      </c>
      <c r="M170">
        <v>3.88</v>
      </c>
      <c r="N170" s="35">
        <v>43641.715474537035</v>
      </c>
      <c r="O170" t="s">
        <v>834</v>
      </c>
      <c r="P170" t="s">
        <v>671</v>
      </c>
      <c r="Q170" t="s">
        <v>106</v>
      </c>
      <c r="R170" t="s">
        <v>672</v>
      </c>
      <c r="S170" t="s">
        <v>673</v>
      </c>
      <c r="T170" t="s">
        <v>111</v>
      </c>
      <c r="U170" t="s">
        <v>526</v>
      </c>
      <c r="V170" t="s">
        <v>527</v>
      </c>
      <c r="W170" t="s">
        <v>835</v>
      </c>
      <c r="Y170" t="s">
        <v>711</v>
      </c>
      <c r="Z170" t="s">
        <v>113</v>
      </c>
    </row>
    <row r="171" spans="1:26" x14ac:dyDescent="0.25">
      <c r="A171" t="s">
        <v>836</v>
      </c>
      <c r="B171" t="s">
        <v>505</v>
      </c>
      <c r="C171" t="s">
        <v>472</v>
      </c>
      <c r="D171">
        <v>8.1999999999999993</v>
      </c>
      <c r="E171">
        <v>0</v>
      </c>
      <c r="L171">
        <v>2</v>
      </c>
      <c r="M171">
        <v>3.9</v>
      </c>
      <c r="N171" s="35">
        <v>43643.750763888886</v>
      </c>
      <c r="O171" t="s">
        <v>837</v>
      </c>
      <c r="P171" t="s">
        <v>508</v>
      </c>
      <c r="Q171" t="s">
        <v>106</v>
      </c>
      <c r="R171" t="s">
        <v>509</v>
      </c>
      <c r="S171" t="s">
        <v>154</v>
      </c>
      <c r="T171" t="s">
        <v>376</v>
      </c>
      <c r="U171" t="s">
        <v>139</v>
      </c>
      <c r="V171" t="s">
        <v>267</v>
      </c>
      <c r="Y171" t="s">
        <v>711</v>
      </c>
      <c r="Z171" t="s">
        <v>113</v>
      </c>
    </row>
    <row r="172" spans="1:26" x14ac:dyDescent="0.25">
      <c r="A172" t="s">
        <v>838</v>
      </c>
      <c r="B172" t="s">
        <v>839</v>
      </c>
      <c r="C172" t="s">
        <v>755</v>
      </c>
      <c r="D172">
        <v>5.0999999999999996</v>
      </c>
      <c r="E172">
        <v>0</v>
      </c>
      <c r="F172" t="s">
        <v>840</v>
      </c>
      <c r="G172" t="s">
        <v>462</v>
      </c>
      <c r="H172" t="s">
        <v>105</v>
      </c>
      <c r="I172" t="s">
        <v>106</v>
      </c>
      <c r="J172">
        <v>33.363</v>
      </c>
      <c r="K172">
        <v>-111.84099999999999</v>
      </c>
      <c r="L172">
        <v>4.5</v>
      </c>
      <c r="M172">
        <v>3.72</v>
      </c>
      <c r="N172" s="35">
        <v>43644.595300925925</v>
      </c>
      <c r="O172" t="s">
        <v>841</v>
      </c>
      <c r="P172" t="s">
        <v>842</v>
      </c>
      <c r="Q172" t="s">
        <v>106</v>
      </c>
      <c r="R172" t="s">
        <v>462</v>
      </c>
      <c r="S172" t="s">
        <v>105</v>
      </c>
      <c r="T172" t="s">
        <v>843</v>
      </c>
      <c r="U172" t="s">
        <v>139</v>
      </c>
      <c r="V172" t="s">
        <v>111</v>
      </c>
      <c r="W172" t="s">
        <v>526</v>
      </c>
      <c r="X172" t="s">
        <v>527</v>
      </c>
      <c r="Y172" t="s">
        <v>840</v>
      </c>
      <c r="Z172" t="s">
        <v>147</v>
      </c>
    </row>
    <row r="173" spans="1:26" x14ac:dyDescent="0.25">
      <c r="A173" t="s">
        <v>844</v>
      </c>
      <c r="B173" t="s">
        <v>845</v>
      </c>
      <c r="C173" t="s">
        <v>249</v>
      </c>
      <c r="D173">
        <v>6.8</v>
      </c>
      <c r="E173">
        <v>70</v>
      </c>
      <c r="L173">
        <v>3</v>
      </c>
      <c r="M173">
        <v>3.73</v>
      </c>
      <c r="N173" s="35">
        <v>43651.550763888888</v>
      </c>
      <c r="O173" t="s">
        <v>846</v>
      </c>
      <c r="P173" t="s">
        <v>847</v>
      </c>
      <c r="Q173" t="s">
        <v>106</v>
      </c>
      <c r="R173" t="s">
        <v>408</v>
      </c>
      <c r="S173" t="s">
        <v>253</v>
      </c>
      <c r="T173" t="s">
        <v>267</v>
      </c>
      <c r="Y173" t="s">
        <v>711</v>
      </c>
      <c r="Z173" t="s">
        <v>113</v>
      </c>
    </row>
    <row r="174" spans="1:26" x14ac:dyDescent="0.25">
      <c r="A174" t="s">
        <v>848</v>
      </c>
      <c r="B174" t="s">
        <v>422</v>
      </c>
      <c r="C174" t="s">
        <v>703</v>
      </c>
      <c r="D174">
        <v>4.9000000000000004</v>
      </c>
      <c r="E174">
        <v>6</v>
      </c>
      <c r="L174">
        <v>3.25</v>
      </c>
      <c r="M174">
        <v>3.66</v>
      </c>
      <c r="N174" s="35">
        <v>43651.552812499998</v>
      </c>
      <c r="O174" t="s">
        <v>849</v>
      </c>
      <c r="P174" t="s">
        <v>424</v>
      </c>
      <c r="Q174" t="s">
        <v>106</v>
      </c>
      <c r="R174" t="s">
        <v>425</v>
      </c>
      <c r="S174" t="s">
        <v>154</v>
      </c>
      <c r="T174" t="s">
        <v>111</v>
      </c>
      <c r="U174" t="s">
        <v>526</v>
      </c>
      <c r="V174" t="s">
        <v>527</v>
      </c>
      <c r="Y174" t="s">
        <v>711</v>
      </c>
      <c r="Z174" t="s">
        <v>113</v>
      </c>
    </row>
    <row r="175" spans="1:26" x14ac:dyDescent="0.25">
      <c r="A175" t="s">
        <v>850</v>
      </c>
      <c r="B175" t="s">
        <v>590</v>
      </c>
      <c r="C175" t="s">
        <v>555</v>
      </c>
      <c r="D175">
        <v>6.2</v>
      </c>
      <c r="E175">
        <v>48</v>
      </c>
      <c r="L175">
        <v>4</v>
      </c>
      <c r="M175">
        <v>3.69</v>
      </c>
      <c r="N175" s="35">
        <v>43651.653090277781</v>
      </c>
      <c r="O175" t="s">
        <v>851</v>
      </c>
      <c r="P175" t="s">
        <v>592</v>
      </c>
      <c r="Q175" t="s">
        <v>106</v>
      </c>
      <c r="R175" t="s">
        <v>313</v>
      </c>
      <c r="S175" t="s">
        <v>154</v>
      </c>
      <c r="T175" t="s">
        <v>112</v>
      </c>
      <c r="U175" t="s">
        <v>545</v>
      </c>
      <c r="Y175" t="s">
        <v>711</v>
      </c>
      <c r="Z175" t="s">
        <v>113</v>
      </c>
    </row>
    <row r="176" spans="1:26" x14ac:dyDescent="0.25">
      <c r="A176" t="s">
        <v>852</v>
      </c>
      <c r="B176" t="s">
        <v>501</v>
      </c>
      <c r="C176" t="s">
        <v>555</v>
      </c>
      <c r="D176">
        <v>6.7</v>
      </c>
      <c r="E176">
        <v>75</v>
      </c>
      <c r="L176">
        <v>4.5</v>
      </c>
      <c r="M176">
        <v>3.99</v>
      </c>
      <c r="N176" s="35">
        <v>43653.705185185187</v>
      </c>
      <c r="O176" t="s">
        <v>853</v>
      </c>
      <c r="P176" t="s">
        <v>503</v>
      </c>
      <c r="Q176" t="s">
        <v>106</v>
      </c>
      <c r="R176" t="s">
        <v>313</v>
      </c>
      <c r="S176" t="s">
        <v>154</v>
      </c>
      <c r="T176" t="s">
        <v>376</v>
      </c>
      <c r="U176" t="s">
        <v>139</v>
      </c>
      <c r="V176" t="s">
        <v>112</v>
      </c>
      <c r="W176" t="s">
        <v>545</v>
      </c>
      <c r="Y176" t="s">
        <v>711</v>
      </c>
      <c r="Z176" t="s">
        <v>113</v>
      </c>
    </row>
    <row r="177" spans="1:26" x14ac:dyDescent="0.25">
      <c r="A177" t="s">
        <v>854</v>
      </c>
      <c r="B177" t="s">
        <v>855</v>
      </c>
      <c r="C177" t="s">
        <v>438</v>
      </c>
      <c r="D177">
        <v>4.5999999999999996</v>
      </c>
      <c r="E177">
        <v>19</v>
      </c>
      <c r="L177">
        <v>2.5</v>
      </c>
      <c r="M177">
        <v>3.55</v>
      </c>
      <c r="N177" s="35">
        <v>43653.713182870371</v>
      </c>
      <c r="O177" t="s">
        <v>856</v>
      </c>
      <c r="P177" t="s">
        <v>857</v>
      </c>
      <c r="Q177" t="s">
        <v>106</v>
      </c>
      <c r="R177" t="s">
        <v>462</v>
      </c>
      <c r="S177" t="s">
        <v>105</v>
      </c>
      <c r="T177" t="s">
        <v>279</v>
      </c>
      <c r="U177" t="s">
        <v>112</v>
      </c>
      <c r="Z177" t="s">
        <v>113</v>
      </c>
    </row>
    <row r="178" spans="1:26" x14ac:dyDescent="0.25">
      <c r="A178" t="s">
        <v>858</v>
      </c>
      <c r="B178" t="s">
        <v>859</v>
      </c>
      <c r="C178" t="s">
        <v>116</v>
      </c>
      <c r="D178">
        <v>4.8</v>
      </c>
      <c r="E178">
        <v>12</v>
      </c>
      <c r="F178" t="s">
        <v>860</v>
      </c>
      <c r="G178" t="s">
        <v>861</v>
      </c>
      <c r="H178" t="s">
        <v>862</v>
      </c>
      <c r="I178" t="s">
        <v>863</v>
      </c>
      <c r="J178">
        <v>45.347499999999997</v>
      </c>
      <c r="K178">
        <v>-75.787199999999999</v>
      </c>
      <c r="L178">
        <v>3.25</v>
      </c>
      <c r="M178">
        <v>3.54</v>
      </c>
      <c r="N178" s="35">
        <v>43655.974062499998</v>
      </c>
      <c r="O178" t="s">
        <v>864</v>
      </c>
      <c r="P178" t="s">
        <v>865</v>
      </c>
      <c r="Q178" t="s">
        <v>863</v>
      </c>
      <c r="R178" t="s">
        <v>866</v>
      </c>
      <c r="S178" t="s">
        <v>862</v>
      </c>
      <c r="T178" t="s">
        <v>120</v>
      </c>
      <c r="U178" t="s">
        <v>111</v>
      </c>
      <c r="Z178" t="s">
        <v>147</v>
      </c>
    </row>
    <row r="179" spans="1:26" x14ac:dyDescent="0.25">
      <c r="A179" t="s">
        <v>867</v>
      </c>
      <c r="B179" t="s">
        <v>868</v>
      </c>
      <c r="C179" t="s">
        <v>249</v>
      </c>
      <c r="D179">
        <v>6.8</v>
      </c>
      <c r="E179">
        <v>85</v>
      </c>
      <c r="F179" t="s">
        <v>869</v>
      </c>
      <c r="G179" t="s">
        <v>861</v>
      </c>
      <c r="H179" t="s">
        <v>862</v>
      </c>
      <c r="I179" t="s">
        <v>863</v>
      </c>
      <c r="J179">
        <v>45.427100000000003</v>
      </c>
      <c r="K179">
        <v>-75.688599999999994</v>
      </c>
      <c r="L179">
        <v>3.5</v>
      </c>
      <c r="M179">
        <v>3.83</v>
      </c>
      <c r="N179" s="35">
        <v>43656.785555555558</v>
      </c>
      <c r="O179" t="s">
        <v>870</v>
      </c>
      <c r="P179" t="s">
        <v>871</v>
      </c>
      <c r="Q179" t="s">
        <v>863</v>
      </c>
      <c r="R179" t="s">
        <v>872</v>
      </c>
      <c r="S179" t="s">
        <v>862</v>
      </c>
      <c r="T179" t="s">
        <v>376</v>
      </c>
      <c r="U179" t="s">
        <v>112</v>
      </c>
      <c r="V179" t="s">
        <v>267</v>
      </c>
      <c r="Z179" t="s">
        <v>147</v>
      </c>
    </row>
    <row r="180" spans="1:26" x14ac:dyDescent="0.25">
      <c r="A180" t="s">
        <v>873</v>
      </c>
      <c r="B180" t="s">
        <v>874</v>
      </c>
      <c r="C180" t="s">
        <v>727</v>
      </c>
      <c r="D180">
        <v>6</v>
      </c>
      <c r="E180">
        <v>14</v>
      </c>
      <c r="F180" t="s">
        <v>869</v>
      </c>
      <c r="G180" t="s">
        <v>861</v>
      </c>
      <c r="H180" t="s">
        <v>862</v>
      </c>
      <c r="I180" t="s">
        <v>863</v>
      </c>
      <c r="J180">
        <v>45.427100000000003</v>
      </c>
      <c r="K180">
        <v>-75.688599999999994</v>
      </c>
      <c r="L180">
        <v>4</v>
      </c>
      <c r="M180">
        <v>3.81</v>
      </c>
      <c r="N180" s="35">
        <v>43656.823553240742</v>
      </c>
      <c r="O180" t="s">
        <v>875</v>
      </c>
      <c r="P180" t="s">
        <v>876</v>
      </c>
      <c r="Q180" t="s">
        <v>863</v>
      </c>
      <c r="R180" t="s">
        <v>877</v>
      </c>
      <c r="S180" t="s">
        <v>862</v>
      </c>
      <c r="T180" t="s">
        <v>111</v>
      </c>
      <c r="U180" t="s">
        <v>362</v>
      </c>
      <c r="V180" t="s">
        <v>526</v>
      </c>
      <c r="W180" t="s">
        <v>527</v>
      </c>
      <c r="Z180" t="s">
        <v>147</v>
      </c>
    </row>
    <row r="181" spans="1:26" x14ac:dyDescent="0.25">
      <c r="A181" t="s">
        <v>878</v>
      </c>
      <c r="B181" t="s">
        <v>879</v>
      </c>
      <c r="C181" t="s">
        <v>880</v>
      </c>
      <c r="D181">
        <v>4.4000000000000004</v>
      </c>
      <c r="E181">
        <v>8</v>
      </c>
      <c r="F181" t="s">
        <v>881</v>
      </c>
      <c r="G181" t="s">
        <v>861</v>
      </c>
      <c r="H181" t="s">
        <v>862</v>
      </c>
      <c r="I181" t="s">
        <v>863</v>
      </c>
      <c r="J181">
        <v>45.425699999999999</v>
      </c>
      <c r="K181">
        <v>-75.689400000000006</v>
      </c>
      <c r="L181">
        <v>3.75</v>
      </c>
      <c r="M181">
        <v>3.6</v>
      </c>
      <c r="N181" s="35">
        <v>43656.913460648146</v>
      </c>
      <c r="O181" t="s">
        <v>882</v>
      </c>
      <c r="P181" t="s">
        <v>883</v>
      </c>
      <c r="Q181" t="s">
        <v>863</v>
      </c>
      <c r="R181" t="s">
        <v>884</v>
      </c>
      <c r="S181" t="s">
        <v>862</v>
      </c>
      <c r="T181" t="s">
        <v>139</v>
      </c>
      <c r="U181" t="s">
        <v>111</v>
      </c>
      <c r="V181" t="s">
        <v>526</v>
      </c>
      <c r="W181" t="s">
        <v>527</v>
      </c>
      <c r="Z181" t="s">
        <v>147</v>
      </c>
    </row>
    <row r="182" spans="1:26" x14ac:dyDescent="0.25">
      <c r="A182" t="s">
        <v>885</v>
      </c>
      <c r="B182" t="s">
        <v>886</v>
      </c>
      <c r="C182" t="s">
        <v>887</v>
      </c>
      <c r="D182">
        <v>6.5</v>
      </c>
      <c r="E182">
        <v>24</v>
      </c>
      <c r="F182" t="s">
        <v>881</v>
      </c>
      <c r="G182" t="s">
        <v>861</v>
      </c>
      <c r="H182" t="s">
        <v>862</v>
      </c>
      <c r="I182" t="s">
        <v>863</v>
      </c>
      <c r="J182">
        <v>45.425699999999999</v>
      </c>
      <c r="K182">
        <v>-75.689400000000006</v>
      </c>
      <c r="L182">
        <v>3.75</v>
      </c>
      <c r="M182">
        <v>3.53</v>
      </c>
      <c r="N182" s="35">
        <v>43656.953784722224</v>
      </c>
      <c r="O182" t="s">
        <v>888</v>
      </c>
      <c r="P182" t="s">
        <v>889</v>
      </c>
      <c r="Q182" t="s">
        <v>863</v>
      </c>
      <c r="R182" t="s">
        <v>890</v>
      </c>
      <c r="S182" t="s">
        <v>862</v>
      </c>
      <c r="T182" t="s">
        <v>362</v>
      </c>
      <c r="U182" t="s">
        <v>527</v>
      </c>
      <c r="Z182" t="s">
        <v>147</v>
      </c>
    </row>
    <row r="183" spans="1:26" x14ac:dyDescent="0.25">
      <c r="A183" t="s">
        <v>891</v>
      </c>
      <c r="B183" t="s">
        <v>892</v>
      </c>
      <c r="C183" t="s">
        <v>232</v>
      </c>
      <c r="D183">
        <v>5</v>
      </c>
      <c r="E183">
        <v>20</v>
      </c>
      <c r="F183" t="s">
        <v>893</v>
      </c>
      <c r="G183" t="s">
        <v>861</v>
      </c>
      <c r="H183" t="s">
        <v>862</v>
      </c>
      <c r="I183" t="s">
        <v>863</v>
      </c>
      <c r="J183">
        <v>45.322499999999998</v>
      </c>
      <c r="K183">
        <v>-75.667500000000004</v>
      </c>
      <c r="L183">
        <v>3.5</v>
      </c>
      <c r="M183">
        <v>3.02</v>
      </c>
      <c r="N183" s="35">
        <v>43657.795601851853</v>
      </c>
      <c r="O183" t="s">
        <v>894</v>
      </c>
      <c r="P183" t="s">
        <v>895</v>
      </c>
      <c r="Q183" t="s">
        <v>863</v>
      </c>
      <c r="R183" t="s">
        <v>896</v>
      </c>
      <c r="S183" t="s">
        <v>897</v>
      </c>
      <c r="Z183" t="s">
        <v>147</v>
      </c>
    </row>
    <row r="184" spans="1:26" x14ac:dyDescent="0.25">
      <c r="A184" t="s">
        <v>898</v>
      </c>
      <c r="B184" t="s">
        <v>342</v>
      </c>
      <c r="C184" t="s">
        <v>249</v>
      </c>
      <c r="D184">
        <v>7.3</v>
      </c>
      <c r="E184">
        <v>45</v>
      </c>
      <c r="L184">
        <v>1.5</v>
      </c>
      <c r="M184">
        <v>3.59</v>
      </c>
      <c r="N184" s="35">
        <v>43659.842511574076</v>
      </c>
      <c r="O184" t="s">
        <v>899</v>
      </c>
      <c r="P184" t="s">
        <v>346</v>
      </c>
      <c r="Q184" t="s">
        <v>106</v>
      </c>
      <c r="R184" t="s">
        <v>347</v>
      </c>
      <c r="S184" t="s">
        <v>348</v>
      </c>
      <c r="Y184" t="s">
        <v>711</v>
      </c>
      <c r="Z184" t="s">
        <v>113</v>
      </c>
    </row>
    <row r="185" spans="1:26" x14ac:dyDescent="0.25">
      <c r="A185" t="s">
        <v>900</v>
      </c>
      <c r="B185" t="s">
        <v>240</v>
      </c>
      <c r="C185" t="s">
        <v>901</v>
      </c>
      <c r="D185">
        <v>4.8</v>
      </c>
      <c r="E185">
        <v>28</v>
      </c>
      <c r="L185">
        <v>2.25</v>
      </c>
      <c r="M185">
        <v>3.04</v>
      </c>
      <c r="N185" s="35">
        <v>43659.844606481478</v>
      </c>
      <c r="O185" t="s">
        <v>902</v>
      </c>
      <c r="P185" t="s">
        <v>244</v>
      </c>
      <c r="Q185" t="s">
        <v>106</v>
      </c>
      <c r="R185" t="s">
        <v>245</v>
      </c>
      <c r="S185" t="s">
        <v>246</v>
      </c>
      <c r="T185" t="s">
        <v>284</v>
      </c>
      <c r="U185" t="s">
        <v>566</v>
      </c>
      <c r="Y185" t="s">
        <v>711</v>
      </c>
    </row>
    <row r="186" spans="1:26" x14ac:dyDescent="0.25">
      <c r="A186" t="s">
        <v>903</v>
      </c>
      <c r="B186" t="s">
        <v>714</v>
      </c>
      <c r="C186" t="s">
        <v>752</v>
      </c>
      <c r="D186">
        <v>5.5</v>
      </c>
      <c r="E186">
        <v>55</v>
      </c>
      <c r="L186">
        <v>3.75</v>
      </c>
      <c r="M186">
        <v>3.67</v>
      </c>
      <c r="N186" s="35">
        <v>43664.701504629629</v>
      </c>
      <c r="O186" t="s">
        <v>904</v>
      </c>
      <c r="P186" t="s">
        <v>716</v>
      </c>
      <c r="Q186" t="s">
        <v>106</v>
      </c>
      <c r="R186" t="s">
        <v>313</v>
      </c>
      <c r="S186" t="s">
        <v>154</v>
      </c>
      <c r="T186" t="s">
        <v>110</v>
      </c>
      <c r="U186" t="s">
        <v>559</v>
      </c>
      <c r="Y186" t="s">
        <v>711</v>
      </c>
      <c r="Z186" t="s">
        <v>113</v>
      </c>
    </row>
    <row r="187" spans="1:26" x14ac:dyDescent="0.25">
      <c r="A187" t="s">
        <v>905</v>
      </c>
      <c r="B187" t="s">
        <v>492</v>
      </c>
      <c r="C187" t="s">
        <v>522</v>
      </c>
      <c r="D187">
        <v>6.5</v>
      </c>
      <c r="E187">
        <v>20</v>
      </c>
      <c r="L187">
        <v>4</v>
      </c>
      <c r="M187">
        <v>3.71</v>
      </c>
      <c r="N187" s="35">
        <v>43665.857037037036</v>
      </c>
      <c r="O187" t="s">
        <v>906</v>
      </c>
      <c r="P187" t="s">
        <v>494</v>
      </c>
      <c r="Q187" t="s">
        <v>106</v>
      </c>
      <c r="R187" t="s">
        <v>495</v>
      </c>
      <c r="S187" t="s">
        <v>253</v>
      </c>
      <c r="T187" t="s">
        <v>139</v>
      </c>
      <c r="U187" t="s">
        <v>140</v>
      </c>
      <c r="V187" t="s">
        <v>526</v>
      </c>
      <c r="W187" t="s">
        <v>527</v>
      </c>
      <c r="Y187" t="s">
        <v>711</v>
      </c>
      <c r="Z187" t="s">
        <v>113</v>
      </c>
    </row>
    <row r="188" spans="1:26" x14ac:dyDescent="0.25">
      <c r="A188" t="s">
        <v>907</v>
      </c>
      <c r="B188" t="s">
        <v>908</v>
      </c>
      <c r="C188" t="s">
        <v>909</v>
      </c>
      <c r="D188">
        <v>5</v>
      </c>
      <c r="E188">
        <v>20</v>
      </c>
      <c r="L188">
        <v>3.75</v>
      </c>
      <c r="M188">
        <v>3.78</v>
      </c>
      <c r="N188" s="35">
        <v>43666.68241898148</v>
      </c>
      <c r="O188" t="s">
        <v>910</v>
      </c>
      <c r="P188" t="s">
        <v>911</v>
      </c>
      <c r="Q188" t="s">
        <v>106</v>
      </c>
      <c r="R188" t="s">
        <v>652</v>
      </c>
      <c r="S188" t="s">
        <v>154</v>
      </c>
      <c r="T188" t="s">
        <v>111</v>
      </c>
      <c r="U188" t="s">
        <v>146</v>
      </c>
      <c r="V188" t="s">
        <v>140</v>
      </c>
      <c r="W188" t="s">
        <v>112</v>
      </c>
      <c r="X188" t="s">
        <v>486</v>
      </c>
      <c r="Y188" t="s">
        <v>711</v>
      </c>
      <c r="Z188" t="s">
        <v>113</v>
      </c>
    </row>
    <row r="189" spans="1:26" x14ac:dyDescent="0.25">
      <c r="A189" t="s">
        <v>912</v>
      </c>
      <c r="B189" t="s">
        <v>913</v>
      </c>
      <c r="C189" t="s">
        <v>752</v>
      </c>
      <c r="D189">
        <v>5.6</v>
      </c>
      <c r="E189">
        <v>30</v>
      </c>
      <c r="L189">
        <v>3.75</v>
      </c>
      <c r="M189">
        <v>3.62</v>
      </c>
      <c r="N189" s="35">
        <v>43667.742222222223</v>
      </c>
      <c r="O189" t="s">
        <v>914</v>
      </c>
      <c r="P189" t="s">
        <v>915</v>
      </c>
      <c r="Q189" t="s">
        <v>106</v>
      </c>
      <c r="R189" t="s">
        <v>916</v>
      </c>
      <c r="S189" t="s">
        <v>917</v>
      </c>
      <c r="T189" t="s">
        <v>111</v>
      </c>
      <c r="U189" t="s">
        <v>545</v>
      </c>
      <c r="V189" t="s">
        <v>739</v>
      </c>
      <c r="Y189" t="s">
        <v>711</v>
      </c>
      <c r="Z189" t="s">
        <v>113</v>
      </c>
    </row>
    <row r="190" spans="1:26" x14ac:dyDescent="0.25">
      <c r="A190" t="s">
        <v>918</v>
      </c>
      <c r="B190" t="s">
        <v>714</v>
      </c>
      <c r="C190" t="s">
        <v>703</v>
      </c>
      <c r="D190">
        <v>6</v>
      </c>
      <c r="E190">
        <v>5</v>
      </c>
      <c r="L190">
        <v>4</v>
      </c>
      <c r="M190">
        <v>3.82</v>
      </c>
      <c r="N190" s="35">
        <v>43668.702916666669</v>
      </c>
      <c r="O190" t="s">
        <v>919</v>
      </c>
      <c r="P190" t="s">
        <v>716</v>
      </c>
      <c r="Q190" t="s">
        <v>106</v>
      </c>
      <c r="R190" t="s">
        <v>313</v>
      </c>
      <c r="S190" t="s">
        <v>154</v>
      </c>
      <c r="T190" t="s">
        <v>526</v>
      </c>
      <c r="U190" t="s">
        <v>527</v>
      </c>
      <c r="V190" t="s">
        <v>705</v>
      </c>
      <c r="Y190" t="s">
        <v>711</v>
      </c>
      <c r="Z190" t="s">
        <v>113</v>
      </c>
    </row>
    <row r="191" spans="1:26" x14ac:dyDescent="0.25">
      <c r="A191" t="s">
        <v>920</v>
      </c>
      <c r="B191" t="s">
        <v>845</v>
      </c>
      <c r="C191" t="s">
        <v>249</v>
      </c>
      <c r="D191">
        <v>6.9</v>
      </c>
      <c r="E191">
        <v>70</v>
      </c>
      <c r="L191">
        <v>3.25</v>
      </c>
      <c r="M191">
        <v>3.75</v>
      </c>
      <c r="N191" s="35">
        <v>43671.895069444443</v>
      </c>
      <c r="O191" t="s">
        <v>921</v>
      </c>
      <c r="P191" t="s">
        <v>847</v>
      </c>
      <c r="Q191" t="s">
        <v>106</v>
      </c>
      <c r="R191" t="s">
        <v>408</v>
      </c>
      <c r="S191" t="s">
        <v>253</v>
      </c>
      <c r="T191" t="s">
        <v>267</v>
      </c>
      <c r="Y191" t="s">
        <v>711</v>
      </c>
      <c r="Z191" t="s">
        <v>113</v>
      </c>
    </row>
    <row r="192" spans="1:26" x14ac:dyDescent="0.25">
      <c r="A192" t="s">
        <v>922</v>
      </c>
      <c r="B192" t="s">
        <v>923</v>
      </c>
      <c r="C192" t="s">
        <v>157</v>
      </c>
      <c r="D192">
        <v>5.7</v>
      </c>
      <c r="E192">
        <v>39</v>
      </c>
      <c r="F192" t="s">
        <v>924</v>
      </c>
      <c r="G192" t="s">
        <v>925</v>
      </c>
      <c r="H192" t="s">
        <v>926</v>
      </c>
      <c r="I192" t="s">
        <v>106</v>
      </c>
      <c r="J192">
        <v>33.915599999999998</v>
      </c>
      <c r="K192">
        <v>-84.355000000000004</v>
      </c>
      <c r="L192">
        <v>3.75</v>
      </c>
      <c r="M192">
        <v>3.61</v>
      </c>
      <c r="N192" s="35">
        <v>43675.871423611112</v>
      </c>
      <c r="O192" t="s">
        <v>927</v>
      </c>
      <c r="P192" t="s">
        <v>928</v>
      </c>
      <c r="Q192" t="s">
        <v>106</v>
      </c>
      <c r="R192" t="s">
        <v>925</v>
      </c>
      <c r="S192" t="s">
        <v>926</v>
      </c>
      <c r="T192" t="s">
        <v>110</v>
      </c>
      <c r="U192" t="s">
        <v>111</v>
      </c>
      <c r="V192" t="s">
        <v>112</v>
      </c>
      <c r="Z192" t="s">
        <v>147</v>
      </c>
    </row>
    <row r="193" spans="1:26" x14ac:dyDescent="0.25">
      <c r="A193" t="s">
        <v>929</v>
      </c>
      <c r="B193" t="s">
        <v>923</v>
      </c>
      <c r="C193" t="s">
        <v>930</v>
      </c>
      <c r="D193">
        <v>6.2</v>
      </c>
      <c r="E193">
        <v>2</v>
      </c>
      <c r="F193" t="s">
        <v>931</v>
      </c>
      <c r="G193" t="s">
        <v>925</v>
      </c>
      <c r="H193" t="s">
        <v>926</v>
      </c>
      <c r="I193" t="s">
        <v>106</v>
      </c>
      <c r="J193">
        <v>33.924999999999997</v>
      </c>
      <c r="K193">
        <v>-84.335300000000004</v>
      </c>
      <c r="L193">
        <v>4.75</v>
      </c>
      <c r="M193">
        <v>4.0199999999999996</v>
      </c>
      <c r="N193" s="35">
        <v>43676.818773148145</v>
      </c>
      <c r="O193" t="s">
        <v>932</v>
      </c>
      <c r="P193" t="s">
        <v>928</v>
      </c>
      <c r="Q193" t="s">
        <v>106</v>
      </c>
      <c r="R193" t="s">
        <v>925</v>
      </c>
      <c r="S193" t="s">
        <v>926</v>
      </c>
      <c r="T193" t="s">
        <v>139</v>
      </c>
      <c r="U193" t="s">
        <v>526</v>
      </c>
      <c r="V193" t="s">
        <v>527</v>
      </c>
      <c r="Z193" t="s">
        <v>147</v>
      </c>
    </row>
    <row r="194" spans="1:26" x14ac:dyDescent="0.25">
      <c r="A194" t="s">
        <v>933</v>
      </c>
      <c r="B194" t="s">
        <v>934</v>
      </c>
      <c r="C194" t="s">
        <v>249</v>
      </c>
      <c r="D194">
        <v>5.7</v>
      </c>
      <c r="E194">
        <v>57</v>
      </c>
      <c r="F194" t="s">
        <v>935</v>
      </c>
      <c r="G194" t="s">
        <v>925</v>
      </c>
      <c r="H194" t="s">
        <v>926</v>
      </c>
      <c r="I194" t="s">
        <v>106</v>
      </c>
      <c r="J194">
        <v>33.640500000000003</v>
      </c>
      <c r="K194">
        <v>-84.433400000000006</v>
      </c>
      <c r="L194">
        <v>3.5</v>
      </c>
      <c r="M194">
        <v>3.69</v>
      </c>
      <c r="N194" s="35">
        <v>43677.726539351854</v>
      </c>
      <c r="O194" t="s">
        <v>936</v>
      </c>
      <c r="P194" t="s">
        <v>937</v>
      </c>
      <c r="Q194" t="s">
        <v>106</v>
      </c>
      <c r="R194" t="s">
        <v>925</v>
      </c>
      <c r="S194" t="s">
        <v>926</v>
      </c>
      <c r="T194" t="s">
        <v>354</v>
      </c>
      <c r="Z194" t="s">
        <v>147</v>
      </c>
    </row>
    <row r="195" spans="1:26" x14ac:dyDescent="0.25">
      <c r="A195" t="s">
        <v>938</v>
      </c>
      <c r="B195" t="s">
        <v>939</v>
      </c>
      <c r="C195" t="s">
        <v>940</v>
      </c>
      <c r="D195">
        <v>4.5</v>
      </c>
      <c r="E195">
        <v>0</v>
      </c>
      <c r="F195" t="s">
        <v>941</v>
      </c>
      <c r="I195" t="s">
        <v>942</v>
      </c>
      <c r="J195">
        <v>25.2438</v>
      </c>
      <c r="K195">
        <v>55.332799999999999</v>
      </c>
      <c r="L195">
        <v>3.5</v>
      </c>
      <c r="M195">
        <v>3.31</v>
      </c>
      <c r="N195" s="35">
        <v>43682.79960648148</v>
      </c>
      <c r="O195" t="s">
        <v>943</v>
      </c>
      <c r="P195" t="s">
        <v>944</v>
      </c>
      <c r="Q195" t="s">
        <v>945</v>
      </c>
      <c r="R195" t="s">
        <v>946</v>
      </c>
      <c r="S195" t="s">
        <v>947</v>
      </c>
      <c r="T195" t="s">
        <v>111</v>
      </c>
      <c r="U195" t="s">
        <v>527</v>
      </c>
      <c r="V195" t="s">
        <v>273</v>
      </c>
      <c r="Z195" t="s">
        <v>121</v>
      </c>
    </row>
    <row r="196" spans="1:26" x14ac:dyDescent="0.25">
      <c r="A196" t="s">
        <v>948</v>
      </c>
      <c r="B196" t="s">
        <v>949</v>
      </c>
      <c r="C196" t="s">
        <v>522</v>
      </c>
      <c r="D196">
        <v>5.5</v>
      </c>
      <c r="E196">
        <v>10</v>
      </c>
      <c r="F196" t="s">
        <v>950</v>
      </c>
      <c r="G196" t="s">
        <v>884</v>
      </c>
      <c r="H196" t="s">
        <v>951</v>
      </c>
      <c r="I196" t="s">
        <v>952</v>
      </c>
      <c r="J196">
        <v>51.519399999999997</v>
      </c>
      <c r="K196">
        <v>-0.171767</v>
      </c>
      <c r="L196">
        <v>3.5</v>
      </c>
      <c r="M196">
        <v>3.75</v>
      </c>
      <c r="N196" s="35">
        <v>43686.828958333332</v>
      </c>
      <c r="O196" t="s">
        <v>953</v>
      </c>
      <c r="P196" t="s">
        <v>954</v>
      </c>
      <c r="Q196" t="s">
        <v>955</v>
      </c>
      <c r="R196" t="s">
        <v>956</v>
      </c>
      <c r="S196" t="s">
        <v>957</v>
      </c>
      <c r="T196" t="s">
        <v>139</v>
      </c>
      <c r="U196" t="s">
        <v>526</v>
      </c>
      <c r="V196" t="s">
        <v>527</v>
      </c>
      <c r="W196" t="s">
        <v>566</v>
      </c>
      <c r="Z196" t="s">
        <v>147</v>
      </c>
    </row>
    <row r="197" spans="1:26" x14ac:dyDescent="0.25">
      <c r="A197" t="s">
        <v>958</v>
      </c>
      <c r="B197" t="s">
        <v>959</v>
      </c>
      <c r="C197" t="s">
        <v>579</v>
      </c>
      <c r="D197">
        <v>3.4</v>
      </c>
      <c r="E197">
        <v>2</v>
      </c>
      <c r="F197" t="s">
        <v>950</v>
      </c>
      <c r="G197" t="s">
        <v>884</v>
      </c>
      <c r="H197" t="s">
        <v>951</v>
      </c>
      <c r="I197" t="s">
        <v>952</v>
      </c>
      <c r="J197">
        <v>51.519399999999997</v>
      </c>
      <c r="K197">
        <v>-0.171767</v>
      </c>
      <c r="L197">
        <v>4.5</v>
      </c>
      <c r="M197">
        <v>3.87</v>
      </c>
      <c r="N197" s="35">
        <v>43686.830462962964</v>
      </c>
      <c r="O197" t="s">
        <v>960</v>
      </c>
      <c r="P197" t="s">
        <v>961</v>
      </c>
      <c r="Q197" t="s">
        <v>106</v>
      </c>
      <c r="R197" t="s">
        <v>962</v>
      </c>
      <c r="S197" t="s">
        <v>963</v>
      </c>
      <c r="T197" t="s">
        <v>111</v>
      </c>
      <c r="U197" t="s">
        <v>526</v>
      </c>
      <c r="V197" t="s">
        <v>527</v>
      </c>
      <c r="W197" t="s">
        <v>734</v>
      </c>
      <c r="X197" t="s">
        <v>739</v>
      </c>
      <c r="Z197" t="s">
        <v>147</v>
      </c>
    </row>
    <row r="198" spans="1:26" x14ac:dyDescent="0.25">
      <c r="A198" t="s">
        <v>964</v>
      </c>
      <c r="B198" t="s">
        <v>965</v>
      </c>
      <c r="C198" t="s">
        <v>966</v>
      </c>
      <c r="D198">
        <v>8</v>
      </c>
      <c r="E198">
        <v>0</v>
      </c>
      <c r="F198" t="s">
        <v>950</v>
      </c>
      <c r="G198" t="s">
        <v>884</v>
      </c>
      <c r="H198" t="s">
        <v>951</v>
      </c>
      <c r="I198" t="s">
        <v>952</v>
      </c>
      <c r="J198">
        <v>51.519399999999997</v>
      </c>
      <c r="K198">
        <v>-0.171767</v>
      </c>
      <c r="L198">
        <v>4</v>
      </c>
      <c r="M198">
        <v>4.2</v>
      </c>
      <c r="N198" s="35">
        <v>43686.837858796294</v>
      </c>
      <c r="O198" t="s">
        <v>967</v>
      </c>
      <c r="P198" t="s">
        <v>968</v>
      </c>
      <c r="Q198" t="s">
        <v>969</v>
      </c>
      <c r="R198" t="s">
        <v>970</v>
      </c>
      <c r="S198" t="s">
        <v>971</v>
      </c>
      <c r="T198" t="s">
        <v>351</v>
      </c>
      <c r="U198" t="s">
        <v>354</v>
      </c>
      <c r="V198" t="s">
        <v>545</v>
      </c>
      <c r="W198" t="s">
        <v>972</v>
      </c>
      <c r="Z198" t="s">
        <v>147</v>
      </c>
    </row>
    <row r="199" spans="1:26" x14ac:dyDescent="0.25">
      <c r="A199" t="s">
        <v>973</v>
      </c>
      <c r="B199" t="s">
        <v>974</v>
      </c>
      <c r="C199" t="s">
        <v>124</v>
      </c>
      <c r="D199">
        <v>5</v>
      </c>
      <c r="E199">
        <v>35</v>
      </c>
      <c r="F199" t="s">
        <v>950</v>
      </c>
      <c r="G199" t="s">
        <v>884</v>
      </c>
      <c r="H199" t="s">
        <v>951</v>
      </c>
      <c r="I199" t="s">
        <v>952</v>
      </c>
      <c r="J199">
        <v>51.519399999999997</v>
      </c>
      <c r="K199">
        <v>-0.171767</v>
      </c>
      <c r="L199">
        <v>3.75</v>
      </c>
      <c r="M199">
        <v>3.63</v>
      </c>
      <c r="N199" s="35">
        <v>43686.846898148149</v>
      </c>
      <c r="O199" t="s">
        <v>975</v>
      </c>
      <c r="P199" t="s">
        <v>976</v>
      </c>
      <c r="Q199" t="s">
        <v>955</v>
      </c>
      <c r="R199" t="s">
        <v>956</v>
      </c>
      <c r="S199" t="s">
        <v>957</v>
      </c>
      <c r="T199" t="s">
        <v>279</v>
      </c>
      <c r="U199" t="s">
        <v>112</v>
      </c>
      <c r="V199" t="s">
        <v>267</v>
      </c>
      <c r="Z199" t="s">
        <v>977</v>
      </c>
    </row>
    <row r="200" spans="1:26" x14ac:dyDescent="0.25">
      <c r="A200" t="s">
        <v>978</v>
      </c>
      <c r="B200" t="s">
        <v>979</v>
      </c>
      <c r="C200" t="s">
        <v>419</v>
      </c>
      <c r="D200">
        <v>5.8</v>
      </c>
      <c r="E200">
        <v>55</v>
      </c>
      <c r="F200" t="s">
        <v>980</v>
      </c>
      <c r="G200" t="s">
        <v>981</v>
      </c>
      <c r="H200" t="s">
        <v>951</v>
      </c>
      <c r="I200" t="s">
        <v>952</v>
      </c>
      <c r="J200">
        <v>51.470700000000001</v>
      </c>
      <c r="K200">
        <v>-0.45926099999999997</v>
      </c>
      <c r="L200">
        <v>3.5</v>
      </c>
      <c r="M200">
        <v>3.53</v>
      </c>
      <c r="N200" s="35">
        <v>43687.527939814812</v>
      </c>
      <c r="O200" t="s">
        <v>982</v>
      </c>
      <c r="P200" t="s">
        <v>983</v>
      </c>
      <c r="Q200" t="s">
        <v>969</v>
      </c>
      <c r="R200" t="s">
        <v>984</v>
      </c>
      <c r="S200" t="s">
        <v>884</v>
      </c>
      <c r="T200" t="s">
        <v>267</v>
      </c>
      <c r="Z200" t="s">
        <v>147</v>
      </c>
    </row>
    <row r="201" spans="1:26" x14ac:dyDescent="0.25">
      <c r="A201" t="s">
        <v>985</v>
      </c>
      <c r="B201" t="s">
        <v>303</v>
      </c>
      <c r="C201" t="s">
        <v>986</v>
      </c>
      <c r="D201">
        <v>6.3</v>
      </c>
      <c r="E201">
        <v>49</v>
      </c>
      <c r="L201">
        <v>3.5</v>
      </c>
      <c r="M201">
        <v>3.56</v>
      </c>
      <c r="N201" s="35">
        <v>43693.975300925929</v>
      </c>
      <c r="O201" t="s">
        <v>987</v>
      </c>
      <c r="P201" t="s">
        <v>306</v>
      </c>
      <c r="Q201" t="s">
        <v>106</v>
      </c>
      <c r="R201" t="s">
        <v>307</v>
      </c>
      <c r="S201" t="s">
        <v>154</v>
      </c>
      <c r="T201" t="s">
        <v>139</v>
      </c>
      <c r="U201" t="s">
        <v>140</v>
      </c>
      <c r="V201" t="s">
        <v>988</v>
      </c>
      <c r="Y201" t="s">
        <v>711</v>
      </c>
      <c r="Z201" t="s">
        <v>113</v>
      </c>
    </row>
    <row r="202" spans="1:26" x14ac:dyDescent="0.25">
      <c r="A202" t="s">
        <v>989</v>
      </c>
      <c r="B202" t="s">
        <v>511</v>
      </c>
      <c r="C202" t="s">
        <v>249</v>
      </c>
      <c r="D202">
        <v>6.2</v>
      </c>
      <c r="E202">
        <v>0</v>
      </c>
      <c r="L202">
        <v>3</v>
      </c>
      <c r="M202">
        <v>3.66</v>
      </c>
      <c r="N202" s="35">
        <v>43694.714988425927</v>
      </c>
      <c r="O202" t="s">
        <v>990</v>
      </c>
      <c r="P202" t="s">
        <v>513</v>
      </c>
      <c r="Q202" t="s">
        <v>106</v>
      </c>
      <c r="R202" t="s">
        <v>514</v>
      </c>
      <c r="S202" t="s">
        <v>154</v>
      </c>
      <c r="T202" t="s">
        <v>110</v>
      </c>
      <c r="U202" t="s">
        <v>267</v>
      </c>
      <c r="V202" t="s">
        <v>566</v>
      </c>
      <c r="Y202" t="s">
        <v>711</v>
      </c>
      <c r="Z202" t="s">
        <v>113</v>
      </c>
    </row>
    <row r="203" spans="1:26" x14ac:dyDescent="0.25">
      <c r="A203" t="s">
        <v>991</v>
      </c>
      <c r="B203" t="s">
        <v>992</v>
      </c>
      <c r="C203" t="s">
        <v>755</v>
      </c>
      <c r="D203">
        <v>7.3</v>
      </c>
      <c r="E203">
        <v>35</v>
      </c>
      <c r="L203">
        <v>3.75</v>
      </c>
      <c r="M203">
        <v>3.6</v>
      </c>
      <c r="N203" s="35">
        <v>43694.828067129631</v>
      </c>
      <c r="O203" t="s">
        <v>993</v>
      </c>
      <c r="P203" t="s">
        <v>994</v>
      </c>
      <c r="Q203" t="s">
        <v>106</v>
      </c>
      <c r="R203" t="s">
        <v>138</v>
      </c>
      <c r="S203" t="s">
        <v>128</v>
      </c>
      <c r="T203" t="s">
        <v>139</v>
      </c>
      <c r="U203" t="s">
        <v>120</v>
      </c>
      <c r="V203" t="s">
        <v>111</v>
      </c>
      <c r="W203" t="s">
        <v>705</v>
      </c>
      <c r="Y203" t="s">
        <v>711</v>
      </c>
      <c r="Z203" t="s">
        <v>113</v>
      </c>
    </row>
    <row r="204" spans="1:26" x14ac:dyDescent="0.25">
      <c r="A204" t="s">
        <v>850</v>
      </c>
      <c r="B204" t="s">
        <v>322</v>
      </c>
      <c r="C204" t="s">
        <v>555</v>
      </c>
      <c r="D204">
        <v>6.4</v>
      </c>
      <c r="E204">
        <v>38</v>
      </c>
      <c r="L204">
        <v>4</v>
      </c>
      <c r="M204">
        <v>3.75</v>
      </c>
      <c r="N204" s="35">
        <v>43697.649930555555</v>
      </c>
      <c r="O204" t="s">
        <v>995</v>
      </c>
      <c r="P204" t="s">
        <v>326</v>
      </c>
      <c r="Q204" t="s">
        <v>106</v>
      </c>
      <c r="R204" t="s">
        <v>327</v>
      </c>
      <c r="S204" t="s">
        <v>154</v>
      </c>
      <c r="T204" t="s">
        <v>139</v>
      </c>
      <c r="U204" t="s">
        <v>112</v>
      </c>
      <c r="V204" t="s">
        <v>545</v>
      </c>
      <c r="Y204" t="s">
        <v>711</v>
      </c>
      <c r="Z204" t="s">
        <v>121</v>
      </c>
    </row>
    <row r="205" spans="1:26" x14ac:dyDescent="0.25">
      <c r="A205" t="s">
        <v>996</v>
      </c>
      <c r="B205" t="s">
        <v>405</v>
      </c>
      <c r="C205" t="s">
        <v>157</v>
      </c>
      <c r="D205">
        <v>5</v>
      </c>
      <c r="E205">
        <v>40</v>
      </c>
      <c r="L205">
        <v>3.25</v>
      </c>
      <c r="M205">
        <v>3.62</v>
      </c>
      <c r="N205" s="35">
        <v>43698.727106481485</v>
      </c>
      <c r="O205" t="s">
        <v>997</v>
      </c>
      <c r="P205" t="s">
        <v>407</v>
      </c>
      <c r="Q205" t="s">
        <v>106</v>
      </c>
      <c r="R205" t="s">
        <v>408</v>
      </c>
      <c r="S205" t="s">
        <v>253</v>
      </c>
      <c r="T205" t="s">
        <v>267</v>
      </c>
      <c r="U205" t="s">
        <v>566</v>
      </c>
      <c r="Y205" t="s">
        <v>711</v>
      </c>
      <c r="Z205" t="s">
        <v>113</v>
      </c>
    </row>
    <row r="206" spans="1:26" x14ac:dyDescent="0.25">
      <c r="A206" t="s">
        <v>998</v>
      </c>
      <c r="B206" t="s">
        <v>999</v>
      </c>
      <c r="C206" t="s">
        <v>232</v>
      </c>
      <c r="D206">
        <v>9</v>
      </c>
      <c r="E206">
        <v>25</v>
      </c>
      <c r="L206">
        <v>4.25</v>
      </c>
      <c r="M206">
        <v>3.7</v>
      </c>
      <c r="N206" s="35">
        <v>43699.627962962964</v>
      </c>
      <c r="O206" t="s">
        <v>1000</v>
      </c>
      <c r="P206" t="s">
        <v>1001</v>
      </c>
      <c r="Q206" t="s">
        <v>106</v>
      </c>
      <c r="R206" t="s">
        <v>1002</v>
      </c>
      <c r="S206" t="s">
        <v>154</v>
      </c>
      <c r="T206" t="s">
        <v>357</v>
      </c>
      <c r="U206" t="s">
        <v>112</v>
      </c>
      <c r="V206" t="s">
        <v>1003</v>
      </c>
      <c r="Y206" t="s">
        <v>711</v>
      </c>
      <c r="Z206" t="s">
        <v>113</v>
      </c>
    </row>
    <row r="207" spans="1:26" x14ac:dyDescent="0.25">
      <c r="A207" t="s">
        <v>1004</v>
      </c>
      <c r="B207" t="s">
        <v>554</v>
      </c>
      <c r="C207" t="s">
        <v>249</v>
      </c>
      <c r="D207">
        <v>5.9</v>
      </c>
      <c r="E207">
        <v>59</v>
      </c>
      <c r="L207">
        <v>3.25</v>
      </c>
      <c r="M207">
        <v>3.71</v>
      </c>
      <c r="N207" s="35">
        <v>43700.777291666665</v>
      </c>
      <c r="O207" t="s">
        <v>1005</v>
      </c>
      <c r="P207" t="s">
        <v>557</v>
      </c>
      <c r="Q207" t="s">
        <v>106</v>
      </c>
      <c r="R207" t="s">
        <v>558</v>
      </c>
      <c r="S207" t="s">
        <v>154</v>
      </c>
      <c r="T207" t="s">
        <v>534</v>
      </c>
      <c r="U207" t="s">
        <v>267</v>
      </c>
      <c r="V207" t="s">
        <v>566</v>
      </c>
      <c r="Y207" t="s">
        <v>711</v>
      </c>
      <c r="Z207" t="s">
        <v>113</v>
      </c>
    </row>
    <row r="208" spans="1:26" x14ac:dyDescent="0.25">
      <c r="A208" t="s">
        <v>1006</v>
      </c>
      <c r="B208" t="s">
        <v>999</v>
      </c>
      <c r="C208" t="s">
        <v>555</v>
      </c>
      <c r="D208">
        <v>6.5</v>
      </c>
      <c r="E208">
        <v>50</v>
      </c>
      <c r="L208">
        <v>4.25</v>
      </c>
      <c r="M208">
        <v>3.95</v>
      </c>
      <c r="N208" s="35">
        <v>43700.827685185184</v>
      </c>
      <c r="O208" t="s">
        <v>1007</v>
      </c>
      <c r="P208" t="s">
        <v>1001</v>
      </c>
      <c r="Q208" t="s">
        <v>106</v>
      </c>
      <c r="R208" t="s">
        <v>1002</v>
      </c>
      <c r="S208" t="s">
        <v>154</v>
      </c>
      <c r="T208" t="s">
        <v>534</v>
      </c>
      <c r="U208" t="s">
        <v>139</v>
      </c>
      <c r="V208" t="s">
        <v>545</v>
      </c>
      <c r="Y208" t="s">
        <v>711</v>
      </c>
      <c r="Z208" t="s">
        <v>113</v>
      </c>
    </row>
    <row r="209" spans="1:26" x14ac:dyDescent="0.25">
      <c r="A209" t="s">
        <v>1008</v>
      </c>
      <c r="B209" t="s">
        <v>372</v>
      </c>
      <c r="C209" t="s">
        <v>163</v>
      </c>
      <c r="D209">
        <v>4.8</v>
      </c>
      <c r="E209">
        <v>0</v>
      </c>
      <c r="L209">
        <v>3.5</v>
      </c>
      <c r="M209">
        <v>3.51</v>
      </c>
      <c r="N209" s="35">
        <v>43701.590590277781</v>
      </c>
      <c r="O209" t="s">
        <v>1009</v>
      </c>
      <c r="P209" t="s">
        <v>374</v>
      </c>
      <c r="Q209" t="s">
        <v>106</v>
      </c>
      <c r="R209" t="s">
        <v>375</v>
      </c>
      <c r="S209" t="s">
        <v>154</v>
      </c>
      <c r="T209" t="s">
        <v>111</v>
      </c>
      <c r="U209" t="s">
        <v>112</v>
      </c>
      <c r="V209" t="s">
        <v>1010</v>
      </c>
      <c r="Y209" t="s">
        <v>711</v>
      </c>
      <c r="Z209" t="s">
        <v>113</v>
      </c>
    </row>
    <row r="210" spans="1:26" x14ac:dyDescent="0.25">
      <c r="A210" t="s">
        <v>1011</v>
      </c>
      <c r="B210" t="s">
        <v>123</v>
      </c>
      <c r="C210" t="s">
        <v>103</v>
      </c>
      <c r="D210">
        <v>4.3</v>
      </c>
      <c r="E210">
        <v>13</v>
      </c>
      <c r="L210">
        <v>3.5</v>
      </c>
      <c r="M210">
        <v>3.47</v>
      </c>
      <c r="N210" s="35">
        <v>43705.69803240741</v>
      </c>
      <c r="O210" t="s">
        <v>1012</v>
      </c>
      <c r="P210" t="s">
        <v>126</v>
      </c>
      <c r="Q210" t="s">
        <v>106</v>
      </c>
      <c r="R210" t="s">
        <v>127</v>
      </c>
      <c r="S210" t="s">
        <v>128</v>
      </c>
      <c r="T210" t="s">
        <v>111</v>
      </c>
      <c r="U210" t="s">
        <v>545</v>
      </c>
      <c r="V210" t="s">
        <v>1013</v>
      </c>
      <c r="W210" t="s">
        <v>739</v>
      </c>
      <c r="Y210" t="s">
        <v>711</v>
      </c>
      <c r="Z210" t="s">
        <v>113</v>
      </c>
    </row>
    <row r="211" spans="1:26" x14ac:dyDescent="0.25">
      <c r="A211" t="s">
        <v>1014</v>
      </c>
      <c r="B211" t="s">
        <v>1015</v>
      </c>
      <c r="C211" t="s">
        <v>249</v>
      </c>
      <c r="D211">
        <v>6.2</v>
      </c>
      <c r="E211">
        <v>55</v>
      </c>
      <c r="F211" t="s">
        <v>1016</v>
      </c>
      <c r="G211" t="s">
        <v>1017</v>
      </c>
      <c r="H211" t="s">
        <v>701</v>
      </c>
      <c r="I211" t="s">
        <v>106</v>
      </c>
      <c r="J211">
        <v>25.797699999999999</v>
      </c>
      <c r="K211">
        <v>-80.284099999999995</v>
      </c>
      <c r="L211">
        <v>3.25</v>
      </c>
      <c r="M211">
        <v>3.53</v>
      </c>
      <c r="N211" s="35">
        <v>43715.882800925923</v>
      </c>
      <c r="O211" t="s">
        <v>1018</v>
      </c>
      <c r="P211" t="s">
        <v>1019</v>
      </c>
      <c r="Q211" t="s">
        <v>106</v>
      </c>
      <c r="R211" t="s">
        <v>1020</v>
      </c>
      <c r="S211" t="s">
        <v>701</v>
      </c>
      <c r="T211" t="s">
        <v>267</v>
      </c>
      <c r="Z211" t="s">
        <v>113</v>
      </c>
    </row>
    <row r="212" spans="1:26" x14ac:dyDescent="0.25">
      <c r="A212" t="s">
        <v>1021</v>
      </c>
      <c r="B212" t="s">
        <v>1022</v>
      </c>
      <c r="C212" t="s">
        <v>142</v>
      </c>
      <c r="D212">
        <v>4</v>
      </c>
      <c r="E212">
        <v>10</v>
      </c>
      <c r="L212">
        <v>4</v>
      </c>
      <c r="M212">
        <v>3.8</v>
      </c>
      <c r="N212" s="35">
        <v>43716.802523148152</v>
      </c>
      <c r="O212" t="s">
        <v>1023</v>
      </c>
      <c r="P212" t="s">
        <v>1024</v>
      </c>
      <c r="Q212" t="s">
        <v>106</v>
      </c>
      <c r="R212" t="s">
        <v>1025</v>
      </c>
      <c r="S212" t="s">
        <v>154</v>
      </c>
      <c r="T212" t="s">
        <v>139</v>
      </c>
      <c r="U212" t="s">
        <v>111</v>
      </c>
      <c r="V212" t="s">
        <v>972</v>
      </c>
      <c r="Y212" t="s">
        <v>1026</v>
      </c>
      <c r="Z212" t="s">
        <v>113</v>
      </c>
    </row>
    <row r="213" spans="1:26" x14ac:dyDescent="0.25">
      <c r="A213" t="s">
        <v>1027</v>
      </c>
      <c r="B213" t="s">
        <v>554</v>
      </c>
      <c r="C213" t="s">
        <v>930</v>
      </c>
      <c r="D213">
        <v>6.3</v>
      </c>
      <c r="E213">
        <v>0</v>
      </c>
      <c r="L213">
        <v>4</v>
      </c>
      <c r="M213">
        <v>4.12</v>
      </c>
      <c r="N213" s="35">
        <v>43721.800150462965</v>
      </c>
      <c r="O213" t="s">
        <v>1028</v>
      </c>
      <c r="P213" t="s">
        <v>557</v>
      </c>
      <c r="Q213" t="s">
        <v>106</v>
      </c>
      <c r="R213" t="s">
        <v>558</v>
      </c>
      <c r="S213" t="s">
        <v>154</v>
      </c>
      <c r="T213" t="s">
        <v>526</v>
      </c>
      <c r="U213" t="s">
        <v>527</v>
      </c>
      <c r="V213" t="s">
        <v>545</v>
      </c>
      <c r="Y213" t="s">
        <v>711</v>
      </c>
      <c r="Z213" t="s">
        <v>121</v>
      </c>
    </row>
    <row r="214" spans="1:26" x14ac:dyDescent="0.25">
      <c r="A214" t="s">
        <v>1029</v>
      </c>
      <c r="B214" t="s">
        <v>669</v>
      </c>
      <c r="C214" t="s">
        <v>555</v>
      </c>
      <c r="D214">
        <v>6.5</v>
      </c>
      <c r="E214">
        <v>40</v>
      </c>
      <c r="L214">
        <v>4.25</v>
      </c>
      <c r="M214">
        <v>4.0599999999999996</v>
      </c>
      <c r="N214" s="35">
        <v>43722.76630787037</v>
      </c>
      <c r="O214" t="s">
        <v>1030</v>
      </c>
      <c r="P214" t="s">
        <v>671</v>
      </c>
      <c r="Q214" t="s">
        <v>106</v>
      </c>
      <c r="R214" t="s">
        <v>672</v>
      </c>
      <c r="S214" t="s">
        <v>673</v>
      </c>
      <c r="T214" t="s">
        <v>357</v>
      </c>
      <c r="U214" t="s">
        <v>367</v>
      </c>
      <c r="V214" t="s">
        <v>112</v>
      </c>
      <c r="W214" t="s">
        <v>351</v>
      </c>
      <c r="X214" t="s">
        <v>609</v>
      </c>
      <c r="Y214" t="s">
        <v>711</v>
      </c>
      <c r="Z214" t="s">
        <v>113</v>
      </c>
    </row>
    <row r="215" spans="1:26" x14ac:dyDescent="0.25">
      <c r="A215" t="s">
        <v>1031</v>
      </c>
      <c r="B215" t="s">
        <v>501</v>
      </c>
      <c r="C215" t="s">
        <v>703</v>
      </c>
      <c r="D215">
        <v>4.8</v>
      </c>
      <c r="E215">
        <v>17</v>
      </c>
      <c r="L215">
        <v>4.75</v>
      </c>
      <c r="M215">
        <v>3.82</v>
      </c>
      <c r="N215" s="35">
        <v>43723.712534722225</v>
      </c>
      <c r="O215" t="s">
        <v>1032</v>
      </c>
      <c r="P215" t="s">
        <v>503</v>
      </c>
      <c r="Q215" t="s">
        <v>106</v>
      </c>
      <c r="R215" t="s">
        <v>313</v>
      </c>
      <c r="S215" t="s">
        <v>154</v>
      </c>
      <c r="T215" t="s">
        <v>376</v>
      </c>
      <c r="U215" t="s">
        <v>139</v>
      </c>
      <c r="V215" t="s">
        <v>526</v>
      </c>
      <c r="Y215" t="s">
        <v>711</v>
      </c>
      <c r="Z215" t="s">
        <v>113</v>
      </c>
    </row>
    <row r="216" spans="1:26" x14ac:dyDescent="0.25">
      <c r="A216" t="s">
        <v>1033</v>
      </c>
      <c r="B216" t="s">
        <v>548</v>
      </c>
      <c r="C216" t="s">
        <v>555</v>
      </c>
      <c r="D216">
        <v>7.2</v>
      </c>
      <c r="E216">
        <v>0</v>
      </c>
      <c r="L216">
        <v>3.5</v>
      </c>
      <c r="M216">
        <v>3.74</v>
      </c>
      <c r="N216" s="35">
        <v>43724.662754629629</v>
      </c>
      <c r="O216" t="s">
        <v>1034</v>
      </c>
      <c r="P216" t="s">
        <v>550</v>
      </c>
      <c r="Q216" t="s">
        <v>106</v>
      </c>
      <c r="R216" t="s">
        <v>551</v>
      </c>
      <c r="S216" t="s">
        <v>128</v>
      </c>
      <c r="T216" t="s">
        <v>267</v>
      </c>
      <c r="U216" t="s">
        <v>988</v>
      </c>
      <c r="Y216" t="s">
        <v>711</v>
      </c>
      <c r="Z216" t="s">
        <v>113</v>
      </c>
    </row>
    <row r="217" spans="1:26" x14ac:dyDescent="0.25">
      <c r="A217" t="s">
        <v>1035</v>
      </c>
      <c r="B217" t="s">
        <v>839</v>
      </c>
      <c r="C217" t="s">
        <v>472</v>
      </c>
      <c r="D217">
        <v>8.5</v>
      </c>
      <c r="E217">
        <v>0</v>
      </c>
      <c r="F217" t="s">
        <v>840</v>
      </c>
      <c r="G217" t="s">
        <v>462</v>
      </c>
      <c r="H217" t="s">
        <v>105</v>
      </c>
      <c r="I217" t="s">
        <v>106</v>
      </c>
      <c r="J217">
        <v>33.363</v>
      </c>
      <c r="K217">
        <v>-111.84099999999999</v>
      </c>
      <c r="L217">
        <v>4.25</v>
      </c>
      <c r="M217">
        <v>4.21</v>
      </c>
      <c r="N217" s="35">
        <v>43728.983472222222</v>
      </c>
      <c r="O217" t="s">
        <v>1036</v>
      </c>
      <c r="P217" t="s">
        <v>842</v>
      </c>
      <c r="Q217" t="s">
        <v>106</v>
      </c>
      <c r="R217" t="s">
        <v>462</v>
      </c>
      <c r="S217" t="s">
        <v>105</v>
      </c>
      <c r="Y217" t="s">
        <v>840</v>
      </c>
      <c r="Z217" t="s">
        <v>147</v>
      </c>
    </row>
    <row r="218" spans="1:26" x14ac:dyDescent="0.25">
      <c r="A218" t="s">
        <v>1037</v>
      </c>
      <c r="B218" t="s">
        <v>839</v>
      </c>
      <c r="C218" t="s">
        <v>249</v>
      </c>
      <c r="D218">
        <v>6.1</v>
      </c>
      <c r="E218">
        <v>0</v>
      </c>
      <c r="F218" t="s">
        <v>840</v>
      </c>
      <c r="G218" t="s">
        <v>462</v>
      </c>
      <c r="H218" t="s">
        <v>105</v>
      </c>
      <c r="I218" t="s">
        <v>106</v>
      </c>
      <c r="J218">
        <v>33.363</v>
      </c>
      <c r="K218">
        <v>-111.84099999999999</v>
      </c>
      <c r="L218">
        <v>4.5</v>
      </c>
      <c r="M218">
        <v>4</v>
      </c>
      <c r="N218" s="35">
        <v>43728.984513888892</v>
      </c>
      <c r="O218" t="s">
        <v>1038</v>
      </c>
      <c r="P218" t="s">
        <v>842</v>
      </c>
      <c r="Q218" t="s">
        <v>106</v>
      </c>
      <c r="R218" t="s">
        <v>462</v>
      </c>
      <c r="S218" t="s">
        <v>105</v>
      </c>
      <c r="T218" t="s">
        <v>357</v>
      </c>
      <c r="U218" t="s">
        <v>534</v>
      </c>
      <c r="V218" t="s">
        <v>559</v>
      </c>
      <c r="Y218" t="s">
        <v>840</v>
      </c>
      <c r="Z218" t="s">
        <v>147</v>
      </c>
    </row>
    <row r="219" spans="1:26" x14ac:dyDescent="0.25">
      <c r="A219" t="s">
        <v>1039</v>
      </c>
      <c r="B219" t="s">
        <v>839</v>
      </c>
      <c r="C219" t="s">
        <v>1040</v>
      </c>
      <c r="D219">
        <v>3.9</v>
      </c>
      <c r="E219">
        <v>0</v>
      </c>
      <c r="F219" t="s">
        <v>840</v>
      </c>
      <c r="G219" t="s">
        <v>462</v>
      </c>
      <c r="H219" t="s">
        <v>105</v>
      </c>
      <c r="I219" t="s">
        <v>106</v>
      </c>
      <c r="J219">
        <v>33.363</v>
      </c>
      <c r="K219">
        <v>-111.84099999999999</v>
      </c>
      <c r="L219">
        <v>4.25</v>
      </c>
      <c r="M219">
        <v>3.93</v>
      </c>
      <c r="N219" s="35">
        <v>43728.985752314817</v>
      </c>
      <c r="O219" t="s">
        <v>1041</v>
      </c>
      <c r="P219" t="s">
        <v>842</v>
      </c>
      <c r="Q219" t="s">
        <v>106</v>
      </c>
      <c r="R219" t="s">
        <v>462</v>
      </c>
      <c r="S219" t="s">
        <v>105</v>
      </c>
      <c r="T219" t="s">
        <v>362</v>
      </c>
      <c r="U219" t="s">
        <v>526</v>
      </c>
      <c r="V219" t="s">
        <v>527</v>
      </c>
      <c r="Y219" t="s">
        <v>840</v>
      </c>
      <c r="Z219" t="s">
        <v>147</v>
      </c>
    </row>
    <row r="220" spans="1:26" x14ac:dyDescent="0.25">
      <c r="A220" t="s">
        <v>1042</v>
      </c>
      <c r="B220" t="s">
        <v>372</v>
      </c>
      <c r="C220" t="s">
        <v>555</v>
      </c>
      <c r="D220">
        <v>6.5</v>
      </c>
      <c r="E220">
        <v>30</v>
      </c>
      <c r="L220">
        <v>3.75</v>
      </c>
      <c r="M220">
        <v>3.89</v>
      </c>
      <c r="N220" s="35">
        <v>43729.782673611109</v>
      </c>
      <c r="O220" t="s">
        <v>1043</v>
      </c>
      <c r="P220" t="s">
        <v>374</v>
      </c>
      <c r="Q220" t="s">
        <v>106</v>
      </c>
      <c r="R220" t="s">
        <v>375</v>
      </c>
      <c r="S220" t="s">
        <v>154</v>
      </c>
      <c r="T220" t="s">
        <v>267</v>
      </c>
      <c r="U220" t="s">
        <v>351</v>
      </c>
      <c r="V220" t="s">
        <v>545</v>
      </c>
      <c r="W220" t="s">
        <v>559</v>
      </c>
      <c r="Y220" t="s">
        <v>711</v>
      </c>
      <c r="Z220" t="s">
        <v>113</v>
      </c>
    </row>
    <row r="221" spans="1:26" x14ac:dyDescent="0.25">
      <c r="A221" t="s">
        <v>1044</v>
      </c>
      <c r="B221" t="s">
        <v>1045</v>
      </c>
      <c r="C221" t="s">
        <v>880</v>
      </c>
      <c r="D221">
        <v>4.5</v>
      </c>
      <c r="E221">
        <v>13</v>
      </c>
      <c r="L221">
        <v>3.75</v>
      </c>
      <c r="M221">
        <v>3.49</v>
      </c>
      <c r="N221" s="35">
        <v>43730.816018518519</v>
      </c>
      <c r="O221" t="s">
        <v>1046</v>
      </c>
      <c r="P221" t="s">
        <v>1047</v>
      </c>
      <c r="Q221" t="s">
        <v>106</v>
      </c>
      <c r="R221" t="s">
        <v>1048</v>
      </c>
      <c r="S221" t="s">
        <v>128</v>
      </c>
      <c r="T221" t="s">
        <v>284</v>
      </c>
      <c r="U221" t="s">
        <v>111</v>
      </c>
      <c r="V221" t="s">
        <v>527</v>
      </c>
      <c r="W221" t="s">
        <v>112</v>
      </c>
      <c r="Y221" t="s">
        <v>711</v>
      </c>
      <c r="Z221" t="s">
        <v>113</v>
      </c>
    </row>
    <row r="222" spans="1:26" x14ac:dyDescent="0.25">
      <c r="A222" t="s">
        <v>1049</v>
      </c>
      <c r="B222" t="s">
        <v>1050</v>
      </c>
      <c r="C222" t="s">
        <v>555</v>
      </c>
      <c r="D222">
        <v>7.1</v>
      </c>
      <c r="E222">
        <v>0</v>
      </c>
      <c r="L222">
        <v>4.5</v>
      </c>
      <c r="M222">
        <v>3.53</v>
      </c>
      <c r="N222" s="35">
        <v>43733.733703703707</v>
      </c>
      <c r="O222" t="s">
        <v>1051</v>
      </c>
      <c r="P222" t="s">
        <v>1052</v>
      </c>
      <c r="Q222" t="s">
        <v>106</v>
      </c>
      <c r="R222" t="s">
        <v>307</v>
      </c>
      <c r="S222" t="s">
        <v>154</v>
      </c>
      <c r="T222" t="s">
        <v>139</v>
      </c>
      <c r="U222" t="s">
        <v>351</v>
      </c>
      <c r="V222" t="s">
        <v>559</v>
      </c>
      <c r="Y222" t="s">
        <v>711</v>
      </c>
      <c r="Z222" t="s">
        <v>113</v>
      </c>
    </row>
    <row r="223" spans="1:26" x14ac:dyDescent="0.25">
      <c r="A223" t="s">
        <v>1053</v>
      </c>
      <c r="B223" t="s">
        <v>1054</v>
      </c>
      <c r="C223" t="s">
        <v>703</v>
      </c>
      <c r="D223">
        <v>4.3</v>
      </c>
      <c r="E223">
        <v>9</v>
      </c>
      <c r="L223">
        <v>4</v>
      </c>
      <c r="M223">
        <v>3.64</v>
      </c>
      <c r="N223" s="35">
        <v>43734.698287037034</v>
      </c>
      <c r="O223" t="s">
        <v>1055</v>
      </c>
      <c r="P223" t="s">
        <v>1056</v>
      </c>
      <c r="Q223" t="s">
        <v>106</v>
      </c>
      <c r="R223" t="s">
        <v>1057</v>
      </c>
      <c r="S223" t="s">
        <v>1058</v>
      </c>
      <c r="T223" t="s">
        <v>527</v>
      </c>
      <c r="U223" t="s">
        <v>835</v>
      </c>
      <c r="V223" t="s">
        <v>705</v>
      </c>
      <c r="W223" t="s">
        <v>1059</v>
      </c>
      <c r="Y223" t="s">
        <v>711</v>
      </c>
      <c r="Z223" t="s">
        <v>113</v>
      </c>
    </row>
    <row r="224" spans="1:26" x14ac:dyDescent="0.25">
      <c r="A224" t="s">
        <v>1060</v>
      </c>
      <c r="B224" t="s">
        <v>501</v>
      </c>
      <c r="C224" t="s">
        <v>555</v>
      </c>
      <c r="D224">
        <v>6.7</v>
      </c>
      <c r="E224">
        <v>50</v>
      </c>
      <c r="L224">
        <v>4.75</v>
      </c>
      <c r="M224">
        <v>3.91</v>
      </c>
      <c r="N224" s="35">
        <v>43736.47079861111</v>
      </c>
      <c r="O224" t="s">
        <v>1061</v>
      </c>
      <c r="P224" t="s">
        <v>503</v>
      </c>
      <c r="Q224" t="s">
        <v>106</v>
      </c>
      <c r="R224" t="s">
        <v>313</v>
      </c>
      <c r="S224" t="s">
        <v>154</v>
      </c>
      <c r="T224" t="s">
        <v>112</v>
      </c>
      <c r="U224" t="s">
        <v>351</v>
      </c>
      <c r="V224" t="s">
        <v>545</v>
      </c>
      <c r="W224" t="s">
        <v>972</v>
      </c>
      <c r="X224" t="s">
        <v>559</v>
      </c>
      <c r="Y224" t="s">
        <v>711</v>
      </c>
      <c r="Z224" t="s">
        <v>113</v>
      </c>
    </row>
    <row r="225" spans="1:26" x14ac:dyDescent="0.25">
      <c r="A225" t="s">
        <v>1062</v>
      </c>
      <c r="B225" t="s">
        <v>1063</v>
      </c>
      <c r="C225" t="s">
        <v>555</v>
      </c>
      <c r="D225">
        <v>6.7</v>
      </c>
      <c r="E225">
        <v>20</v>
      </c>
      <c r="F225" t="s">
        <v>1064</v>
      </c>
      <c r="G225" t="s">
        <v>307</v>
      </c>
      <c r="H225" t="s">
        <v>154</v>
      </c>
      <c r="I225" t="s">
        <v>106</v>
      </c>
      <c r="J225">
        <v>37.784999999999997</v>
      </c>
      <c r="K225">
        <v>-122.404</v>
      </c>
      <c r="L225">
        <v>4</v>
      </c>
      <c r="M225">
        <v>3.89</v>
      </c>
      <c r="N225" s="35">
        <v>43739.708657407406</v>
      </c>
      <c r="O225" t="s">
        <v>1065</v>
      </c>
      <c r="P225" t="s">
        <v>1066</v>
      </c>
      <c r="Q225" t="s">
        <v>106</v>
      </c>
      <c r="R225" t="s">
        <v>307</v>
      </c>
      <c r="S225" t="s">
        <v>154</v>
      </c>
      <c r="T225" t="s">
        <v>1067</v>
      </c>
      <c r="U225" t="s">
        <v>146</v>
      </c>
      <c r="V225" t="s">
        <v>545</v>
      </c>
      <c r="W225" t="s">
        <v>1068</v>
      </c>
      <c r="Y225" t="s">
        <v>1064</v>
      </c>
      <c r="Z225" t="s">
        <v>147</v>
      </c>
    </row>
    <row r="226" spans="1:26" x14ac:dyDescent="0.25">
      <c r="A226" t="s">
        <v>1069</v>
      </c>
      <c r="B226" t="s">
        <v>1070</v>
      </c>
      <c r="C226" t="s">
        <v>249</v>
      </c>
      <c r="D226">
        <v>6.5</v>
      </c>
      <c r="E226">
        <v>45</v>
      </c>
      <c r="F226" t="s">
        <v>1064</v>
      </c>
      <c r="G226" t="s">
        <v>307</v>
      </c>
      <c r="H226" t="s">
        <v>154</v>
      </c>
      <c r="I226" t="s">
        <v>106</v>
      </c>
      <c r="J226">
        <v>37.784999999999997</v>
      </c>
      <c r="K226">
        <v>-122.404</v>
      </c>
      <c r="L226">
        <v>4</v>
      </c>
      <c r="M226">
        <v>3.97</v>
      </c>
      <c r="N226" s="35">
        <v>43739.710300925923</v>
      </c>
      <c r="O226" t="s">
        <v>1071</v>
      </c>
      <c r="P226" t="s">
        <v>1072</v>
      </c>
      <c r="Q226" t="s">
        <v>106</v>
      </c>
      <c r="R226" t="s">
        <v>1073</v>
      </c>
      <c r="S226" t="s">
        <v>154</v>
      </c>
      <c r="T226" t="s">
        <v>376</v>
      </c>
      <c r="U226" t="s">
        <v>112</v>
      </c>
      <c r="V226" t="s">
        <v>267</v>
      </c>
      <c r="Y226" t="s">
        <v>1064</v>
      </c>
      <c r="Z226" t="s">
        <v>147</v>
      </c>
    </row>
    <row r="227" spans="1:26" x14ac:dyDescent="0.25">
      <c r="A227" t="s">
        <v>1074</v>
      </c>
      <c r="B227" t="s">
        <v>1075</v>
      </c>
      <c r="C227" t="s">
        <v>142</v>
      </c>
      <c r="D227">
        <v>5.7</v>
      </c>
      <c r="E227">
        <v>15</v>
      </c>
      <c r="F227" t="s">
        <v>1064</v>
      </c>
      <c r="G227" t="s">
        <v>307</v>
      </c>
      <c r="H227" t="s">
        <v>154</v>
      </c>
      <c r="I227" t="s">
        <v>106</v>
      </c>
      <c r="J227">
        <v>37.784999999999997</v>
      </c>
      <c r="K227">
        <v>-122.404</v>
      </c>
      <c r="L227">
        <v>3.75</v>
      </c>
      <c r="M227">
        <v>3.73</v>
      </c>
      <c r="N227" s="35">
        <v>43740.380729166667</v>
      </c>
      <c r="O227" t="s">
        <v>1076</v>
      </c>
      <c r="P227" t="s">
        <v>1077</v>
      </c>
      <c r="Q227" t="s">
        <v>106</v>
      </c>
      <c r="R227" t="s">
        <v>1078</v>
      </c>
      <c r="S227" t="s">
        <v>435</v>
      </c>
      <c r="T227" t="s">
        <v>139</v>
      </c>
      <c r="U227" t="s">
        <v>140</v>
      </c>
      <c r="V227" t="s">
        <v>734</v>
      </c>
      <c r="Y227" t="s">
        <v>1064</v>
      </c>
      <c r="Z227" t="s">
        <v>147</v>
      </c>
    </row>
    <row r="228" spans="1:26" x14ac:dyDescent="0.25">
      <c r="A228" t="s">
        <v>1079</v>
      </c>
      <c r="B228" t="s">
        <v>1080</v>
      </c>
      <c r="C228" t="s">
        <v>249</v>
      </c>
      <c r="D228">
        <v>6.6</v>
      </c>
      <c r="E228">
        <v>0</v>
      </c>
      <c r="F228" t="s">
        <v>1081</v>
      </c>
      <c r="G228" t="s">
        <v>307</v>
      </c>
      <c r="H228" t="s">
        <v>154</v>
      </c>
      <c r="I228" t="s">
        <v>106</v>
      </c>
      <c r="J228">
        <v>37.615000000000002</v>
      </c>
      <c r="K228">
        <v>-122.383</v>
      </c>
      <c r="L228">
        <v>4.25</v>
      </c>
      <c r="M228">
        <v>4</v>
      </c>
      <c r="N228" s="35">
        <v>43741.64806712963</v>
      </c>
      <c r="O228" t="s">
        <v>1082</v>
      </c>
      <c r="P228" t="s">
        <v>1083</v>
      </c>
      <c r="Q228" t="s">
        <v>106</v>
      </c>
      <c r="R228" t="s">
        <v>320</v>
      </c>
      <c r="S228" t="s">
        <v>154</v>
      </c>
      <c r="T228" t="s">
        <v>376</v>
      </c>
      <c r="U228" t="s">
        <v>351</v>
      </c>
      <c r="V228" t="s">
        <v>545</v>
      </c>
      <c r="W228" t="s">
        <v>370</v>
      </c>
      <c r="X228" t="s">
        <v>559</v>
      </c>
      <c r="Y228" t="s">
        <v>1081</v>
      </c>
      <c r="Z228" t="s">
        <v>147</v>
      </c>
    </row>
    <row r="229" spans="1:26" x14ac:dyDescent="0.25">
      <c r="A229" t="s">
        <v>1084</v>
      </c>
      <c r="B229" t="s">
        <v>839</v>
      </c>
      <c r="C229" t="s">
        <v>555</v>
      </c>
      <c r="D229">
        <v>6.4</v>
      </c>
      <c r="E229">
        <v>0</v>
      </c>
      <c r="L229">
        <v>5</v>
      </c>
      <c r="M229">
        <v>3.98</v>
      </c>
      <c r="N229" s="35">
        <v>43744.833645833336</v>
      </c>
      <c r="O229" t="s">
        <v>1085</v>
      </c>
      <c r="P229" t="s">
        <v>842</v>
      </c>
      <c r="Q229" t="s">
        <v>106</v>
      </c>
      <c r="R229" t="s">
        <v>462</v>
      </c>
      <c r="S229" t="s">
        <v>105</v>
      </c>
      <c r="T229" t="s">
        <v>1086</v>
      </c>
      <c r="U229" t="s">
        <v>301</v>
      </c>
      <c r="V229" t="s">
        <v>351</v>
      </c>
      <c r="Y229" t="s">
        <v>840</v>
      </c>
      <c r="Z229" t="s">
        <v>113</v>
      </c>
    </row>
    <row r="230" spans="1:26" x14ac:dyDescent="0.25">
      <c r="A230" t="s">
        <v>1087</v>
      </c>
      <c r="B230" t="s">
        <v>839</v>
      </c>
      <c r="C230" t="s">
        <v>249</v>
      </c>
      <c r="D230">
        <v>6.8</v>
      </c>
      <c r="E230">
        <v>75</v>
      </c>
      <c r="L230">
        <v>3.75</v>
      </c>
      <c r="M230">
        <v>3.91</v>
      </c>
      <c r="N230" s="35">
        <v>43745.744930555556</v>
      </c>
      <c r="O230" t="s">
        <v>1088</v>
      </c>
      <c r="P230" t="s">
        <v>842</v>
      </c>
      <c r="Q230" t="s">
        <v>106</v>
      </c>
      <c r="R230" t="s">
        <v>462</v>
      </c>
      <c r="S230" t="s">
        <v>105</v>
      </c>
      <c r="T230" t="s">
        <v>112</v>
      </c>
      <c r="U230" t="s">
        <v>267</v>
      </c>
      <c r="Y230" t="s">
        <v>840</v>
      </c>
      <c r="Z230" t="s">
        <v>113</v>
      </c>
    </row>
    <row r="231" spans="1:26" x14ac:dyDescent="0.25">
      <c r="A231" t="s">
        <v>1089</v>
      </c>
      <c r="B231" t="s">
        <v>1090</v>
      </c>
      <c r="C231" t="s">
        <v>555</v>
      </c>
      <c r="D231">
        <v>7.2</v>
      </c>
      <c r="E231">
        <v>63</v>
      </c>
      <c r="L231">
        <v>4</v>
      </c>
      <c r="M231">
        <v>3.89</v>
      </c>
      <c r="N231" s="35">
        <v>43747.888275462959</v>
      </c>
      <c r="O231" t="s">
        <v>1091</v>
      </c>
      <c r="P231" t="s">
        <v>1092</v>
      </c>
      <c r="Q231" t="s">
        <v>106</v>
      </c>
      <c r="R231" t="s">
        <v>462</v>
      </c>
      <c r="S231" t="s">
        <v>105</v>
      </c>
      <c r="T231" t="s">
        <v>112</v>
      </c>
      <c r="U231" t="s">
        <v>267</v>
      </c>
      <c r="V231" t="s">
        <v>351</v>
      </c>
      <c r="W231" t="s">
        <v>545</v>
      </c>
      <c r="Y231" t="s">
        <v>1093</v>
      </c>
      <c r="Z231" t="s">
        <v>147</v>
      </c>
    </row>
    <row r="232" spans="1:26" x14ac:dyDescent="0.25">
      <c r="A232" t="s">
        <v>1094</v>
      </c>
      <c r="B232" t="s">
        <v>1095</v>
      </c>
      <c r="C232" t="s">
        <v>1096</v>
      </c>
      <c r="D232">
        <v>5.8</v>
      </c>
      <c r="E232">
        <v>0</v>
      </c>
      <c r="L232">
        <v>3.25</v>
      </c>
      <c r="M232">
        <v>3.88</v>
      </c>
      <c r="N232" s="35">
        <v>43757.434548611112</v>
      </c>
      <c r="O232" t="s">
        <v>1097</v>
      </c>
      <c r="P232" t="s">
        <v>1098</v>
      </c>
      <c r="Q232" t="s">
        <v>106</v>
      </c>
      <c r="R232" t="s">
        <v>1099</v>
      </c>
      <c r="S232" t="s">
        <v>154</v>
      </c>
      <c r="T232" t="s">
        <v>279</v>
      </c>
      <c r="U232" t="s">
        <v>1100</v>
      </c>
      <c r="Y232" t="s">
        <v>711</v>
      </c>
      <c r="Z232" t="s">
        <v>113</v>
      </c>
    </row>
    <row r="233" spans="1:26" x14ac:dyDescent="0.25">
      <c r="A233">
        <v>805</v>
      </c>
      <c r="B233" t="s">
        <v>554</v>
      </c>
      <c r="C233" t="s">
        <v>232</v>
      </c>
      <c r="D233">
        <v>4.7</v>
      </c>
      <c r="E233">
        <v>20</v>
      </c>
      <c r="L233">
        <v>3</v>
      </c>
      <c r="M233">
        <v>3.55</v>
      </c>
      <c r="N233" s="35">
        <v>43757.70716435185</v>
      </c>
      <c r="O233" t="s">
        <v>1101</v>
      </c>
      <c r="P233" t="s">
        <v>557</v>
      </c>
      <c r="Q233" t="s">
        <v>106</v>
      </c>
      <c r="R233" t="s">
        <v>558</v>
      </c>
      <c r="S233" t="s">
        <v>154</v>
      </c>
      <c r="T233" t="s">
        <v>279</v>
      </c>
      <c r="U233" t="s">
        <v>110</v>
      </c>
      <c r="V233" t="s">
        <v>112</v>
      </c>
      <c r="Z233" t="s">
        <v>121</v>
      </c>
    </row>
    <row r="234" spans="1:26" x14ac:dyDescent="0.25">
      <c r="A234" t="s">
        <v>1102</v>
      </c>
      <c r="B234" t="s">
        <v>248</v>
      </c>
      <c r="C234" t="s">
        <v>555</v>
      </c>
      <c r="D234">
        <v>6.7</v>
      </c>
      <c r="E234">
        <v>0</v>
      </c>
      <c r="L234">
        <v>3</v>
      </c>
      <c r="M234">
        <v>3.75</v>
      </c>
      <c r="N234" s="35">
        <v>43758.004826388889</v>
      </c>
      <c r="O234" t="s">
        <v>1103</v>
      </c>
      <c r="P234" t="s">
        <v>251</v>
      </c>
      <c r="Q234" t="s">
        <v>106</v>
      </c>
      <c r="R234" t="s">
        <v>252</v>
      </c>
      <c r="S234" t="s">
        <v>253</v>
      </c>
      <c r="T234" t="s">
        <v>267</v>
      </c>
      <c r="U234" t="s">
        <v>559</v>
      </c>
      <c r="Y234" t="s">
        <v>711</v>
      </c>
      <c r="Z234" t="s">
        <v>113</v>
      </c>
    </row>
    <row r="235" spans="1:26" x14ac:dyDescent="0.25">
      <c r="A235" t="s">
        <v>1104</v>
      </c>
      <c r="B235" t="s">
        <v>431</v>
      </c>
      <c r="C235" t="s">
        <v>1105</v>
      </c>
      <c r="D235">
        <v>10.5</v>
      </c>
      <c r="E235">
        <v>0</v>
      </c>
      <c r="L235">
        <v>3.5</v>
      </c>
      <c r="M235">
        <v>4.05</v>
      </c>
      <c r="N235" s="35">
        <v>43758.926446759258</v>
      </c>
      <c r="O235" t="s">
        <v>1106</v>
      </c>
      <c r="P235" t="s">
        <v>433</v>
      </c>
      <c r="Q235" t="s">
        <v>106</v>
      </c>
      <c r="R235" t="s">
        <v>434</v>
      </c>
      <c r="S235" t="s">
        <v>435</v>
      </c>
      <c r="T235" t="s">
        <v>1107</v>
      </c>
      <c r="U235" t="s">
        <v>132</v>
      </c>
      <c r="V235" t="s">
        <v>112</v>
      </c>
      <c r="W235" t="s">
        <v>288</v>
      </c>
      <c r="X235" t="s">
        <v>490</v>
      </c>
      <c r="Y235" t="s">
        <v>711</v>
      </c>
      <c r="Z235" t="s">
        <v>121</v>
      </c>
    </row>
    <row r="236" spans="1:26" x14ac:dyDescent="0.25">
      <c r="A236" t="s">
        <v>1108</v>
      </c>
      <c r="B236" t="s">
        <v>492</v>
      </c>
      <c r="C236" t="s">
        <v>966</v>
      </c>
      <c r="D236">
        <v>8.6</v>
      </c>
      <c r="E236">
        <v>51</v>
      </c>
      <c r="L236">
        <v>4.75</v>
      </c>
      <c r="M236">
        <v>3.83</v>
      </c>
      <c r="N236" s="35">
        <v>43759.729618055557</v>
      </c>
      <c r="O236" t="s">
        <v>1109</v>
      </c>
      <c r="P236" t="s">
        <v>494</v>
      </c>
      <c r="Q236" t="s">
        <v>106</v>
      </c>
      <c r="R236" t="s">
        <v>495</v>
      </c>
      <c r="S236" t="s">
        <v>253</v>
      </c>
      <c r="T236" t="s">
        <v>112</v>
      </c>
      <c r="U236" t="s">
        <v>545</v>
      </c>
      <c r="V236" t="s">
        <v>496</v>
      </c>
      <c r="Y236" t="s">
        <v>711</v>
      </c>
      <c r="Z236" t="s">
        <v>113</v>
      </c>
    </row>
    <row r="237" spans="1:26" x14ac:dyDescent="0.25">
      <c r="A237" t="s">
        <v>1110</v>
      </c>
      <c r="B237" t="s">
        <v>669</v>
      </c>
      <c r="C237" t="s">
        <v>703</v>
      </c>
      <c r="D237">
        <v>5.6</v>
      </c>
      <c r="E237">
        <v>12</v>
      </c>
      <c r="L237">
        <v>4</v>
      </c>
      <c r="M237">
        <v>3.79</v>
      </c>
      <c r="N237" s="35">
        <v>43760.722754629627</v>
      </c>
      <c r="O237" t="s">
        <v>1111</v>
      </c>
      <c r="P237" t="s">
        <v>671</v>
      </c>
      <c r="Q237" t="s">
        <v>106</v>
      </c>
      <c r="R237" t="s">
        <v>672</v>
      </c>
      <c r="S237" t="s">
        <v>673</v>
      </c>
      <c r="T237" t="s">
        <v>972</v>
      </c>
      <c r="U237" t="s">
        <v>370</v>
      </c>
      <c r="Y237" t="s">
        <v>711</v>
      </c>
      <c r="Z237" t="s">
        <v>113</v>
      </c>
    </row>
    <row r="238" spans="1:26" x14ac:dyDescent="0.25">
      <c r="A238" t="s">
        <v>1112</v>
      </c>
      <c r="B238" t="s">
        <v>1113</v>
      </c>
      <c r="C238" t="s">
        <v>1096</v>
      </c>
      <c r="D238">
        <v>5.8</v>
      </c>
      <c r="E238">
        <v>25</v>
      </c>
      <c r="L238">
        <v>4.25</v>
      </c>
      <c r="M238">
        <v>3.82</v>
      </c>
      <c r="N238" s="35">
        <v>43762.685370370367</v>
      </c>
      <c r="O238" t="s">
        <v>1114</v>
      </c>
      <c r="P238" t="s">
        <v>1115</v>
      </c>
      <c r="Q238" t="s">
        <v>196</v>
      </c>
      <c r="R238" t="s">
        <v>1116</v>
      </c>
      <c r="S238" t="s">
        <v>229</v>
      </c>
      <c r="T238" t="s">
        <v>110</v>
      </c>
      <c r="U238" t="s">
        <v>111</v>
      </c>
      <c r="V238" t="s">
        <v>112</v>
      </c>
      <c r="Y238" t="s">
        <v>711</v>
      </c>
      <c r="Z238" t="s">
        <v>121</v>
      </c>
    </row>
    <row r="239" spans="1:26" x14ac:dyDescent="0.25">
      <c r="A239" t="s">
        <v>1117</v>
      </c>
      <c r="B239" t="s">
        <v>839</v>
      </c>
      <c r="C239" t="s">
        <v>249</v>
      </c>
      <c r="D239">
        <v>6.9</v>
      </c>
      <c r="E239">
        <v>0</v>
      </c>
      <c r="F239" t="s">
        <v>840</v>
      </c>
      <c r="G239" t="s">
        <v>462</v>
      </c>
      <c r="H239" t="s">
        <v>105</v>
      </c>
      <c r="I239" t="s">
        <v>106</v>
      </c>
      <c r="J239">
        <v>33.363</v>
      </c>
      <c r="K239">
        <v>-111.84099999999999</v>
      </c>
      <c r="L239">
        <v>4</v>
      </c>
      <c r="M239">
        <v>3.91</v>
      </c>
      <c r="N239" s="35">
        <v>43763.659687500003</v>
      </c>
      <c r="O239" t="s">
        <v>1118</v>
      </c>
      <c r="P239" t="s">
        <v>842</v>
      </c>
      <c r="Q239" t="s">
        <v>106</v>
      </c>
      <c r="R239" t="s">
        <v>462</v>
      </c>
      <c r="S239" t="s">
        <v>105</v>
      </c>
      <c r="T239" t="s">
        <v>140</v>
      </c>
      <c r="U239" t="s">
        <v>351</v>
      </c>
      <c r="Y239" t="s">
        <v>840</v>
      </c>
      <c r="Z239" t="s">
        <v>977</v>
      </c>
    </row>
    <row r="240" spans="1:26" x14ac:dyDescent="0.25">
      <c r="A240" t="s">
        <v>1119</v>
      </c>
      <c r="B240" t="s">
        <v>839</v>
      </c>
      <c r="C240" t="s">
        <v>135</v>
      </c>
      <c r="D240">
        <v>5.4</v>
      </c>
      <c r="E240">
        <v>0</v>
      </c>
      <c r="F240" t="s">
        <v>840</v>
      </c>
      <c r="G240" t="s">
        <v>462</v>
      </c>
      <c r="H240" t="s">
        <v>105</v>
      </c>
      <c r="I240" t="s">
        <v>106</v>
      </c>
      <c r="J240">
        <v>33.363</v>
      </c>
      <c r="K240">
        <v>-111.84099999999999</v>
      </c>
      <c r="L240">
        <v>3</v>
      </c>
      <c r="M240">
        <v>3.43</v>
      </c>
      <c r="N240" s="35">
        <v>43763.661921296298</v>
      </c>
      <c r="O240" t="s">
        <v>1120</v>
      </c>
      <c r="P240" t="s">
        <v>842</v>
      </c>
      <c r="Q240" t="s">
        <v>106</v>
      </c>
      <c r="R240" t="s">
        <v>462</v>
      </c>
      <c r="S240" t="s">
        <v>105</v>
      </c>
      <c r="T240" t="s">
        <v>139</v>
      </c>
      <c r="U240" t="s">
        <v>111</v>
      </c>
      <c r="Y240" t="s">
        <v>840</v>
      </c>
      <c r="Z240" t="s">
        <v>977</v>
      </c>
    </row>
    <row r="241" spans="1:26" x14ac:dyDescent="0.25">
      <c r="A241" t="s">
        <v>1121</v>
      </c>
      <c r="B241" t="s">
        <v>839</v>
      </c>
      <c r="C241" t="s">
        <v>1096</v>
      </c>
      <c r="D241">
        <v>6</v>
      </c>
      <c r="E241">
        <v>0</v>
      </c>
      <c r="F241" t="s">
        <v>840</v>
      </c>
      <c r="G241" t="s">
        <v>462</v>
      </c>
      <c r="H241" t="s">
        <v>105</v>
      </c>
      <c r="I241" t="s">
        <v>106</v>
      </c>
      <c r="J241">
        <v>33.363</v>
      </c>
      <c r="K241">
        <v>-111.84099999999999</v>
      </c>
      <c r="L241">
        <v>4</v>
      </c>
      <c r="M241">
        <v>3.83</v>
      </c>
      <c r="N241" s="35">
        <v>43763.6640162037</v>
      </c>
      <c r="O241" t="s">
        <v>1122</v>
      </c>
      <c r="P241" t="s">
        <v>842</v>
      </c>
      <c r="Q241" t="s">
        <v>106</v>
      </c>
      <c r="R241" t="s">
        <v>462</v>
      </c>
      <c r="S241" t="s">
        <v>105</v>
      </c>
      <c r="T241" t="s">
        <v>279</v>
      </c>
      <c r="U241" t="s">
        <v>140</v>
      </c>
      <c r="V241" t="s">
        <v>526</v>
      </c>
      <c r="Y241" t="s">
        <v>840</v>
      </c>
      <c r="Z241" t="s">
        <v>977</v>
      </c>
    </row>
    <row r="242" spans="1:26" x14ac:dyDescent="0.25">
      <c r="A242" t="s">
        <v>1123</v>
      </c>
      <c r="B242" t="s">
        <v>839</v>
      </c>
      <c r="C242" t="s">
        <v>249</v>
      </c>
      <c r="D242">
        <v>6.4</v>
      </c>
      <c r="E242">
        <v>0</v>
      </c>
      <c r="F242" t="s">
        <v>840</v>
      </c>
      <c r="G242" t="s">
        <v>462</v>
      </c>
      <c r="H242" t="s">
        <v>105</v>
      </c>
      <c r="I242" t="s">
        <v>106</v>
      </c>
      <c r="J242">
        <v>33.363</v>
      </c>
      <c r="K242">
        <v>-111.84099999999999</v>
      </c>
      <c r="L242">
        <v>4.5</v>
      </c>
      <c r="M242">
        <v>3.87</v>
      </c>
      <c r="N242" s="35">
        <v>43763.666030092594</v>
      </c>
      <c r="O242" t="s">
        <v>1124</v>
      </c>
      <c r="P242" t="s">
        <v>842</v>
      </c>
      <c r="Q242" t="s">
        <v>106</v>
      </c>
      <c r="R242" t="s">
        <v>462</v>
      </c>
      <c r="S242" t="s">
        <v>105</v>
      </c>
      <c r="T242" t="s">
        <v>357</v>
      </c>
      <c r="U242" t="s">
        <v>112</v>
      </c>
      <c r="V242" t="s">
        <v>1059</v>
      </c>
      <c r="Y242" t="s">
        <v>840</v>
      </c>
      <c r="Z242" t="s">
        <v>977</v>
      </c>
    </row>
    <row r="243" spans="1:26" x14ac:dyDescent="0.25">
      <c r="A243" t="s">
        <v>1125</v>
      </c>
      <c r="B243" t="s">
        <v>839</v>
      </c>
      <c r="C243" t="s">
        <v>1126</v>
      </c>
      <c r="D243">
        <v>8</v>
      </c>
      <c r="E243">
        <v>0</v>
      </c>
      <c r="F243" t="s">
        <v>840</v>
      </c>
      <c r="G243" t="s">
        <v>462</v>
      </c>
      <c r="H243" t="s">
        <v>105</v>
      </c>
      <c r="I243" t="s">
        <v>106</v>
      </c>
      <c r="J243">
        <v>33.363</v>
      </c>
      <c r="K243">
        <v>-111.84099999999999</v>
      </c>
      <c r="L243">
        <v>3.75</v>
      </c>
      <c r="M243">
        <v>3.92</v>
      </c>
      <c r="N243" s="35">
        <v>43763.667546296296</v>
      </c>
      <c r="O243" t="s">
        <v>1127</v>
      </c>
      <c r="P243" t="s">
        <v>842</v>
      </c>
      <c r="Q243" t="s">
        <v>106</v>
      </c>
      <c r="R243" t="s">
        <v>462</v>
      </c>
      <c r="S243" t="s">
        <v>105</v>
      </c>
      <c r="T243" t="s">
        <v>140</v>
      </c>
      <c r="U243" t="s">
        <v>112</v>
      </c>
      <c r="V243" t="s">
        <v>595</v>
      </c>
      <c r="W243" t="s">
        <v>486</v>
      </c>
      <c r="X243" t="s">
        <v>1128</v>
      </c>
      <c r="Y243" t="s">
        <v>840</v>
      </c>
      <c r="Z243" t="s">
        <v>977</v>
      </c>
    </row>
    <row r="244" spans="1:26" x14ac:dyDescent="0.25">
      <c r="A244" t="s">
        <v>1129</v>
      </c>
      <c r="B244" t="s">
        <v>839</v>
      </c>
      <c r="C244" t="s">
        <v>755</v>
      </c>
      <c r="D244">
        <v>4.5</v>
      </c>
      <c r="E244">
        <v>0</v>
      </c>
      <c r="F244" t="s">
        <v>840</v>
      </c>
      <c r="G244" t="s">
        <v>462</v>
      </c>
      <c r="H244" t="s">
        <v>105</v>
      </c>
      <c r="I244" t="s">
        <v>106</v>
      </c>
      <c r="J244">
        <v>33.363</v>
      </c>
      <c r="K244">
        <v>-111.84099999999999</v>
      </c>
      <c r="L244">
        <v>3.25</v>
      </c>
      <c r="M244">
        <v>3.55</v>
      </c>
      <c r="N244" s="35">
        <v>43764.608437499999</v>
      </c>
      <c r="O244" t="s">
        <v>1130</v>
      </c>
      <c r="P244" t="s">
        <v>842</v>
      </c>
      <c r="Q244" t="s">
        <v>106</v>
      </c>
      <c r="R244" t="s">
        <v>462</v>
      </c>
      <c r="S244" t="s">
        <v>105</v>
      </c>
      <c r="T244" t="s">
        <v>111</v>
      </c>
      <c r="U244" t="s">
        <v>362</v>
      </c>
      <c r="V244" t="s">
        <v>526</v>
      </c>
      <c r="Y244" t="s">
        <v>840</v>
      </c>
      <c r="Z244" t="s">
        <v>977</v>
      </c>
    </row>
    <row r="245" spans="1:26" x14ac:dyDescent="0.25">
      <c r="A245" t="s">
        <v>1131</v>
      </c>
      <c r="B245" t="s">
        <v>839</v>
      </c>
      <c r="C245" t="s">
        <v>663</v>
      </c>
      <c r="D245">
        <v>12</v>
      </c>
      <c r="E245">
        <v>0</v>
      </c>
      <c r="F245" t="s">
        <v>840</v>
      </c>
      <c r="G245" t="s">
        <v>462</v>
      </c>
      <c r="H245" t="s">
        <v>105</v>
      </c>
      <c r="I245" t="s">
        <v>106</v>
      </c>
      <c r="J245">
        <v>33.363</v>
      </c>
      <c r="K245">
        <v>-111.84099999999999</v>
      </c>
      <c r="L245">
        <v>4.25</v>
      </c>
      <c r="M245">
        <v>4.12</v>
      </c>
      <c r="N245" s="35">
        <v>43764.745312500003</v>
      </c>
      <c r="O245" t="s">
        <v>1132</v>
      </c>
      <c r="P245" t="s">
        <v>842</v>
      </c>
      <c r="Q245" t="s">
        <v>106</v>
      </c>
      <c r="R245" t="s">
        <v>462</v>
      </c>
      <c r="S245" t="s">
        <v>105</v>
      </c>
      <c r="T245" t="s">
        <v>112</v>
      </c>
      <c r="U245" t="s">
        <v>340</v>
      </c>
      <c r="V245" t="s">
        <v>443</v>
      </c>
      <c r="Y245" t="s">
        <v>840</v>
      </c>
      <c r="Z245" t="s">
        <v>977</v>
      </c>
    </row>
    <row r="246" spans="1:26" x14ac:dyDescent="0.25">
      <c r="A246" t="s">
        <v>1133</v>
      </c>
      <c r="B246" t="s">
        <v>839</v>
      </c>
      <c r="C246" t="s">
        <v>472</v>
      </c>
      <c r="D246">
        <v>8</v>
      </c>
      <c r="E246">
        <v>0</v>
      </c>
      <c r="L246">
        <v>4.5</v>
      </c>
      <c r="M246">
        <v>3.94</v>
      </c>
      <c r="N246" s="35">
        <v>43791.839155092595</v>
      </c>
      <c r="O246" t="s">
        <v>1134</v>
      </c>
      <c r="P246" t="s">
        <v>842</v>
      </c>
      <c r="Q246" t="s">
        <v>106</v>
      </c>
      <c r="R246" t="s">
        <v>462</v>
      </c>
      <c r="S246" t="s">
        <v>105</v>
      </c>
      <c r="T246" t="s">
        <v>139</v>
      </c>
      <c r="U246" t="s">
        <v>496</v>
      </c>
      <c r="Y246" t="s">
        <v>840</v>
      </c>
      <c r="Z246" t="s">
        <v>113</v>
      </c>
    </row>
    <row r="247" spans="1:26" x14ac:dyDescent="0.25">
      <c r="A247" t="s">
        <v>1135</v>
      </c>
      <c r="B247" t="s">
        <v>275</v>
      </c>
      <c r="C247" t="s">
        <v>157</v>
      </c>
      <c r="D247">
        <v>5.9</v>
      </c>
      <c r="E247">
        <v>30</v>
      </c>
      <c r="F247" t="s">
        <v>1136</v>
      </c>
      <c r="G247" t="s">
        <v>109</v>
      </c>
      <c r="H247" t="s">
        <v>105</v>
      </c>
      <c r="I247" t="s">
        <v>106</v>
      </c>
      <c r="J247">
        <v>33.426299999999998</v>
      </c>
      <c r="K247">
        <v>-111.93300000000001</v>
      </c>
      <c r="L247">
        <v>3.5</v>
      </c>
      <c r="M247">
        <v>3.61</v>
      </c>
      <c r="N247" s="35">
        <v>43792.848576388889</v>
      </c>
      <c r="O247" t="s">
        <v>1137</v>
      </c>
      <c r="P247" t="s">
        <v>278</v>
      </c>
      <c r="Q247" t="s">
        <v>106</v>
      </c>
      <c r="R247" t="s">
        <v>109</v>
      </c>
      <c r="S247" t="s">
        <v>105</v>
      </c>
      <c r="T247" t="s">
        <v>112</v>
      </c>
      <c r="U247" t="s">
        <v>267</v>
      </c>
      <c r="Z247" t="s">
        <v>113</v>
      </c>
    </row>
    <row r="248" spans="1:26" x14ac:dyDescent="0.25">
      <c r="A248" t="s">
        <v>1138</v>
      </c>
      <c r="B248" t="s">
        <v>1139</v>
      </c>
      <c r="C248" t="s">
        <v>555</v>
      </c>
      <c r="D248">
        <v>6.4</v>
      </c>
      <c r="E248">
        <v>13</v>
      </c>
      <c r="F248" t="s">
        <v>1139</v>
      </c>
      <c r="G248" t="s">
        <v>1140</v>
      </c>
      <c r="H248" t="s">
        <v>154</v>
      </c>
      <c r="I248" t="s">
        <v>106</v>
      </c>
      <c r="J248">
        <v>37.510300000000001</v>
      </c>
      <c r="K248">
        <v>-122.253</v>
      </c>
      <c r="L248">
        <v>3.75</v>
      </c>
      <c r="M248">
        <v>3.99</v>
      </c>
      <c r="N248" s="35">
        <v>43809.876377314817</v>
      </c>
      <c r="O248" t="s">
        <v>1141</v>
      </c>
      <c r="P248" t="s">
        <v>1142</v>
      </c>
      <c r="Q248" t="s">
        <v>106</v>
      </c>
      <c r="R248" t="s">
        <v>1140</v>
      </c>
      <c r="S248" t="s">
        <v>154</v>
      </c>
      <c r="T248" t="s">
        <v>1067</v>
      </c>
      <c r="U248" t="s">
        <v>545</v>
      </c>
      <c r="Y248" t="s">
        <v>1139</v>
      </c>
      <c r="Z248" t="s">
        <v>147</v>
      </c>
    </row>
    <row r="249" spans="1:26" x14ac:dyDescent="0.25">
      <c r="A249" t="s">
        <v>1143</v>
      </c>
      <c r="B249" t="s">
        <v>1139</v>
      </c>
      <c r="C249" t="s">
        <v>472</v>
      </c>
      <c r="D249">
        <v>8</v>
      </c>
      <c r="E249">
        <v>20</v>
      </c>
      <c r="F249" t="s">
        <v>1139</v>
      </c>
      <c r="G249" t="s">
        <v>1140</v>
      </c>
      <c r="H249" t="s">
        <v>154</v>
      </c>
      <c r="I249" t="s">
        <v>106</v>
      </c>
      <c r="J249">
        <v>37.510300000000001</v>
      </c>
      <c r="K249">
        <v>-122.253</v>
      </c>
      <c r="L249">
        <v>4</v>
      </c>
      <c r="M249">
        <v>3.81</v>
      </c>
      <c r="N249" s="35">
        <v>43809.87835648148</v>
      </c>
      <c r="O249" t="s">
        <v>1144</v>
      </c>
      <c r="P249" t="s">
        <v>1142</v>
      </c>
      <c r="Q249" t="s">
        <v>106</v>
      </c>
      <c r="R249" t="s">
        <v>1140</v>
      </c>
      <c r="S249" t="s">
        <v>154</v>
      </c>
      <c r="T249" t="s">
        <v>534</v>
      </c>
      <c r="U249" t="s">
        <v>112</v>
      </c>
      <c r="Y249" t="s">
        <v>1139</v>
      </c>
      <c r="Z249" t="s">
        <v>147</v>
      </c>
    </row>
    <row r="250" spans="1:26" x14ac:dyDescent="0.25">
      <c r="A250" t="s">
        <v>1145</v>
      </c>
      <c r="B250" t="s">
        <v>1139</v>
      </c>
      <c r="C250" t="s">
        <v>663</v>
      </c>
      <c r="D250">
        <v>10</v>
      </c>
      <c r="E250">
        <v>40</v>
      </c>
      <c r="F250" t="s">
        <v>1139</v>
      </c>
      <c r="G250" t="s">
        <v>1140</v>
      </c>
      <c r="H250" t="s">
        <v>154</v>
      </c>
      <c r="I250" t="s">
        <v>106</v>
      </c>
      <c r="J250">
        <v>37.510300000000001</v>
      </c>
      <c r="K250">
        <v>-122.253</v>
      </c>
      <c r="L250">
        <v>4.25</v>
      </c>
      <c r="M250">
        <v>3.95</v>
      </c>
      <c r="N250" s="35">
        <v>43809.879560185182</v>
      </c>
      <c r="O250" t="s">
        <v>1146</v>
      </c>
      <c r="P250" t="s">
        <v>1142</v>
      </c>
      <c r="Q250" t="s">
        <v>106</v>
      </c>
      <c r="R250" t="s">
        <v>1140</v>
      </c>
      <c r="S250" t="s">
        <v>154</v>
      </c>
      <c r="T250" t="s">
        <v>665</v>
      </c>
      <c r="U250" t="s">
        <v>112</v>
      </c>
      <c r="V250" t="s">
        <v>340</v>
      </c>
      <c r="Y250" t="s">
        <v>1139</v>
      </c>
      <c r="Z250" t="s">
        <v>147</v>
      </c>
    </row>
    <row r="251" spans="1:26" x14ac:dyDescent="0.25">
      <c r="A251" t="s">
        <v>1147</v>
      </c>
      <c r="B251" t="s">
        <v>1139</v>
      </c>
      <c r="C251" t="s">
        <v>522</v>
      </c>
      <c r="D251">
        <v>8</v>
      </c>
      <c r="E251">
        <v>0</v>
      </c>
      <c r="L251">
        <v>4.5</v>
      </c>
      <c r="M251">
        <v>4.25</v>
      </c>
      <c r="N251" s="35">
        <v>43809.881018518521</v>
      </c>
      <c r="O251" t="s">
        <v>1148</v>
      </c>
      <c r="P251" t="s">
        <v>1142</v>
      </c>
      <c r="Q251" t="s">
        <v>106</v>
      </c>
      <c r="R251" t="s">
        <v>1140</v>
      </c>
      <c r="S251" t="s">
        <v>154</v>
      </c>
      <c r="T251" t="s">
        <v>140</v>
      </c>
      <c r="U251" t="s">
        <v>526</v>
      </c>
      <c r="V251" t="s">
        <v>734</v>
      </c>
      <c r="Y251" t="s">
        <v>1139</v>
      </c>
      <c r="Z251" t="s">
        <v>147</v>
      </c>
    </row>
    <row r="252" spans="1:26" x14ac:dyDescent="0.25">
      <c r="A252" t="s">
        <v>1149</v>
      </c>
      <c r="B252" t="s">
        <v>1080</v>
      </c>
      <c r="C252" t="s">
        <v>249</v>
      </c>
      <c r="D252">
        <v>7</v>
      </c>
      <c r="E252">
        <v>0</v>
      </c>
      <c r="F252" t="s">
        <v>1150</v>
      </c>
      <c r="G252" t="s">
        <v>307</v>
      </c>
      <c r="H252" t="s">
        <v>154</v>
      </c>
      <c r="I252" t="s">
        <v>106</v>
      </c>
      <c r="J252">
        <v>37.7879</v>
      </c>
      <c r="K252">
        <v>-122.4</v>
      </c>
      <c r="L252">
        <v>4</v>
      </c>
      <c r="M252">
        <v>3.96</v>
      </c>
      <c r="N252" s="35">
        <v>43810.707395833335</v>
      </c>
      <c r="O252" t="s">
        <v>1151</v>
      </c>
      <c r="P252" t="s">
        <v>1083</v>
      </c>
      <c r="Q252" t="s">
        <v>106</v>
      </c>
      <c r="R252" t="s">
        <v>320</v>
      </c>
      <c r="S252" t="s">
        <v>154</v>
      </c>
      <c r="T252" t="s">
        <v>367</v>
      </c>
      <c r="U252" t="s">
        <v>559</v>
      </c>
      <c r="Y252" t="s">
        <v>1150</v>
      </c>
      <c r="Z252" t="s">
        <v>147</v>
      </c>
    </row>
    <row r="253" spans="1:26" x14ac:dyDescent="0.25">
      <c r="A253" t="s">
        <v>1152</v>
      </c>
      <c r="B253" t="s">
        <v>1153</v>
      </c>
      <c r="C253" t="s">
        <v>522</v>
      </c>
      <c r="D253">
        <v>5.8</v>
      </c>
      <c r="E253">
        <v>0</v>
      </c>
      <c r="F253" t="s">
        <v>1150</v>
      </c>
      <c r="G253" t="s">
        <v>307</v>
      </c>
      <c r="H253" t="s">
        <v>154</v>
      </c>
      <c r="I253" t="s">
        <v>106</v>
      </c>
      <c r="J253">
        <v>37.7879</v>
      </c>
      <c r="K253">
        <v>-122.4</v>
      </c>
      <c r="L253">
        <v>3.75</v>
      </c>
      <c r="M253">
        <v>4.0999999999999996</v>
      </c>
      <c r="N253" s="35">
        <v>43810.730358796296</v>
      </c>
      <c r="O253" t="s">
        <v>1154</v>
      </c>
      <c r="P253" t="s">
        <v>1155</v>
      </c>
      <c r="Q253" t="s">
        <v>106</v>
      </c>
      <c r="R253" t="s">
        <v>320</v>
      </c>
      <c r="S253" t="s">
        <v>154</v>
      </c>
      <c r="T253" t="s">
        <v>376</v>
      </c>
      <c r="U253" t="s">
        <v>140</v>
      </c>
      <c r="V253" t="s">
        <v>527</v>
      </c>
      <c r="Y253" t="s">
        <v>1150</v>
      </c>
      <c r="Z253" t="s">
        <v>147</v>
      </c>
    </row>
    <row r="254" spans="1:26" x14ac:dyDescent="0.25">
      <c r="A254" t="s">
        <v>1156</v>
      </c>
      <c r="B254" t="s">
        <v>1153</v>
      </c>
      <c r="C254" t="s">
        <v>1157</v>
      </c>
      <c r="D254">
        <v>5</v>
      </c>
      <c r="E254">
        <v>0</v>
      </c>
      <c r="F254" t="s">
        <v>1150</v>
      </c>
      <c r="G254" t="s">
        <v>307</v>
      </c>
      <c r="H254" t="s">
        <v>154</v>
      </c>
      <c r="I254" t="s">
        <v>106</v>
      </c>
      <c r="J254">
        <v>37.7879</v>
      </c>
      <c r="K254">
        <v>-122.4</v>
      </c>
      <c r="L254">
        <v>4</v>
      </c>
      <c r="M254">
        <v>3.88</v>
      </c>
      <c r="N254" s="35">
        <v>43810.738576388889</v>
      </c>
      <c r="O254" t="s">
        <v>1158</v>
      </c>
      <c r="P254" t="s">
        <v>1155</v>
      </c>
      <c r="Q254" t="s">
        <v>106</v>
      </c>
      <c r="R254" t="s">
        <v>320</v>
      </c>
      <c r="S254" t="s">
        <v>154</v>
      </c>
      <c r="T254" t="s">
        <v>1159</v>
      </c>
      <c r="U254" t="s">
        <v>1160</v>
      </c>
      <c r="V254" t="s">
        <v>112</v>
      </c>
      <c r="W254" t="s">
        <v>340</v>
      </c>
      <c r="X254" t="s">
        <v>1161</v>
      </c>
      <c r="Y254" t="s">
        <v>1150</v>
      </c>
      <c r="Z254" t="s">
        <v>147</v>
      </c>
    </row>
    <row r="255" spans="1:26" x14ac:dyDescent="0.25">
      <c r="A255" t="s">
        <v>1162</v>
      </c>
      <c r="B255" t="s">
        <v>445</v>
      </c>
      <c r="C255" t="s">
        <v>337</v>
      </c>
      <c r="D255">
        <v>4.5999999999999996</v>
      </c>
      <c r="E255">
        <v>17</v>
      </c>
      <c r="F255" t="s">
        <v>1081</v>
      </c>
      <c r="G255" t="s">
        <v>307</v>
      </c>
      <c r="H255" t="s">
        <v>154</v>
      </c>
      <c r="I255" t="s">
        <v>106</v>
      </c>
      <c r="J255">
        <v>37.615000000000002</v>
      </c>
      <c r="K255">
        <v>-122.383</v>
      </c>
      <c r="L255">
        <v>3.25</v>
      </c>
      <c r="M255">
        <v>3.51</v>
      </c>
      <c r="N255" s="35">
        <v>43811.598749999997</v>
      </c>
      <c r="O255" t="s">
        <v>1163</v>
      </c>
      <c r="P255" t="s">
        <v>447</v>
      </c>
      <c r="Q255" t="s">
        <v>106</v>
      </c>
      <c r="R255" t="s">
        <v>448</v>
      </c>
      <c r="S255" t="s">
        <v>154</v>
      </c>
      <c r="T255" t="s">
        <v>357</v>
      </c>
      <c r="U255" t="s">
        <v>111</v>
      </c>
      <c r="Y255" t="s">
        <v>1081</v>
      </c>
      <c r="Z255" t="s">
        <v>147</v>
      </c>
    </row>
    <row r="256" spans="1:26" x14ac:dyDescent="0.25">
      <c r="A256" t="s">
        <v>1164</v>
      </c>
      <c r="B256" t="s">
        <v>501</v>
      </c>
      <c r="C256" t="s">
        <v>555</v>
      </c>
      <c r="D256">
        <v>7.2</v>
      </c>
      <c r="E256">
        <v>55</v>
      </c>
      <c r="L256">
        <v>3.75</v>
      </c>
      <c r="M256">
        <v>3.92</v>
      </c>
      <c r="N256" s="35">
        <v>43813.890451388892</v>
      </c>
      <c r="O256" t="s">
        <v>1165</v>
      </c>
      <c r="P256" t="s">
        <v>503</v>
      </c>
      <c r="Q256" t="s">
        <v>106</v>
      </c>
      <c r="R256" t="s">
        <v>313</v>
      </c>
      <c r="S256" t="s">
        <v>154</v>
      </c>
      <c r="T256" t="s">
        <v>376</v>
      </c>
      <c r="U256" t="s">
        <v>112</v>
      </c>
      <c r="V256" t="s">
        <v>267</v>
      </c>
      <c r="Y256" t="s">
        <v>711</v>
      </c>
      <c r="Z256" t="s">
        <v>113</v>
      </c>
    </row>
    <row r="257" spans="1:26" x14ac:dyDescent="0.25">
      <c r="A257" t="s">
        <v>1166</v>
      </c>
      <c r="B257" t="s">
        <v>839</v>
      </c>
      <c r="C257" t="s">
        <v>1040</v>
      </c>
      <c r="D257">
        <v>3.4</v>
      </c>
      <c r="E257">
        <v>0</v>
      </c>
      <c r="F257" t="s">
        <v>840</v>
      </c>
      <c r="G257" t="s">
        <v>462</v>
      </c>
      <c r="H257" t="s">
        <v>105</v>
      </c>
      <c r="I257" t="s">
        <v>106</v>
      </c>
      <c r="J257">
        <v>33.363</v>
      </c>
      <c r="K257">
        <v>-111.84099999999999</v>
      </c>
      <c r="L257">
        <v>4.5</v>
      </c>
      <c r="M257">
        <v>3.7</v>
      </c>
      <c r="N257" s="35">
        <v>43819.855046296296</v>
      </c>
      <c r="O257" t="s">
        <v>1167</v>
      </c>
      <c r="P257" t="s">
        <v>842</v>
      </c>
      <c r="Q257" t="s">
        <v>106</v>
      </c>
      <c r="R257" t="s">
        <v>462</v>
      </c>
      <c r="S257" t="s">
        <v>105</v>
      </c>
      <c r="T257" t="s">
        <v>110</v>
      </c>
      <c r="U257" t="s">
        <v>111</v>
      </c>
      <c r="V257" t="s">
        <v>362</v>
      </c>
      <c r="W257" t="s">
        <v>526</v>
      </c>
      <c r="X257" t="s">
        <v>527</v>
      </c>
      <c r="Y257" t="s">
        <v>840</v>
      </c>
      <c r="Z257" t="s">
        <v>147</v>
      </c>
    </row>
    <row r="258" spans="1:26" x14ac:dyDescent="0.25">
      <c r="A258" t="s">
        <v>1168</v>
      </c>
      <c r="B258" t="s">
        <v>839</v>
      </c>
      <c r="C258" t="s">
        <v>555</v>
      </c>
      <c r="D258">
        <v>6.9</v>
      </c>
      <c r="E258">
        <v>0</v>
      </c>
      <c r="F258" t="s">
        <v>840</v>
      </c>
      <c r="G258" t="s">
        <v>462</v>
      </c>
      <c r="H258" t="s">
        <v>105</v>
      </c>
      <c r="I258" t="s">
        <v>106</v>
      </c>
      <c r="J258">
        <v>33.363</v>
      </c>
      <c r="K258">
        <v>-111.84099999999999</v>
      </c>
      <c r="L258">
        <v>4.25</v>
      </c>
      <c r="M258">
        <v>4.07</v>
      </c>
      <c r="N258" s="35">
        <v>43819.856180555558</v>
      </c>
      <c r="O258" t="s">
        <v>1169</v>
      </c>
      <c r="P258" t="s">
        <v>842</v>
      </c>
      <c r="Q258" t="s">
        <v>106</v>
      </c>
      <c r="R258" t="s">
        <v>462</v>
      </c>
      <c r="S258" t="s">
        <v>105</v>
      </c>
      <c r="T258" t="s">
        <v>112</v>
      </c>
      <c r="U258" t="s">
        <v>351</v>
      </c>
      <c r="V258" t="s">
        <v>559</v>
      </c>
      <c r="Y258" t="s">
        <v>840</v>
      </c>
      <c r="Z258" t="s">
        <v>977</v>
      </c>
    </row>
    <row r="259" spans="1:26" x14ac:dyDescent="0.25">
      <c r="A259" t="s">
        <v>1170</v>
      </c>
      <c r="B259" t="s">
        <v>839</v>
      </c>
      <c r="C259" t="s">
        <v>1171</v>
      </c>
      <c r="D259">
        <v>5.0999999999999996</v>
      </c>
      <c r="E259">
        <v>17</v>
      </c>
      <c r="F259" t="s">
        <v>840</v>
      </c>
      <c r="G259" t="s">
        <v>462</v>
      </c>
      <c r="H259" t="s">
        <v>105</v>
      </c>
      <c r="I259" t="s">
        <v>106</v>
      </c>
      <c r="J259">
        <v>33.363</v>
      </c>
      <c r="K259">
        <v>-111.84099999999999</v>
      </c>
      <c r="L259">
        <v>3.5</v>
      </c>
      <c r="M259">
        <v>3.77</v>
      </c>
      <c r="N259" s="35">
        <v>43819.857534722221</v>
      </c>
      <c r="O259" t="s">
        <v>1172</v>
      </c>
      <c r="P259" t="s">
        <v>842</v>
      </c>
      <c r="Q259" t="s">
        <v>106</v>
      </c>
      <c r="R259" t="s">
        <v>462</v>
      </c>
      <c r="S259" t="s">
        <v>105</v>
      </c>
      <c r="T259" t="s">
        <v>111</v>
      </c>
      <c r="U259" t="s">
        <v>112</v>
      </c>
      <c r="Y259" t="s">
        <v>840</v>
      </c>
      <c r="Z259" t="s">
        <v>977</v>
      </c>
    </row>
    <row r="260" spans="1:26" x14ac:dyDescent="0.25">
      <c r="A260" t="s">
        <v>1173</v>
      </c>
      <c r="B260" t="s">
        <v>839</v>
      </c>
      <c r="C260" t="s">
        <v>124</v>
      </c>
      <c r="D260">
        <v>7.4</v>
      </c>
      <c r="E260">
        <v>0</v>
      </c>
      <c r="F260" t="s">
        <v>840</v>
      </c>
      <c r="G260" t="s">
        <v>462</v>
      </c>
      <c r="H260" t="s">
        <v>105</v>
      </c>
      <c r="I260" t="s">
        <v>106</v>
      </c>
      <c r="J260">
        <v>33.363</v>
      </c>
      <c r="K260">
        <v>-111.84099999999999</v>
      </c>
      <c r="L260">
        <v>3.5</v>
      </c>
      <c r="M260">
        <v>3.9</v>
      </c>
      <c r="N260" s="35">
        <v>43819.858807870369</v>
      </c>
      <c r="O260" t="s">
        <v>1174</v>
      </c>
      <c r="P260" t="s">
        <v>842</v>
      </c>
      <c r="Q260" t="s">
        <v>106</v>
      </c>
      <c r="R260" t="s">
        <v>462</v>
      </c>
      <c r="S260" t="s">
        <v>105</v>
      </c>
      <c r="T260" t="s">
        <v>146</v>
      </c>
      <c r="U260" t="s">
        <v>140</v>
      </c>
      <c r="V260" t="s">
        <v>112</v>
      </c>
      <c r="Y260" t="s">
        <v>840</v>
      </c>
      <c r="Z260" t="s">
        <v>977</v>
      </c>
    </row>
    <row r="261" spans="1:26" x14ac:dyDescent="0.25">
      <c r="A261" t="s">
        <v>1175</v>
      </c>
      <c r="B261" t="s">
        <v>839</v>
      </c>
      <c r="C261" t="s">
        <v>1176</v>
      </c>
      <c r="D261">
        <v>8</v>
      </c>
      <c r="E261">
        <v>0</v>
      </c>
      <c r="F261" t="s">
        <v>840</v>
      </c>
      <c r="G261" t="s">
        <v>462</v>
      </c>
      <c r="H261" t="s">
        <v>105</v>
      </c>
      <c r="I261" t="s">
        <v>106</v>
      </c>
      <c r="J261">
        <v>33.363</v>
      </c>
      <c r="K261">
        <v>-111.84099999999999</v>
      </c>
      <c r="L261">
        <v>4.25</v>
      </c>
      <c r="M261">
        <v>3.94</v>
      </c>
      <c r="N261" s="35">
        <v>43819.86042824074</v>
      </c>
      <c r="O261" t="s">
        <v>1177</v>
      </c>
      <c r="P261" t="s">
        <v>842</v>
      </c>
      <c r="Q261" t="s">
        <v>106</v>
      </c>
      <c r="R261" t="s">
        <v>462</v>
      </c>
      <c r="S261" t="s">
        <v>105</v>
      </c>
      <c r="T261" t="s">
        <v>279</v>
      </c>
      <c r="U261" t="s">
        <v>665</v>
      </c>
      <c r="V261" t="s">
        <v>112</v>
      </c>
      <c r="W261" t="s">
        <v>288</v>
      </c>
      <c r="X261" t="s">
        <v>490</v>
      </c>
      <c r="Y261" t="s">
        <v>840</v>
      </c>
      <c r="Z261" t="s">
        <v>977</v>
      </c>
    </row>
    <row r="262" spans="1:26" x14ac:dyDescent="0.25">
      <c r="A262" t="s">
        <v>1178</v>
      </c>
      <c r="B262" t="s">
        <v>394</v>
      </c>
      <c r="C262" t="s">
        <v>1179</v>
      </c>
      <c r="D262">
        <v>8.3000000000000007</v>
      </c>
      <c r="E262">
        <v>58</v>
      </c>
      <c r="L262">
        <v>3</v>
      </c>
      <c r="M262">
        <v>3.57</v>
      </c>
      <c r="N262" s="35">
        <v>43826.855902777781</v>
      </c>
      <c r="O262" t="s">
        <v>1180</v>
      </c>
      <c r="P262" t="s">
        <v>397</v>
      </c>
      <c r="Q262" t="s">
        <v>106</v>
      </c>
      <c r="R262" t="s">
        <v>398</v>
      </c>
      <c r="S262" t="s">
        <v>399</v>
      </c>
      <c r="T262" t="s">
        <v>279</v>
      </c>
      <c r="U262" t="s">
        <v>267</v>
      </c>
      <c r="Y262" t="s">
        <v>711</v>
      </c>
      <c r="Z262" t="s">
        <v>121</v>
      </c>
    </row>
    <row r="263" spans="1:26" x14ac:dyDescent="0.25">
      <c r="A263" t="s">
        <v>1181</v>
      </c>
      <c r="B263" t="s">
        <v>501</v>
      </c>
      <c r="C263" t="s">
        <v>555</v>
      </c>
      <c r="D263">
        <v>7.5</v>
      </c>
      <c r="E263">
        <v>50</v>
      </c>
      <c r="L263">
        <v>3.25</v>
      </c>
      <c r="M263">
        <v>3.89</v>
      </c>
      <c r="N263" s="35">
        <v>43831.020138888889</v>
      </c>
      <c r="O263" t="s">
        <v>1182</v>
      </c>
      <c r="P263" t="s">
        <v>503</v>
      </c>
      <c r="Q263" t="s">
        <v>106</v>
      </c>
      <c r="R263" t="s">
        <v>313</v>
      </c>
      <c r="S263" t="s">
        <v>154</v>
      </c>
      <c r="T263" t="s">
        <v>267</v>
      </c>
      <c r="U263" t="s">
        <v>545</v>
      </c>
      <c r="V263" t="s">
        <v>496</v>
      </c>
      <c r="Y263" t="s">
        <v>711</v>
      </c>
      <c r="Z263" t="s">
        <v>113</v>
      </c>
    </row>
    <row r="264" spans="1:26" x14ac:dyDescent="0.25">
      <c r="A264" t="s">
        <v>1183</v>
      </c>
      <c r="B264" t="s">
        <v>1184</v>
      </c>
      <c r="C264" t="s">
        <v>1185</v>
      </c>
      <c r="D264">
        <v>5.4</v>
      </c>
      <c r="E264">
        <v>16</v>
      </c>
      <c r="L264">
        <v>3.5</v>
      </c>
      <c r="M264">
        <v>3.77</v>
      </c>
      <c r="N264" s="35">
        <v>43831.881076388891</v>
      </c>
      <c r="O264" t="s">
        <v>1186</v>
      </c>
      <c r="P264" t="s">
        <v>1187</v>
      </c>
      <c r="Q264" t="s">
        <v>106</v>
      </c>
      <c r="R264" t="s">
        <v>1188</v>
      </c>
      <c r="S264" t="s">
        <v>128</v>
      </c>
      <c r="T264" t="s">
        <v>112</v>
      </c>
      <c r="Y264" t="s">
        <v>711</v>
      </c>
      <c r="Z264" t="s">
        <v>121</v>
      </c>
    </row>
    <row r="265" spans="1:26" x14ac:dyDescent="0.25">
      <c r="A265" t="s">
        <v>1189</v>
      </c>
      <c r="B265" t="s">
        <v>1190</v>
      </c>
      <c r="C265" t="s">
        <v>249</v>
      </c>
      <c r="D265">
        <v>7.25</v>
      </c>
      <c r="E265">
        <v>45</v>
      </c>
      <c r="L265">
        <v>3.75</v>
      </c>
      <c r="M265">
        <v>3.65</v>
      </c>
      <c r="N265" s="35">
        <v>43832.853449074071</v>
      </c>
      <c r="O265" t="s">
        <v>1191</v>
      </c>
      <c r="P265" t="s">
        <v>1192</v>
      </c>
      <c r="Q265" t="s">
        <v>106</v>
      </c>
      <c r="R265" t="s">
        <v>1193</v>
      </c>
      <c r="S265" t="s">
        <v>1194</v>
      </c>
      <c r="T265" t="s">
        <v>357</v>
      </c>
      <c r="U265" t="s">
        <v>139</v>
      </c>
      <c r="V265" t="s">
        <v>351</v>
      </c>
      <c r="Y265" t="s">
        <v>711</v>
      </c>
      <c r="Z265" t="s">
        <v>113</v>
      </c>
    </row>
    <row r="266" spans="1:26" x14ac:dyDescent="0.25">
      <c r="A266" t="s">
        <v>1195</v>
      </c>
      <c r="B266" t="s">
        <v>1196</v>
      </c>
      <c r="C266" t="s">
        <v>579</v>
      </c>
      <c r="D266">
        <v>4.0999999999999996</v>
      </c>
      <c r="E266">
        <v>0</v>
      </c>
      <c r="L266">
        <v>4.75</v>
      </c>
      <c r="M266">
        <v>3.89</v>
      </c>
      <c r="N266" s="35">
        <v>43833.791932870372</v>
      </c>
      <c r="O266" t="s">
        <v>1197</v>
      </c>
      <c r="P266" t="s">
        <v>1198</v>
      </c>
      <c r="Q266" t="s">
        <v>106</v>
      </c>
      <c r="R266" t="s">
        <v>1199</v>
      </c>
      <c r="S266" t="s">
        <v>154</v>
      </c>
      <c r="T266" t="s">
        <v>139</v>
      </c>
      <c r="U266" t="s">
        <v>526</v>
      </c>
      <c r="V266" t="s">
        <v>527</v>
      </c>
      <c r="Y266" t="s">
        <v>711</v>
      </c>
      <c r="Z266" t="s">
        <v>121</v>
      </c>
    </row>
    <row r="267" spans="1:26" x14ac:dyDescent="0.25">
      <c r="A267" t="s">
        <v>1200</v>
      </c>
      <c r="B267" t="s">
        <v>669</v>
      </c>
      <c r="C267" t="s">
        <v>555</v>
      </c>
      <c r="D267">
        <v>7.5</v>
      </c>
      <c r="E267">
        <v>0</v>
      </c>
      <c r="L267">
        <v>3.75</v>
      </c>
      <c r="M267">
        <v>3.97</v>
      </c>
      <c r="N267" s="35">
        <v>43844.543009259258</v>
      </c>
      <c r="O267" t="s">
        <v>1201</v>
      </c>
      <c r="P267" t="s">
        <v>671</v>
      </c>
      <c r="Q267" t="s">
        <v>106</v>
      </c>
      <c r="R267" t="s">
        <v>672</v>
      </c>
      <c r="S267" t="s">
        <v>673</v>
      </c>
      <c r="T267" t="s">
        <v>559</v>
      </c>
      <c r="Y267" t="s">
        <v>711</v>
      </c>
      <c r="Z267" t="s">
        <v>113</v>
      </c>
    </row>
    <row r="268" spans="1:26" x14ac:dyDescent="0.25">
      <c r="A268" t="s">
        <v>1202</v>
      </c>
      <c r="B268" t="s">
        <v>1196</v>
      </c>
      <c r="C268" t="s">
        <v>1105</v>
      </c>
      <c r="D268">
        <v>9</v>
      </c>
      <c r="E268">
        <v>75</v>
      </c>
      <c r="L268">
        <v>3.5</v>
      </c>
      <c r="M268">
        <v>4.01</v>
      </c>
      <c r="N268" s="35">
        <v>43846.896944444445</v>
      </c>
      <c r="O268" t="s">
        <v>1203</v>
      </c>
      <c r="P268" t="s">
        <v>1198</v>
      </c>
      <c r="Q268" t="s">
        <v>106</v>
      </c>
      <c r="R268" t="s">
        <v>1199</v>
      </c>
      <c r="S268" t="s">
        <v>154</v>
      </c>
      <c r="T268" t="s">
        <v>132</v>
      </c>
      <c r="U268" t="s">
        <v>288</v>
      </c>
      <c r="V268" t="s">
        <v>490</v>
      </c>
      <c r="Y268" t="s">
        <v>711</v>
      </c>
      <c r="Z268" t="s">
        <v>121</v>
      </c>
    </row>
    <row r="269" spans="1:26" x14ac:dyDescent="0.25">
      <c r="A269" t="s">
        <v>1204</v>
      </c>
      <c r="B269" t="s">
        <v>1205</v>
      </c>
      <c r="C269" t="s">
        <v>1105</v>
      </c>
      <c r="D269">
        <v>10</v>
      </c>
      <c r="E269">
        <v>51</v>
      </c>
      <c r="L269">
        <v>3.5</v>
      </c>
      <c r="M269">
        <v>3.84</v>
      </c>
      <c r="N269" s="35">
        <v>43849.93409722222</v>
      </c>
      <c r="O269" t="s">
        <v>1206</v>
      </c>
      <c r="P269" t="s">
        <v>1207</v>
      </c>
      <c r="Q269" t="s">
        <v>106</v>
      </c>
      <c r="R269" t="s">
        <v>1208</v>
      </c>
      <c r="S269" t="s">
        <v>1209</v>
      </c>
      <c r="T269" t="s">
        <v>1210</v>
      </c>
      <c r="U269" t="s">
        <v>112</v>
      </c>
      <c r="V269" t="s">
        <v>288</v>
      </c>
      <c r="Y269" t="s">
        <v>711</v>
      </c>
      <c r="Z269" t="s">
        <v>121</v>
      </c>
    </row>
    <row r="270" spans="1:26" x14ac:dyDescent="0.25">
      <c r="A270" t="s">
        <v>1211</v>
      </c>
      <c r="B270" t="s">
        <v>1196</v>
      </c>
      <c r="C270" t="s">
        <v>579</v>
      </c>
      <c r="D270">
        <v>4.0999999999999996</v>
      </c>
      <c r="E270">
        <v>0</v>
      </c>
      <c r="L270">
        <v>5</v>
      </c>
      <c r="M270">
        <v>3.87</v>
      </c>
      <c r="N270" s="35">
        <v>43852.78292824074</v>
      </c>
      <c r="O270" t="s">
        <v>1212</v>
      </c>
      <c r="P270" t="s">
        <v>1198</v>
      </c>
      <c r="Q270" t="s">
        <v>106</v>
      </c>
      <c r="R270" t="s">
        <v>1199</v>
      </c>
      <c r="S270" t="s">
        <v>154</v>
      </c>
      <c r="T270" t="s">
        <v>139</v>
      </c>
      <c r="U270" t="s">
        <v>1213</v>
      </c>
      <c r="V270" t="s">
        <v>526</v>
      </c>
      <c r="Y270" t="s">
        <v>711</v>
      </c>
      <c r="Z270" t="s">
        <v>121</v>
      </c>
    </row>
    <row r="271" spans="1:26" x14ac:dyDescent="0.25">
      <c r="A271" t="s">
        <v>1214</v>
      </c>
      <c r="B271" t="s">
        <v>492</v>
      </c>
      <c r="C271" t="s">
        <v>142</v>
      </c>
      <c r="D271">
        <v>5.9</v>
      </c>
      <c r="E271">
        <v>8</v>
      </c>
      <c r="L271">
        <v>3.5</v>
      </c>
      <c r="M271">
        <v>3.56</v>
      </c>
      <c r="N271" s="35">
        <v>43852.84951388889</v>
      </c>
      <c r="O271" t="s">
        <v>1215</v>
      </c>
      <c r="P271" t="s">
        <v>494</v>
      </c>
      <c r="Q271" t="s">
        <v>106</v>
      </c>
      <c r="R271" t="s">
        <v>495</v>
      </c>
      <c r="S271" t="s">
        <v>253</v>
      </c>
      <c r="T271" t="s">
        <v>140</v>
      </c>
      <c r="U271" t="s">
        <v>526</v>
      </c>
      <c r="V271" t="s">
        <v>835</v>
      </c>
      <c r="W271" t="s">
        <v>1216</v>
      </c>
      <c r="Y271" t="s">
        <v>711</v>
      </c>
      <c r="Z271" t="s">
        <v>113</v>
      </c>
    </row>
    <row r="272" spans="1:26" x14ac:dyDescent="0.25">
      <c r="A272" t="s">
        <v>1217</v>
      </c>
      <c r="B272" t="s">
        <v>839</v>
      </c>
      <c r="C272" t="s">
        <v>1218</v>
      </c>
      <c r="D272">
        <v>7.9</v>
      </c>
      <c r="E272">
        <v>0</v>
      </c>
      <c r="F272" t="s">
        <v>840</v>
      </c>
      <c r="G272" t="s">
        <v>462</v>
      </c>
      <c r="H272" t="s">
        <v>105</v>
      </c>
      <c r="I272" t="s">
        <v>106</v>
      </c>
      <c r="J272">
        <v>33.363</v>
      </c>
      <c r="K272">
        <v>-111.84099999999999</v>
      </c>
      <c r="L272">
        <v>4.25</v>
      </c>
      <c r="M272">
        <v>3.87</v>
      </c>
      <c r="N272" s="35">
        <v>43855.733877314815</v>
      </c>
      <c r="O272" t="s">
        <v>1219</v>
      </c>
      <c r="P272" t="s">
        <v>842</v>
      </c>
      <c r="Q272" t="s">
        <v>106</v>
      </c>
      <c r="R272" t="s">
        <v>462</v>
      </c>
      <c r="S272" t="s">
        <v>105</v>
      </c>
      <c r="T272" t="s">
        <v>546</v>
      </c>
      <c r="U272" t="s">
        <v>526</v>
      </c>
      <c r="V272" t="s">
        <v>527</v>
      </c>
      <c r="Y272" t="s">
        <v>840</v>
      </c>
      <c r="Z272" t="s">
        <v>977</v>
      </c>
    </row>
    <row r="273" spans="1:26" x14ac:dyDescent="0.25">
      <c r="A273" t="s">
        <v>1220</v>
      </c>
      <c r="B273" t="s">
        <v>839</v>
      </c>
      <c r="C273" t="s">
        <v>472</v>
      </c>
      <c r="D273">
        <v>8.5</v>
      </c>
      <c r="E273">
        <v>0</v>
      </c>
      <c r="F273" t="s">
        <v>840</v>
      </c>
      <c r="G273" t="s">
        <v>462</v>
      </c>
      <c r="H273" t="s">
        <v>105</v>
      </c>
      <c r="I273" t="s">
        <v>106</v>
      </c>
      <c r="J273">
        <v>33.363</v>
      </c>
      <c r="K273">
        <v>-111.84099999999999</v>
      </c>
      <c r="L273">
        <v>3.75</v>
      </c>
      <c r="M273">
        <v>4.1399999999999997</v>
      </c>
      <c r="N273" s="35">
        <v>43855.786307870374</v>
      </c>
      <c r="O273" t="s">
        <v>1221</v>
      </c>
      <c r="P273" t="s">
        <v>842</v>
      </c>
      <c r="Q273" t="s">
        <v>106</v>
      </c>
      <c r="R273" t="s">
        <v>462</v>
      </c>
      <c r="S273" t="s">
        <v>105</v>
      </c>
      <c r="T273" t="s">
        <v>376</v>
      </c>
      <c r="U273" t="s">
        <v>267</v>
      </c>
      <c r="V273" t="s">
        <v>545</v>
      </c>
      <c r="Y273" t="s">
        <v>840</v>
      </c>
      <c r="Z273" t="s">
        <v>977</v>
      </c>
    </row>
    <row r="274" spans="1:26" x14ac:dyDescent="0.25">
      <c r="A274" t="s">
        <v>1222</v>
      </c>
      <c r="B274" t="s">
        <v>839</v>
      </c>
      <c r="C274" t="s">
        <v>1157</v>
      </c>
      <c r="D274">
        <v>6.5</v>
      </c>
      <c r="E274">
        <v>0</v>
      </c>
      <c r="F274" t="s">
        <v>840</v>
      </c>
      <c r="G274" t="s">
        <v>462</v>
      </c>
      <c r="H274" t="s">
        <v>105</v>
      </c>
      <c r="I274" t="s">
        <v>106</v>
      </c>
      <c r="J274">
        <v>33.363</v>
      </c>
      <c r="K274">
        <v>-111.84099999999999</v>
      </c>
      <c r="L274">
        <v>3.75</v>
      </c>
      <c r="M274">
        <v>3.96</v>
      </c>
      <c r="N274" s="35">
        <v>43855.78707175926</v>
      </c>
      <c r="O274" t="s">
        <v>1223</v>
      </c>
      <c r="P274" t="s">
        <v>842</v>
      </c>
      <c r="Q274" t="s">
        <v>106</v>
      </c>
      <c r="R274" t="s">
        <v>462</v>
      </c>
      <c r="S274" t="s">
        <v>105</v>
      </c>
      <c r="T274" t="s">
        <v>112</v>
      </c>
      <c r="U274" t="s">
        <v>288</v>
      </c>
      <c r="V274" t="s">
        <v>490</v>
      </c>
      <c r="Y274" t="s">
        <v>840</v>
      </c>
      <c r="Z274" t="s">
        <v>977</v>
      </c>
    </row>
    <row r="275" spans="1:26" x14ac:dyDescent="0.25">
      <c r="A275" t="s">
        <v>1224</v>
      </c>
      <c r="B275" t="s">
        <v>839</v>
      </c>
      <c r="C275" t="s">
        <v>484</v>
      </c>
      <c r="D275">
        <v>8.5</v>
      </c>
      <c r="E275">
        <v>0</v>
      </c>
      <c r="F275" t="s">
        <v>840</v>
      </c>
      <c r="G275" t="s">
        <v>462</v>
      </c>
      <c r="H275" t="s">
        <v>105</v>
      </c>
      <c r="I275" t="s">
        <v>106</v>
      </c>
      <c r="J275">
        <v>33.363</v>
      </c>
      <c r="K275">
        <v>-111.84099999999999</v>
      </c>
      <c r="L275">
        <v>3.25</v>
      </c>
      <c r="M275">
        <v>4.2699999999999996</v>
      </c>
      <c r="N275" s="35">
        <v>43869.794918981483</v>
      </c>
      <c r="O275" t="s">
        <v>1225</v>
      </c>
      <c r="P275" t="s">
        <v>842</v>
      </c>
      <c r="Q275" t="s">
        <v>106</v>
      </c>
      <c r="R275" t="s">
        <v>462</v>
      </c>
      <c r="S275" t="s">
        <v>105</v>
      </c>
      <c r="T275" t="s">
        <v>146</v>
      </c>
      <c r="U275" t="s">
        <v>140</v>
      </c>
      <c r="V275" t="s">
        <v>351</v>
      </c>
      <c r="Y275" t="s">
        <v>840</v>
      </c>
      <c r="Z275" t="s">
        <v>147</v>
      </c>
    </row>
    <row r="276" spans="1:26" x14ac:dyDescent="0.25">
      <c r="A276" t="s">
        <v>1226</v>
      </c>
      <c r="B276" t="s">
        <v>839</v>
      </c>
      <c r="C276" t="s">
        <v>755</v>
      </c>
      <c r="D276">
        <v>6.2</v>
      </c>
      <c r="E276">
        <v>0</v>
      </c>
      <c r="F276" t="s">
        <v>840</v>
      </c>
      <c r="G276" t="s">
        <v>462</v>
      </c>
      <c r="H276" t="s">
        <v>105</v>
      </c>
      <c r="I276" t="s">
        <v>106</v>
      </c>
      <c r="J276">
        <v>33.363</v>
      </c>
      <c r="K276">
        <v>-111.84099999999999</v>
      </c>
      <c r="L276">
        <v>3.5</v>
      </c>
      <c r="M276">
        <v>3.77</v>
      </c>
      <c r="N276" s="35">
        <v>43869.840381944443</v>
      </c>
      <c r="O276" t="s">
        <v>1227</v>
      </c>
      <c r="P276" t="s">
        <v>842</v>
      </c>
      <c r="Q276" t="s">
        <v>106</v>
      </c>
      <c r="R276" t="s">
        <v>462</v>
      </c>
      <c r="S276" t="s">
        <v>105</v>
      </c>
      <c r="T276" t="s">
        <v>526</v>
      </c>
      <c r="Y276" t="s">
        <v>840</v>
      </c>
      <c r="Z276" t="s">
        <v>977</v>
      </c>
    </row>
    <row r="277" spans="1:26" x14ac:dyDescent="0.25">
      <c r="A277" t="s">
        <v>1228</v>
      </c>
      <c r="B277" t="s">
        <v>839</v>
      </c>
      <c r="C277" t="s">
        <v>232</v>
      </c>
      <c r="D277">
        <v>5.4</v>
      </c>
      <c r="E277">
        <v>15</v>
      </c>
      <c r="F277" t="s">
        <v>840</v>
      </c>
      <c r="G277" t="s">
        <v>462</v>
      </c>
      <c r="H277" t="s">
        <v>105</v>
      </c>
      <c r="I277" t="s">
        <v>106</v>
      </c>
      <c r="J277">
        <v>33.363</v>
      </c>
      <c r="K277">
        <v>-111.84099999999999</v>
      </c>
      <c r="L277">
        <v>3.75</v>
      </c>
      <c r="M277">
        <v>3.78</v>
      </c>
      <c r="N277" s="35">
        <v>43869.842361111114</v>
      </c>
      <c r="O277" t="s">
        <v>1229</v>
      </c>
      <c r="P277" t="s">
        <v>842</v>
      </c>
      <c r="Q277" t="s">
        <v>106</v>
      </c>
      <c r="R277" t="s">
        <v>462</v>
      </c>
      <c r="S277" t="s">
        <v>105</v>
      </c>
      <c r="T277" t="s">
        <v>413</v>
      </c>
      <c r="U277" t="s">
        <v>609</v>
      </c>
      <c r="Y277" t="s">
        <v>840</v>
      </c>
      <c r="Z277" t="s">
        <v>977</v>
      </c>
    </row>
    <row r="278" spans="1:26" x14ac:dyDescent="0.25">
      <c r="A278" t="s">
        <v>1230</v>
      </c>
      <c r="B278" t="s">
        <v>839</v>
      </c>
      <c r="C278" t="s">
        <v>703</v>
      </c>
      <c r="D278">
        <v>4.4000000000000004</v>
      </c>
      <c r="E278">
        <v>0</v>
      </c>
      <c r="F278" t="s">
        <v>840</v>
      </c>
      <c r="G278" t="s">
        <v>462</v>
      </c>
      <c r="H278" t="s">
        <v>105</v>
      </c>
      <c r="I278" t="s">
        <v>106</v>
      </c>
      <c r="J278">
        <v>33.363</v>
      </c>
      <c r="K278">
        <v>-111.84099999999999</v>
      </c>
      <c r="L278">
        <v>4.75</v>
      </c>
      <c r="M278">
        <v>4.13</v>
      </c>
      <c r="N278" s="35">
        <v>43869.845381944448</v>
      </c>
      <c r="O278" t="s">
        <v>1231</v>
      </c>
      <c r="P278" t="s">
        <v>842</v>
      </c>
      <c r="Q278" t="s">
        <v>106</v>
      </c>
      <c r="R278" t="s">
        <v>462</v>
      </c>
      <c r="S278" t="s">
        <v>105</v>
      </c>
      <c r="T278" t="s">
        <v>140</v>
      </c>
      <c r="U278" t="s">
        <v>526</v>
      </c>
      <c r="V278" t="s">
        <v>566</v>
      </c>
      <c r="W278" t="s">
        <v>609</v>
      </c>
      <c r="Y278" t="s">
        <v>840</v>
      </c>
      <c r="Z278" t="s">
        <v>977</v>
      </c>
    </row>
    <row r="279" spans="1:26" x14ac:dyDescent="0.25">
      <c r="A279" t="s">
        <v>1232</v>
      </c>
      <c r="B279" t="s">
        <v>471</v>
      </c>
      <c r="C279" t="s">
        <v>124</v>
      </c>
      <c r="D279">
        <v>4.9000000000000004</v>
      </c>
      <c r="E279">
        <v>33</v>
      </c>
      <c r="F279" t="s">
        <v>1233</v>
      </c>
      <c r="G279" t="s">
        <v>344</v>
      </c>
      <c r="H279" t="s">
        <v>105</v>
      </c>
      <c r="I279" t="s">
        <v>106</v>
      </c>
      <c r="J279">
        <v>33.363599999999998</v>
      </c>
      <c r="K279">
        <v>-111.874</v>
      </c>
      <c r="L279">
        <v>3.75</v>
      </c>
      <c r="M279">
        <v>3.56</v>
      </c>
      <c r="N279" s="35">
        <v>43879.887106481481</v>
      </c>
      <c r="O279" t="s">
        <v>1234</v>
      </c>
      <c r="P279" t="s">
        <v>474</v>
      </c>
      <c r="Q279" t="s">
        <v>106</v>
      </c>
      <c r="R279" t="s">
        <v>475</v>
      </c>
      <c r="S279" t="s">
        <v>154</v>
      </c>
      <c r="T279" t="s">
        <v>279</v>
      </c>
      <c r="U279" t="s">
        <v>140</v>
      </c>
      <c r="V279" t="s">
        <v>112</v>
      </c>
      <c r="Z279" t="s">
        <v>147</v>
      </c>
    </row>
    <row r="280" spans="1:26" x14ac:dyDescent="0.25">
      <c r="A280" t="s">
        <v>1235</v>
      </c>
      <c r="B280" t="s">
        <v>1236</v>
      </c>
      <c r="C280" t="s">
        <v>555</v>
      </c>
      <c r="D280">
        <v>6.8</v>
      </c>
      <c r="E280">
        <v>70</v>
      </c>
      <c r="L280">
        <v>3.25</v>
      </c>
      <c r="M280">
        <v>3.85</v>
      </c>
      <c r="N280" s="35">
        <v>43889.865694444445</v>
      </c>
      <c r="O280" t="s">
        <v>1237</v>
      </c>
      <c r="P280" t="s">
        <v>1238</v>
      </c>
      <c r="Q280" t="s">
        <v>106</v>
      </c>
      <c r="R280" t="s">
        <v>1239</v>
      </c>
      <c r="S280" t="s">
        <v>1240</v>
      </c>
      <c r="T280" t="s">
        <v>267</v>
      </c>
      <c r="Z280" t="s">
        <v>113</v>
      </c>
    </row>
    <row r="281" spans="1:26" x14ac:dyDescent="0.25">
      <c r="A281" t="s">
        <v>1241</v>
      </c>
      <c r="B281" t="s">
        <v>692</v>
      </c>
      <c r="C281" t="s">
        <v>555</v>
      </c>
      <c r="D281">
        <v>7.5</v>
      </c>
      <c r="E281">
        <v>0</v>
      </c>
      <c r="L281">
        <v>4.75</v>
      </c>
      <c r="M281">
        <v>4.05</v>
      </c>
      <c r="N281" s="35">
        <v>43889.867708333331</v>
      </c>
      <c r="O281" t="s">
        <v>1242</v>
      </c>
      <c r="P281" t="s">
        <v>694</v>
      </c>
      <c r="Q281" t="s">
        <v>106</v>
      </c>
      <c r="R281" t="s">
        <v>695</v>
      </c>
      <c r="S281" t="s">
        <v>128</v>
      </c>
      <c r="T281" t="s">
        <v>376</v>
      </c>
      <c r="U281" t="s">
        <v>112</v>
      </c>
      <c r="V281" t="s">
        <v>545</v>
      </c>
      <c r="Y281" t="s">
        <v>711</v>
      </c>
      <c r="Z281" t="s">
        <v>113</v>
      </c>
    </row>
    <row r="282" spans="1:26" x14ac:dyDescent="0.25">
      <c r="A282" t="s">
        <v>1243</v>
      </c>
      <c r="B282" t="s">
        <v>1244</v>
      </c>
      <c r="C282" t="s">
        <v>638</v>
      </c>
      <c r="D282">
        <v>7.2</v>
      </c>
      <c r="E282">
        <v>20</v>
      </c>
      <c r="L282">
        <v>3.75</v>
      </c>
      <c r="M282">
        <v>3.8</v>
      </c>
      <c r="N282" s="35">
        <v>43893.726712962962</v>
      </c>
      <c r="O282" t="s">
        <v>1245</v>
      </c>
      <c r="P282" t="s">
        <v>1246</v>
      </c>
      <c r="Q282" t="s">
        <v>106</v>
      </c>
      <c r="R282" t="s">
        <v>1247</v>
      </c>
      <c r="S282" t="s">
        <v>1248</v>
      </c>
      <c r="T282" t="s">
        <v>552</v>
      </c>
      <c r="U282" t="s">
        <v>112</v>
      </c>
      <c r="V282" t="s">
        <v>545</v>
      </c>
      <c r="Y282" t="s">
        <v>711</v>
      </c>
      <c r="Z282" t="s">
        <v>113</v>
      </c>
    </row>
    <row r="283" spans="1:26" x14ac:dyDescent="0.25">
      <c r="A283" t="s">
        <v>1249</v>
      </c>
      <c r="B283" t="s">
        <v>342</v>
      </c>
      <c r="C283" t="s">
        <v>522</v>
      </c>
      <c r="D283">
        <v>4.7</v>
      </c>
      <c r="E283">
        <v>12</v>
      </c>
      <c r="L283">
        <v>4</v>
      </c>
      <c r="M283">
        <v>3.47</v>
      </c>
      <c r="N283" s="35">
        <v>43894.777337962965</v>
      </c>
      <c r="O283" t="s">
        <v>1250</v>
      </c>
      <c r="P283" t="s">
        <v>346</v>
      </c>
      <c r="Q283" t="s">
        <v>106</v>
      </c>
      <c r="R283" t="s">
        <v>347</v>
      </c>
      <c r="S283" t="s">
        <v>348</v>
      </c>
      <c r="T283" t="s">
        <v>843</v>
      </c>
      <c r="U283" t="s">
        <v>527</v>
      </c>
      <c r="Y283" t="s">
        <v>711</v>
      </c>
      <c r="Z283" t="s">
        <v>113</v>
      </c>
    </row>
    <row r="284" spans="1:26" x14ac:dyDescent="0.25">
      <c r="A284" t="s">
        <v>1251</v>
      </c>
      <c r="B284" t="s">
        <v>629</v>
      </c>
      <c r="C284" t="s">
        <v>880</v>
      </c>
      <c r="D284">
        <v>4.2</v>
      </c>
      <c r="E284">
        <v>11</v>
      </c>
      <c r="L284">
        <v>3.75</v>
      </c>
      <c r="M284">
        <v>3.72</v>
      </c>
      <c r="N284" s="35">
        <v>43896.894548611112</v>
      </c>
      <c r="O284" t="s">
        <v>1252</v>
      </c>
      <c r="P284" t="s">
        <v>631</v>
      </c>
      <c r="Q284" t="s">
        <v>106</v>
      </c>
      <c r="R284" t="s">
        <v>632</v>
      </c>
      <c r="S284" t="s">
        <v>633</v>
      </c>
      <c r="T284" t="s">
        <v>110</v>
      </c>
      <c r="U284" t="s">
        <v>527</v>
      </c>
      <c r="V284" t="s">
        <v>705</v>
      </c>
      <c r="W284" t="s">
        <v>1059</v>
      </c>
      <c r="Y284" t="s">
        <v>711</v>
      </c>
      <c r="Z284" t="s">
        <v>113</v>
      </c>
    </row>
    <row r="285" spans="1:26" x14ac:dyDescent="0.25">
      <c r="A285" t="s">
        <v>1253</v>
      </c>
      <c r="B285" t="s">
        <v>492</v>
      </c>
      <c r="C285" t="s">
        <v>472</v>
      </c>
      <c r="D285">
        <v>9.8000000000000007</v>
      </c>
      <c r="E285">
        <v>60</v>
      </c>
      <c r="L285">
        <v>3.5</v>
      </c>
      <c r="M285">
        <v>3.81</v>
      </c>
      <c r="N285" s="35">
        <v>43897.838587962964</v>
      </c>
      <c r="O285" t="s">
        <v>1254</v>
      </c>
      <c r="P285" t="s">
        <v>494</v>
      </c>
      <c r="Q285" t="s">
        <v>106</v>
      </c>
      <c r="R285" t="s">
        <v>495</v>
      </c>
      <c r="S285" t="s">
        <v>253</v>
      </c>
      <c r="T285" t="s">
        <v>266</v>
      </c>
      <c r="U285" t="s">
        <v>367</v>
      </c>
      <c r="V285" t="s">
        <v>132</v>
      </c>
      <c r="W285" t="s">
        <v>267</v>
      </c>
      <c r="Y285" t="s">
        <v>711</v>
      </c>
      <c r="Z285" t="s">
        <v>113</v>
      </c>
    </row>
    <row r="286" spans="1:26" x14ac:dyDescent="0.25">
      <c r="A286" t="s">
        <v>1255</v>
      </c>
      <c r="B286" t="s">
        <v>992</v>
      </c>
      <c r="C286" t="s">
        <v>130</v>
      </c>
      <c r="D286">
        <v>8.3000000000000007</v>
      </c>
      <c r="E286">
        <v>32</v>
      </c>
      <c r="L286">
        <v>3.5</v>
      </c>
      <c r="M286">
        <v>3.74</v>
      </c>
      <c r="N286" s="35">
        <v>43901.287048611113</v>
      </c>
      <c r="O286" t="s">
        <v>1256</v>
      </c>
      <c r="P286" t="s">
        <v>994</v>
      </c>
      <c r="Q286" t="s">
        <v>106</v>
      </c>
      <c r="R286" t="s">
        <v>138</v>
      </c>
      <c r="S286" t="s">
        <v>128</v>
      </c>
      <c r="T286" t="s">
        <v>413</v>
      </c>
      <c r="U286" t="s">
        <v>111</v>
      </c>
      <c r="V286" t="s">
        <v>112</v>
      </c>
      <c r="Y286" t="s">
        <v>711</v>
      </c>
      <c r="Z286" t="s">
        <v>113</v>
      </c>
    </row>
    <row r="287" spans="1:26" x14ac:dyDescent="0.25">
      <c r="A287" t="s">
        <v>1257</v>
      </c>
      <c r="B287" t="s">
        <v>372</v>
      </c>
      <c r="C287" t="s">
        <v>488</v>
      </c>
      <c r="D287">
        <v>7.5</v>
      </c>
      <c r="E287">
        <v>0</v>
      </c>
      <c r="L287">
        <v>5</v>
      </c>
      <c r="M287">
        <v>4.0999999999999996</v>
      </c>
      <c r="N287" s="35">
        <v>43903.785960648151</v>
      </c>
      <c r="O287" t="s">
        <v>1258</v>
      </c>
      <c r="P287" t="s">
        <v>374</v>
      </c>
      <c r="Q287" t="s">
        <v>106</v>
      </c>
      <c r="R287" t="s">
        <v>375</v>
      </c>
      <c r="S287" t="s">
        <v>154</v>
      </c>
      <c r="T287" t="s">
        <v>1259</v>
      </c>
      <c r="U287" t="s">
        <v>146</v>
      </c>
      <c r="V287" t="s">
        <v>140</v>
      </c>
      <c r="W287" t="s">
        <v>112</v>
      </c>
      <c r="X287" t="s">
        <v>340</v>
      </c>
      <c r="Y287" t="s">
        <v>711</v>
      </c>
      <c r="Z287" t="s">
        <v>121</v>
      </c>
    </row>
    <row r="288" spans="1:26" x14ac:dyDescent="0.25">
      <c r="A288" t="s">
        <v>1260</v>
      </c>
      <c r="B288" t="s">
        <v>629</v>
      </c>
      <c r="C288" t="s">
        <v>755</v>
      </c>
      <c r="D288">
        <v>8.5</v>
      </c>
      <c r="E288">
        <v>38</v>
      </c>
      <c r="L288">
        <v>2.75</v>
      </c>
      <c r="M288">
        <v>3.78</v>
      </c>
      <c r="N288" s="35">
        <v>43906.385335648149</v>
      </c>
      <c r="O288" t="s">
        <v>1261</v>
      </c>
      <c r="P288" t="s">
        <v>631</v>
      </c>
      <c r="Q288" t="s">
        <v>106</v>
      </c>
      <c r="R288" t="s">
        <v>632</v>
      </c>
      <c r="S288" t="s">
        <v>633</v>
      </c>
      <c r="T288" t="s">
        <v>112</v>
      </c>
      <c r="U288" t="s">
        <v>267</v>
      </c>
      <c r="Y288" t="s">
        <v>711</v>
      </c>
      <c r="Z288" t="s">
        <v>113</v>
      </c>
    </row>
    <row r="289" spans="1:26" x14ac:dyDescent="0.25">
      <c r="A289" t="s">
        <v>1262</v>
      </c>
      <c r="B289" t="s">
        <v>908</v>
      </c>
      <c r="C289" t="s">
        <v>232</v>
      </c>
      <c r="D289">
        <v>4.8</v>
      </c>
      <c r="E289">
        <v>0</v>
      </c>
      <c r="L289">
        <v>3</v>
      </c>
      <c r="M289">
        <v>3.38</v>
      </c>
      <c r="N289" s="35">
        <v>43906.795081018521</v>
      </c>
      <c r="O289" t="s">
        <v>1263</v>
      </c>
      <c r="P289" t="s">
        <v>911</v>
      </c>
      <c r="Q289" t="s">
        <v>106</v>
      </c>
      <c r="R289" t="s">
        <v>652</v>
      </c>
      <c r="S289" t="s">
        <v>154</v>
      </c>
      <c r="T289" t="s">
        <v>413</v>
      </c>
      <c r="U289" t="s">
        <v>1264</v>
      </c>
      <c r="Y289" t="s">
        <v>711</v>
      </c>
      <c r="Z289" t="s">
        <v>113</v>
      </c>
    </row>
    <row r="290" spans="1:26" x14ac:dyDescent="0.25">
      <c r="A290" t="s">
        <v>1265</v>
      </c>
      <c r="B290" t="s">
        <v>697</v>
      </c>
      <c r="C290" t="s">
        <v>157</v>
      </c>
      <c r="D290">
        <v>5.5</v>
      </c>
      <c r="E290">
        <v>50</v>
      </c>
      <c r="L290">
        <v>3.5</v>
      </c>
      <c r="M290">
        <v>3.72</v>
      </c>
      <c r="N290" s="35">
        <v>43907.713506944441</v>
      </c>
      <c r="O290" t="s">
        <v>1266</v>
      </c>
      <c r="P290" t="s">
        <v>699</v>
      </c>
      <c r="Q290" t="s">
        <v>106</v>
      </c>
      <c r="R290" t="s">
        <v>700</v>
      </c>
      <c r="S290" t="s">
        <v>701</v>
      </c>
      <c r="T290" t="s">
        <v>357</v>
      </c>
      <c r="U290" t="s">
        <v>267</v>
      </c>
      <c r="Y290" t="s">
        <v>711</v>
      </c>
      <c r="Z290" t="s">
        <v>113</v>
      </c>
    </row>
    <row r="291" spans="1:26" x14ac:dyDescent="0.25">
      <c r="A291" t="s">
        <v>1267</v>
      </c>
      <c r="B291" t="s">
        <v>102</v>
      </c>
      <c r="C291" t="s">
        <v>249</v>
      </c>
      <c r="D291">
        <v>6.5</v>
      </c>
      <c r="E291">
        <v>48</v>
      </c>
      <c r="L291">
        <v>4.25</v>
      </c>
      <c r="M291">
        <v>3.71</v>
      </c>
      <c r="N291" s="35">
        <v>43909.722777777781</v>
      </c>
      <c r="O291" t="s">
        <v>1268</v>
      </c>
      <c r="P291" t="s">
        <v>108</v>
      </c>
      <c r="Q291" t="s">
        <v>106</v>
      </c>
      <c r="R291" t="s">
        <v>109</v>
      </c>
      <c r="S291" t="s">
        <v>105</v>
      </c>
      <c r="T291" t="s">
        <v>267</v>
      </c>
      <c r="U291" t="s">
        <v>351</v>
      </c>
      <c r="V291" t="s">
        <v>566</v>
      </c>
      <c r="Y291" t="s">
        <v>711</v>
      </c>
      <c r="Z291" t="s">
        <v>113</v>
      </c>
    </row>
    <row r="292" spans="1:26" x14ac:dyDescent="0.25">
      <c r="A292" t="s">
        <v>1269</v>
      </c>
      <c r="B292" t="s">
        <v>1270</v>
      </c>
      <c r="C292" t="s">
        <v>522</v>
      </c>
      <c r="D292">
        <v>7.9</v>
      </c>
      <c r="E292">
        <v>0</v>
      </c>
      <c r="L292">
        <v>3.5</v>
      </c>
      <c r="M292">
        <v>4.2</v>
      </c>
      <c r="N292" s="35">
        <v>43910.829525462963</v>
      </c>
      <c r="O292" t="s">
        <v>1271</v>
      </c>
      <c r="P292" t="s">
        <v>1272</v>
      </c>
      <c r="Q292" t="s">
        <v>106</v>
      </c>
      <c r="R292" t="s">
        <v>320</v>
      </c>
      <c r="S292" t="s">
        <v>154</v>
      </c>
      <c r="T292" t="s">
        <v>527</v>
      </c>
      <c r="U292" t="s">
        <v>1013</v>
      </c>
      <c r="Y292" t="s">
        <v>1273</v>
      </c>
      <c r="Z292" t="s">
        <v>121</v>
      </c>
    </row>
    <row r="293" spans="1:26" x14ac:dyDescent="0.25">
      <c r="A293" t="s">
        <v>1274</v>
      </c>
      <c r="B293" t="s">
        <v>1275</v>
      </c>
      <c r="C293" t="s">
        <v>1276</v>
      </c>
      <c r="D293">
        <v>10</v>
      </c>
      <c r="E293">
        <v>0</v>
      </c>
      <c r="L293">
        <v>4.25</v>
      </c>
      <c r="M293">
        <v>4.3</v>
      </c>
      <c r="N293" s="35">
        <v>43911.758842592593</v>
      </c>
      <c r="O293" t="s">
        <v>1277</v>
      </c>
      <c r="P293" t="s">
        <v>1278</v>
      </c>
      <c r="Q293" t="s">
        <v>106</v>
      </c>
      <c r="R293" t="s">
        <v>1279</v>
      </c>
      <c r="S293" t="s">
        <v>154</v>
      </c>
      <c r="T293" t="s">
        <v>376</v>
      </c>
      <c r="U293" t="s">
        <v>139</v>
      </c>
      <c r="V293" t="s">
        <v>301</v>
      </c>
      <c r="W293" t="s">
        <v>140</v>
      </c>
      <c r="X293" t="s">
        <v>545</v>
      </c>
      <c r="Y293" t="s">
        <v>1273</v>
      </c>
      <c r="Z293" t="s">
        <v>113</v>
      </c>
    </row>
    <row r="294" spans="1:26" x14ac:dyDescent="0.25">
      <c r="A294" t="s">
        <v>1280</v>
      </c>
      <c r="B294" t="s">
        <v>1281</v>
      </c>
      <c r="C294" t="s">
        <v>579</v>
      </c>
      <c r="D294">
        <v>6.8</v>
      </c>
      <c r="E294">
        <v>0</v>
      </c>
      <c r="L294">
        <v>5</v>
      </c>
      <c r="M294">
        <v>4.1399999999999997</v>
      </c>
      <c r="N294" s="35">
        <v>43912.738703703704</v>
      </c>
      <c r="O294" t="s">
        <v>1282</v>
      </c>
      <c r="P294" t="s">
        <v>1283</v>
      </c>
      <c r="Q294" t="s">
        <v>106</v>
      </c>
      <c r="R294" t="s">
        <v>313</v>
      </c>
      <c r="S294" t="s">
        <v>154</v>
      </c>
      <c r="T294" t="s">
        <v>843</v>
      </c>
      <c r="U294" t="s">
        <v>527</v>
      </c>
      <c r="V294" t="s">
        <v>486</v>
      </c>
      <c r="Y294" t="s">
        <v>1273</v>
      </c>
      <c r="Z294" t="s">
        <v>113</v>
      </c>
    </row>
    <row r="295" spans="1:26" x14ac:dyDescent="0.25">
      <c r="A295" t="s">
        <v>1284</v>
      </c>
      <c r="B295" t="s">
        <v>1275</v>
      </c>
      <c r="C295" t="s">
        <v>966</v>
      </c>
      <c r="D295">
        <v>8</v>
      </c>
      <c r="E295">
        <v>0</v>
      </c>
      <c r="L295">
        <v>4.5</v>
      </c>
      <c r="M295">
        <v>4.2</v>
      </c>
      <c r="N295" s="35">
        <v>43913.864270833335</v>
      </c>
      <c r="O295" t="s">
        <v>1285</v>
      </c>
      <c r="P295" t="s">
        <v>1278</v>
      </c>
      <c r="Q295" t="s">
        <v>106</v>
      </c>
      <c r="R295" t="s">
        <v>1279</v>
      </c>
      <c r="S295" t="s">
        <v>154</v>
      </c>
      <c r="T295" t="s">
        <v>139</v>
      </c>
      <c r="U295" t="s">
        <v>609</v>
      </c>
      <c r="Y295" t="s">
        <v>1273</v>
      </c>
      <c r="Z295" t="s">
        <v>113</v>
      </c>
    </row>
    <row r="296" spans="1:26" x14ac:dyDescent="0.25">
      <c r="A296" t="s">
        <v>1286</v>
      </c>
      <c r="B296" t="s">
        <v>1281</v>
      </c>
      <c r="C296" t="s">
        <v>579</v>
      </c>
      <c r="D296">
        <v>6.8</v>
      </c>
      <c r="E296">
        <v>0</v>
      </c>
      <c r="L296">
        <v>4.25</v>
      </c>
      <c r="M296">
        <v>4.05</v>
      </c>
      <c r="N296" s="35">
        <v>43914.835081018522</v>
      </c>
      <c r="O296" t="s">
        <v>1287</v>
      </c>
      <c r="P296" t="s">
        <v>1283</v>
      </c>
      <c r="Q296" t="s">
        <v>106</v>
      </c>
      <c r="R296" t="s">
        <v>313</v>
      </c>
      <c r="S296" t="s">
        <v>154</v>
      </c>
      <c r="T296" t="s">
        <v>146</v>
      </c>
      <c r="U296" t="s">
        <v>527</v>
      </c>
      <c r="V296" t="s">
        <v>1288</v>
      </c>
      <c r="Y296" t="s">
        <v>1273</v>
      </c>
      <c r="Z296" t="s">
        <v>113</v>
      </c>
    </row>
    <row r="297" spans="1:26" x14ac:dyDescent="0.25">
      <c r="A297" t="s">
        <v>1289</v>
      </c>
      <c r="B297" t="s">
        <v>1281</v>
      </c>
      <c r="C297" t="s">
        <v>579</v>
      </c>
      <c r="D297">
        <v>6.8</v>
      </c>
      <c r="E297">
        <v>0</v>
      </c>
      <c r="L297">
        <v>3.75</v>
      </c>
      <c r="M297">
        <v>4.07</v>
      </c>
      <c r="N297" s="35">
        <v>43914.836354166669</v>
      </c>
      <c r="O297" t="s">
        <v>1290</v>
      </c>
      <c r="P297" t="s">
        <v>1283</v>
      </c>
      <c r="Q297" t="s">
        <v>106</v>
      </c>
      <c r="R297" t="s">
        <v>313</v>
      </c>
      <c r="S297" t="s">
        <v>154</v>
      </c>
      <c r="T297" t="s">
        <v>527</v>
      </c>
      <c r="Y297" t="s">
        <v>1273</v>
      </c>
      <c r="Z297" t="s">
        <v>113</v>
      </c>
    </row>
    <row r="298" spans="1:26" x14ac:dyDescent="0.25">
      <c r="A298" t="s">
        <v>1291</v>
      </c>
      <c r="B298" t="s">
        <v>1292</v>
      </c>
      <c r="C298" t="s">
        <v>555</v>
      </c>
      <c r="D298">
        <v>7</v>
      </c>
      <c r="E298">
        <v>30</v>
      </c>
      <c r="L298">
        <v>4.75</v>
      </c>
      <c r="M298">
        <v>4.17</v>
      </c>
      <c r="N298" s="35">
        <v>43915.795925925922</v>
      </c>
      <c r="O298" t="s">
        <v>1293</v>
      </c>
      <c r="P298" t="s">
        <v>1294</v>
      </c>
      <c r="Q298" t="s">
        <v>106</v>
      </c>
      <c r="R298" t="s">
        <v>1295</v>
      </c>
      <c r="S298" t="s">
        <v>154</v>
      </c>
      <c r="T298" t="s">
        <v>357</v>
      </c>
      <c r="U298" t="s">
        <v>112</v>
      </c>
      <c r="V298" t="s">
        <v>559</v>
      </c>
      <c r="Y298" t="s">
        <v>1273</v>
      </c>
      <c r="Z298" t="s">
        <v>113</v>
      </c>
    </row>
    <row r="299" spans="1:26" x14ac:dyDescent="0.25">
      <c r="A299" t="s">
        <v>1296</v>
      </c>
      <c r="B299" t="s">
        <v>1297</v>
      </c>
      <c r="C299" t="s">
        <v>966</v>
      </c>
      <c r="D299">
        <v>8.5</v>
      </c>
      <c r="E299">
        <v>0</v>
      </c>
      <c r="L299">
        <v>3.75</v>
      </c>
      <c r="M299">
        <v>3.99</v>
      </c>
      <c r="N299" s="35">
        <v>43916.864479166667</v>
      </c>
      <c r="O299" t="s">
        <v>1298</v>
      </c>
      <c r="P299" t="s">
        <v>1299</v>
      </c>
      <c r="Q299" t="s">
        <v>106</v>
      </c>
      <c r="R299" t="s">
        <v>1279</v>
      </c>
      <c r="S299" t="s">
        <v>154</v>
      </c>
      <c r="T299" t="s">
        <v>357</v>
      </c>
      <c r="U299" t="s">
        <v>267</v>
      </c>
      <c r="V299" t="s">
        <v>559</v>
      </c>
      <c r="Y299" t="s">
        <v>1273</v>
      </c>
      <c r="Z299" t="s">
        <v>113</v>
      </c>
    </row>
    <row r="300" spans="1:26" x14ac:dyDescent="0.25">
      <c r="A300" t="s">
        <v>1300</v>
      </c>
      <c r="B300" t="s">
        <v>1301</v>
      </c>
      <c r="C300" t="s">
        <v>555</v>
      </c>
      <c r="D300">
        <v>6.5</v>
      </c>
      <c r="E300">
        <v>0</v>
      </c>
      <c r="L300">
        <v>4.5</v>
      </c>
      <c r="M300">
        <v>4.09</v>
      </c>
      <c r="N300" s="35">
        <v>43917.788784722223</v>
      </c>
      <c r="O300" t="s">
        <v>1302</v>
      </c>
      <c r="P300" t="s">
        <v>1303</v>
      </c>
      <c r="Q300" t="s">
        <v>106</v>
      </c>
      <c r="R300" t="s">
        <v>1304</v>
      </c>
      <c r="S300" t="s">
        <v>1305</v>
      </c>
      <c r="T300" t="s">
        <v>301</v>
      </c>
      <c r="U300" t="s">
        <v>112</v>
      </c>
      <c r="V300" t="s">
        <v>351</v>
      </c>
      <c r="W300" t="s">
        <v>545</v>
      </c>
      <c r="Y300" t="s">
        <v>1273</v>
      </c>
      <c r="Z300" t="s">
        <v>113</v>
      </c>
    </row>
    <row r="301" spans="1:26" x14ac:dyDescent="0.25">
      <c r="A301" t="s">
        <v>1306</v>
      </c>
      <c r="B301" t="s">
        <v>501</v>
      </c>
      <c r="C301" t="s">
        <v>579</v>
      </c>
      <c r="D301">
        <v>6.5</v>
      </c>
      <c r="E301">
        <v>15</v>
      </c>
      <c r="L301">
        <v>3.5</v>
      </c>
      <c r="M301">
        <v>3.67</v>
      </c>
      <c r="N301" s="35">
        <v>43918.947083333333</v>
      </c>
      <c r="O301" t="s">
        <v>1307</v>
      </c>
      <c r="P301" t="s">
        <v>503</v>
      </c>
      <c r="Q301" t="s">
        <v>106</v>
      </c>
      <c r="R301" t="s">
        <v>313</v>
      </c>
      <c r="S301" t="s">
        <v>154</v>
      </c>
      <c r="T301" t="s">
        <v>112</v>
      </c>
      <c r="U301" t="s">
        <v>734</v>
      </c>
      <c r="V301" t="s">
        <v>1003</v>
      </c>
      <c r="Y301" t="s">
        <v>1273</v>
      </c>
      <c r="Z301" t="s">
        <v>113</v>
      </c>
    </row>
    <row r="302" spans="1:26" x14ac:dyDescent="0.25">
      <c r="A302" t="s">
        <v>1308</v>
      </c>
      <c r="B302" t="s">
        <v>1309</v>
      </c>
      <c r="C302" t="s">
        <v>966</v>
      </c>
      <c r="D302">
        <v>8</v>
      </c>
      <c r="E302">
        <v>0</v>
      </c>
      <c r="L302">
        <v>3.75</v>
      </c>
      <c r="M302">
        <v>4.2300000000000004</v>
      </c>
      <c r="N302" s="35">
        <v>43920.66611111111</v>
      </c>
      <c r="O302" t="s">
        <v>1310</v>
      </c>
      <c r="P302" t="s">
        <v>1311</v>
      </c>
      <c r="Q302" t="s">
        <v>106</v>
      </c>
      <c r="R302" t="s">
        <v>442</v>
      </c>
      <c r="S302" t="s">
        <v>105</v>
      </c>
      <c r="T302" t="s">
        <v>376</v>
      </c>
      <c r="U302" t="s">
        <v>267</v>
      </c>
      <c r="V302" t="s">
        <v>559</v>
      </c>
      <c r="W302" t="s">
        <v>609</v>
      </c>
      <c r="Y302" t="s">
        <v>1273</v>
      </c>
      <c r="Z302" t="s">
        <v>113</v>
      </c>
    </row>
    <row r="303" spans="1:26" x14ac:dyDescent="0.25">
      <c r="A303" t="s">
        <v>1312</v>
      </c>
      <c r="B303" t="s">
        <v>1292</v>
      </c>
      <c r="C303" t="s">
        <v>966</v>
      </c>
      <c r="D303">
        <v>8.1999999999999993</v>
      </c>
      <c r="E303">
        <v>30</v>
      </c>
      <c r="L303">
        <v>4</v>
      </c>
      <c r="M303">
        <v>4.2</v>
      </c>
      <c r="N303" s="35">
        <v>43922.814467592594</v>
      </c>
      <c r="O303" t="s">
        <v>1313</v>
      </c>
      <c r="P303" t="s">
        <v>1294</v>
      </c>
      <c r="Q303" t="s">
        <v>106</v>
      </c>
      <c r="R303" t="s">
        <v>1295</v>
      </c>
      <c r="S303" t="s">
        <v>154</v>
      </c>
      <c r="T303" t="s">
        <v>110</v>
      </c>
      <c r="U303" t="s">
        <v>351</v>
      </c>
      <c r="V303" t="s">
        <v>545</v>
      </c>
      <c r="Y303" t="s">
        <v>1273</v>
      </c>
      <c r="Z303" t="s">
        <v>113</v>
      </c>
    </row>
    <row r="304" spans="1:26" x14ac:dyDescent="0.25">
      <c r="A304" t="s">
        <v>1314</v>
      </c>
      <c r="B304" t="s">
        <v>1309</v>
      </c>
      <c r="C304" t="s">
        <v>555</v>
      </c>
      <c r="D304">
        <v>6.1</v>
      </c>
      <c r="E304">
        <v>0</v>
      </c>
      <c r="L304">
        <v>4</v>
      </c>
      <c r="M304">
        <v>4.0999999999999996</v>
      </c>
      <c r="N304" s="35">
        <v>43924.485694444447</v>
      </c>
      <c r="O304" t="s">
        <v>1315</v>
      </c>
      <c r="P304" t="s">
        <v>1311</v>
      </c>
      <c r="Q304" t="s">
        <v>106</v>
      </c>
      <c r="R304" t="s">
        <v>442</v>
      </c>
      <c r="S304" t="s">
        <v>105</v>
      </c>
      <c r="T304" t="s">
        <v>267</v>
      </c>
      <c r="U304" t="s">
        <v>351</v>
      </c>
      <c r="V304" t="s">
        <v>545</v>
      </c>
      <c r="Y304" t="s">
        <v>1273</v>
      </c>
      <c r="Z304" t="s">
        <v>113</v>
      </c>
    </row>
    <row r="305" spans="1:26" x14ac:dyDescent="0.25">
      <c r="A305" t="s">
        <v>1316</v>
      </c>
      <c r="B305" t="s">
        <v>1317</v>
      </c>
      <c r="C305" t="s">
        <v>579</v>
      </c>
      <c r="D305">
        <v>8</v>
      </c>
      <c r="E305">
        <v>0</v>
      </c>
      <c r="L305">
        <v>3</v>
      </c>
      <c r="M305">
        <v>4.21</v>
      </c>
      <c r="N305" s="35">
        <v>43924.93341435185</v>
      </c>
      <c r="O305" t="s">
        <v>1318</v>
      </c>
      <c r="P305" t="s">
        <v>1319</v>
      </c>
      <c r="Q305" t="s">
        <v>106</v>
      </c>
      <c r="R305" t="s">
        <v>1320</v>
      </c>
      <c r="S305" t="s">
        <v>1240</v>
      </c>
      <c r="T305" t="s">
        <v>140</v>
      </c>
      <c r="U305" t="s">
        <v>1128</v>
      </c>
      <c r="V305" t="s">
        <v>1321</v>
      </c>
      <c r="Y305" t="s">
        <v>1273</v>
      </c>
      <c r="Z305" t="s">
        <v>113</v>
      </c>
    </row>
    <row r="306" spans="1:26" x14ac:dyDescent="0.25">
      <c r="A306" t="s">
        <v>1322</v>
      </c>
      <c r="B306" t="s">
        <v>1323</v>
      </c>
      <c r="C306" t="s">
        <v>966</v>
      </c>
      <c r="D306">
        <v>8.1</v>
      </c>
      <c r="E306">
        <v>0</v>
      </c>
      <c r="L306">
        <v>3.25</v>
      </c>
      <c r="M306">
        <v>3.93</v>
      </c>
      <c r="N306" s="35">
        <v>43924.936493055553</v>
      </c>
      <c r="O306" t="s">
        <v>1324</v>
      </c>
      <c r="P306" t="s">
        <v>1325</v>
      </c>
      <c r="Q306" t="s">
        <v>106</v>
      </c>
      <c r="R306" t="s">
        <v>109</v>
      </c>
      <c r="S306" t="s">
        <v>105</v>
      </c>
      <c r="T306" t="s">
        <v>1326</v>
      </c>
      <c r="U306" t="s">
        <v>267</v>
      </c>
      <c r="Y306" t="s">
        <v>1273</v>
      </c>
      <c r="Z306" t="s">
        <v>113</v>
      </c>
    </row>
    <row r="307" spans="1:26" x14ac:dyDescent="0.25">
      <c r="A307" t="s">
        <v>1327</v>
      </c>
      <c r="B307" t="s">
        <v>1309</v>
      </c>
      <c r="C307" t="s">
        <v>761</v>
      </c>
      <c r="D307">
        <v>4.7</v>
      </c>
      <c r="E307">
        <v>0</v>
      </c>
      <c r="L307">
        <v>4</v>
      </c>
      <c r="M307">
        <v>3.83</v>
      </c>
      <c r="N307" s="35">
        <v>43926.691979166666</v>
      </c>
      <c r="O307" t="s">
        <v>1328</v>
      </c>
      <c r="P307" t="s">
        <v>1311</v>
      </c>
      <c r="Q307" t="s">
        <v>106</v>
      </c>
      <c r="R307" t="s">
        <v>442</v>
      </c>
      <c r="S307" t="s">
        <v>105</v>
      </c>
      <c r="T307" t="s">
        <v>1329</v>
      </c>
      <c r="U307" t="s">
        <v>110</v>
      </c>
      <c r="V307" t="s">
        <v>739</v>
      </c>
      <c r="Y307" t="s">
        <v>1273</v>
      </c>
      <c r="Z307" t="s">
        <v>113</v>
      </c>
    </row>
    <row r="308" spans="1:26" x14ac:dyDescent="0.25">
      <c r="A308" t="s">
        <v>1330</v>
      </c>
      <c r="B308" t="s">
        <v>501</v>
      </c>
      <c r="C308" t="s">
        <v>555</v>
      </c>
      <c r="D308">
        <v>7.5</v>
      </c>
      <c r="E308">
        <v>40</v>
      </c>
      <c r="L308">
        <v>3.25</v>
      </c>
      <c r="M308">
        <v>3.87</v>
      </c>
      <c r="N308" s="35">
        <v>43930.941365740742</v>
      </c>
      <c r="O308" t="s">
        <v>1331</v>
      </c>
      <c r="P308" t="s">
        <v>503</v>
      </c>
      <c r="Q308" t="s">
        <v>106</v>
      </c>
      <c r="R308" t="s">
        <v>313</v>
      </c>
      <c r="S308" t="s">
        <v>154</v>
      </c>
      <c r="T308" t="s">
        <v>112</v>
      </c>
      <c r="Y308" t="s">
        <v>1273</v>
      </c>
      <c r="Z308" t="s">
        <v>113</v>
      </c>
    </row>
    <row r="309" spans="1:26" x14ac:dyDescent="0.25">
      <c r="A309" t="s">
        <v>1332</v>
      </c>
      <c r="B309" t="s">
        <v>1333</v>
      </c>
      <c r="C309" t="s">
        <v>522</v>
      </c>
      <c r="D309">
        <v>3.3</v>
      </c>
      <c r="E309">
        <v>0</v>
      </c>
      <c r="L309">
        <v>3.75</v>
      </c>
      <c r="M309">
        <v>3.82</v>
      </c>
      <c r="N309" s="35">
        <v>43931.647627314815</v>
      </c>
      <c r="O309" t="s">
        <v>1334</v>
      </c>
      <c r="P309" t="s">
        <v>1335</v>
      </c>
      <c r="Q309" t="s">
        <v>106</v>
      </c>
      <c r="R309" t="s">
        <v>1336</v>
      </c>
      <c r="S309" t="s">
        <v>1209</v>
      </c>
      <c r="T309" t="s">
        <v>526</v>
      </c>
      <c r="U309" t="s">
        <v>734</v>
      </c>
      <c r="V309" t="s">
        <v>566</v>
      </c>
      <c r="Y309" t="s">
        <v>1273</v>
      </c>
      <c r="Z309" t="s">
        <v>113</v>
      </c>
    </row>
    <row r="310" spans="1:26" x14ac:dyDescent="0.25">
      <c r="A310" t="s">
        <v>1337</v>
      </c>
      <c r="B310" t="s">
        <v>1338</v>
      </c>
      <c r="C310" t="s">
        <v>755</v>
      </c>
      <c r="D310">
        <v>5.5</v>
      </c>
      <c r="E310">
        <v>20</v>
      </c>
      <c r="L310">
        <v>4.5</v>
      </c>
      <c r="M310">
        <v>4.01</v>
      </c>
      <c r="N310" s="35">
        <v>43931.708275462966</v>
      </c>
      <c r="O310" t="s">
        <v>1339</v>
      </c>
      <c r="P310" t="s">
        <v>1340</v>
      </c>
      <c r="Q310" t="s">
        <v>106</v>
      </c>
      <c r="R310" t="s">
        <v>1341</v>
      </c>
      <c r="S310" t="s">
        <v>128</v>
      </c>
      <c r="T310" t="s">
        <v>1342</v>
      </c>
      <c r="U310" t="s">
        <v>351</v>
      </c>
      <c r="V310" t="s">
        <v>1343</v>
      </c>
      <c r="Y310" t="s">
        <v>1273</v>
      </c>
      <c r="Z310" t="s">
        <v>113</v>
      </c>
    </row>
    <row r="311" spans="1:26" x14ac:dyDescent="0.25">
      <c r="A311" t="s">
        <v>1344</v>
      </c>
      <c r="B311" t="s">
        <v>1345</v>
      </c>
      <c r="C311" t="s">
        <v>555</v>
      </c>
      <c r="D311">
        <v>7.8</v>
      </c>
      <c r="E311">
        <v>0</v>
      </c>
      <c r="L311">
        <v>3.25</v>
      </c>
      <c r="M311">
        <v>3.73</v>
      </c>
      <c r="N311" s="35">
        <v>43932.730509259258</v>
      </c>
      <c r="O311" t="s">
        <v>1346</v>
      </c>
      <c r="P311" t="s">
        <v>1347</v>
      </c>
      <c r="Q311" t="s">
        <v>106</v>
      </c>
      <c r="R311" t="s">
        <v>1348</v>
      </c>
      <c r="S311" t="s">
        <v>1349</v>
      </c>
      <c r="T311" t="s">
        <v>146</v>
      </c>
      <c r="U311" t="s">
        <v>267</v>
      </c>
      <c r="V311" t="s">
        <v>545</v>
      </c>
      <c r="Y311" t="s">
        <v>1273</v>
      </c>
      <c r="Z311" t="s">
        <v>113</v>
      </c>
    </row>
    <row r="312" spans="1:26" x14ac:dyDescent="0.25">
      <c r="A312" t="s">
        <v>1350</v>
      </c>
      <c r="B312" t="s">
        <v>1351</v>
      </c>
      <c r="C312" t="s">
        <v>1276</v>
      </c>
      <c r="D312">
        <v>10</v>
      </c>
      <c r="E312">
        <v>15</v>
      </c>
      <c r="L312">
        <v>4.25</v>
      </c>
      <c r="M312">
        <v>4.18</v>
      </c>
      <c r="N312" s="35">
        <v>43937.724722222221</v>
      </c>
      <c r="O312" t="s">
        <v>1352</v>
      </c>
      <c r="P312" t="s">
        <v>1353</v>
      </c>
      <c r="Q312" t="s">
        <v>106</v>
      </c>
      <c r="R312" t="s">
        <v>1354</v>
      </c>
      <c r="S312" t="s">
        <v>154</v>
      </c>
      <c r="T312" t="s">
        <v>376</v>
      </c>
      <c r="U312" t="s">
        <v>545</v>
      </c>
      <c r="V312" t="s">
        <v>559</v>
      </c>
      <c r="Y312" t="s">
        <v>1273</v>
      </c>
      <c r="Z312" t="s">
        <v>113</v>
      </c>
    </row>
    <row r="313" spans="1:26" x14ac:dyDescent="0.25">
      <c r="A313" t="s">
        <v>1355</v>
      </c>
      <c r="B313" t="s">
        <v>1356</v>
      </c>
      <c r="C313" t="s">
        <v>930</v>
      </c>
      <c r="D313">
        <v>6.5</v>
      </c>
      <c r="E313">
        <v>1</v>
      </c>
      <c r="L313">
        <v>3.75</v>
      </c>
      <c r="M313">
        <v>4.01</v>
      </c>
      <c r="N313" s="35">
        <v>43937.734166666669</v>
      </c>
      <c r="O313" t="s">
        <v>1357</v>
      </c>
      <c r="P313" t="s">
        <v>1358</v>
      </c>
      <c r="Q313" t="s">
        <v>106</v>
      </c>
      <c r="R313" t="s">
        <v>1359</v>
      </c>
      <c r="S313" t="s">
        <v>1240</v>
      </c>
      <c r="T313" t="s">
        <v>526</v>
      </c>
      <c r="U313" t="s">
        <v>527</v>
      </c>
      <c r="Y313" t="s">
        <v>1273</v>
      </c>
      <c r="Z313" t="s">
        <v>113</v>
      </c>
    </row>
    <row r="314" spans="1:26" x14ac:dyDescent="0.25">
      <c r="A314" t="s">
        <v>1360</v>
      </c>
      <c r="B314" t="s">
        <v>1275</v>
      </c>
      <c r="C314" t="s">
        <v>1361</v>
      </c>
      <c r="D314">
        <v>10</v>
      </c>
      <c r="E314">
        <v>25</v>
      </c>
      <c r="L314">
        <v>3.75</v>
      </c>
      <c r="M314">
        <v>4.25</v>
      </c>
      <c r="N314" s="35">
        <v>43938.712442129632</v>
      </c>
      <c r="O314" t="s">
        <v>1362</v>
      </c>
      <c r="P314" t="s">
        <v>1278</v>
      </c>
      <c r="Q314" t="s">
        <v>106</v>
      </c>
      <c r="R314" t="s">
        <v>1279</v>
      </c>
      <c r="S314" t="s">
        <v>154</v>
      </c>
      <c r="T314" t="s">
        <v>146</v>
      </c>
      <c r="U314" t="s">
        <v>140</v>
      </c>
      <c r="Y314" t="s">
        <v>1273</v>
      </c>
      <c r="Z314" t="s">
        <v>113</v>
      </c>
    </row>
    <row r="315" spans="1:26" x14ac:dyDescent="0.25">
      <c r="A315" t="s">
        <v>1363</v>
      </c>
      <c r="B315" t="s">
        <v>1281</v>
      </c>
      <c r="C315" t="s">
        <v>966</v>
      </c>
      <c r="D315">
        <v>8.4</v>
      </c>
      <c r="E315">
        <v>0</v>
      </c>
      <c r="L315">
        <v>3.5</v>
      </c>
      <c r="M315">
        <v>4.05</v>
      </c>
      <c r="N315" s="35">
        <v>43938.817916666667</v>
      </c>
      <c r="O315" t="s">
        <v>1364</v>
      </c>
      <c r="P315" t="s">
        <v>1283</v>
      </c>
      <c r="Q315" t="s">
        <v>106</v>
      </c>
      <c r="R315" t="s">
        <v>313</v>
      </c>
      <c r="S315" t="s">
        <v>154</v>
      </c>
      <c r="T315" t="s">
        <v>546</v>
      </c>
      <c r="U315" t="s">
        <v>376</v>
      </c>
      <c r="V315" t="s">
        <v>545</v>
      </c>
      <c r="Y315" t="s">
        <v>1273</v>
      </c>
      <c r="Z315" t="s">
        <v>113</v>
      </c>
    </row>
    <row r="316" spans="1:26" x14ac:dyDescent="0.25">
      <c r="A316" t="s">
        <v>1365</v>
      </c>
      <c r="B316" t="s">
        <v>1351</v>
      </c>
      <c r="C316" t="s">
        <v>966</v>
      </c>
      <c r="D316">
        <v>8.5</v>
      </c>
      <c r="E316">
        <v>20</v>
      </c>
      <c r="L316">
        <v>4</v>
      </c>
      <c r="M316">
        <v>4.13</v>
      </c>
      <c r="N316" s="35">
        <v>43940.776319444441</v>
      </c>
      <c r="O316" t="s">
        <v>1366</v>
      </c>
      <c r="P316" t="s">
        <v>1353</v>
      </c>
      <c r="Q316" t="s">
        <v>106</v>
      </c>
      <c r="R316" t="s">
        <v>1354</v>
      </c>
      <c r="S316" t="s">
        <v>154</v>
      </c>
      <c r="T316" t="s">
        <v>376</v>
      </c>
      <c r="U316" t="s">
        <v>545</v>
      </c>
      <c r="V316" t="s">
        <v>496</v>
      </c>
      <c r="Y316" t="s">
        <v>1273</v>
      </c>
      <c r="Z316" t="s">
        <v>113</v>
      </c>
    </row>
    <row r="317" spans="1:26" x14ac:dyDescent="0.25">
      <c r="A317" t="s">
        <v>1367</v>
      </c>
      <c r="B317" t="s">
        <v>1368</v>
      </c>
      <c r="C317" t="s">
        <v>755</v>
      </c>
      <c r="D317">
        <v>7.7</v>
      </c>
      <c r="E317">
        <v>24</v>
      </c>
      <c r="L317">
        <v>4</v>
      </c>
      <c r="M317">
        <v>3.78</v>
      </c>
      <c r="N317" s="35">
        <v>43943.941770833335</v>
      </c>
      <c r="O317" t="s">
        <v>1369</v>
      </c>
      <c r="P317" t="s">
        <v>1370</v>
      </c>
      <c r="Q317" t="s">
        <v>106</v>
      </c>
      <c r="R317" t="s">
        <v>1371</v>
      </c>
      <c r="S317" t="s">
        <v>1209</v>
      </c>
      <c r="T317" t="s">
        <v>413</v>
      </c>
      <c r="U317" t="s">
        <v>111</v>
      </c>
      <c r="V317" t="s">
        <v>112</v>
      </c>
      <c r="Y317" t="s">
        <v>711</v>
      </c>
      <c r="Z317" t="s">
        <v>121</v>
      </c>
    </row>
    <row r="318" spans="1:26" x14ac:dyDescent="0.25">
      <c r="A318" t="s">
        <v>1372</v>
      </c>
      <c r="B318" t="s">
        <v>1373</v>
      </c>
      <c r="C318" t="s">
        <v>124</v>
      </c>
      <c r="D318">
        <v>5.6</v>
      </c>
      <c r="E318">
        <v>30</v>
      </c>
      <c r="L318">
        <v>3.5</v>
      </c>
      <c r="M318">
        <v>3.79</v>
      </c>
      <c r="N318" s="35">
        <v>43945.821689814817</v>
      </c>
      <c r="O318" t="s">
        <v>1374</v>
      </c>
      <c r="P318" t="s">
        <v>1375</v>
      </c>
      <c r="Q318" t="s">
        <v>106</v>
      </c>
      <c r="R318" t="s">
        <v>1376</v>
      </c>
      <c r="S318" t="s">
        <v>1209</v>
      </c>
      <c r="T318" t="s">
        <v>279</v>
      </c>
      <c r="U318" t="s">
        <v>266</v>
      </c>
      <c r="V318" t="s">
        <v>267</v>
      </c>
      <c r="W318" t="s">
        <v>1377</v>
      </c>
      <c r="X318" t="s">
        <v>354</v>
      </c>
      <c r="Y318" t="s">
        <v>1273</v>
      </c>
      <c r="Z318" t="s">
        <v>113</v>
      </c>
    </row>
    <row r="319" spans="1:26" x14ac:dyDescent="0.25">
      <c r="A319" t="s">
        <v>1378</v>
      </c>
      <c r="B319" t="s">
        <v>1379</v>
      </c>
      <c r="C319" t="s">
        <v>522</v>
      </c>
      <c r="D319">
        <v>5.4</v>
      </c>
      <c r="E319">
        <v>0</v>
      </c>
      <c r="L319">
        <v>3.75</v>
      </c>
      <c r="M319">
        <v>3.75</v>
      </c>
      <c r="N319" s="35">
        <v>43945.823414351849</v>
      </c>
      <c r="O319" t="s">
        <v>1380</v>
      </c>
      <c r="P319" t="s">
        <v>1381</v>
      </c>
      <c r="Q319" t="s">
        <v>106</v>
      </c>
      <c r="R319" t="s">
        <v>1382</v>
      </c>
      <c r="S319" t="s">
        <v>1383</v>
      </c>
      <c r="T319" t="s">
        <v>139</v>
      </c>
      <c r="U319" t="s">
        <v>140</v>
      </c>
      <c r="V319" t="s">
        <v>526</v>
      </c>
      <c r="W319" t="s">
        <v>527</v>
      </c>
      <c r="X319" t="s">
        <v>112</v>
      </c>
      <c r="Y319" t="s">
        <v>1273</v>
      </c>
      <c r="Z319" t="s">
        <v>113</v>
      </c>
    </row>
    <row r="320" spans="1:26" x14ac:dyDescent="0.25">
      <c r="A320" t="s">
        <v>1384</v>
      </c>
      <c r="B320" t="s">
        <v>1373</v>
      </c>
      <c r="C320" t="s">
        <v>555</v>
      </c>
      <c r="D320">
        <v>7.2</v>
      </c>
      <c r="E320">
        <v>116</v>
      </c>
      <c r="L320">
        <v>4.5</v>
      </c>
      <c r="M320">
        <v>4.1399999999999997</v>
      </c>
      <c r="N320" s="35">
        <v>43945.941967592589</v>
      </c>
      <c r="O320" t="s">
        <v>1385</v>
      </c>
      <c r="P320" t="s">
        <v>1375</v>
      </c>
      <c r="Q320" t="s">
        <v>106</v>
      </c>
      <c r="R320" t="s">
        <v>1376</v>
      </c>
      <c r="S320" t="s">
        <v>1209</v>
      </c>
      <c r="T320" t="s">
        <v>376</v>
      </c>
      <c r="U320" t="s">
        <v>146</v>
      </c>
      <c r="V320" t="s">
        <v>545</v>
      </c>
      <c r="Y320" t="s">
        <v>1273</v>
      </c>
      <c r="Z320" t="s">
        <v>113</v>
      </c>
    </row>
    <row r="321" spans="1:26" x14ac:dyDescent="0.25">
      <c r="A321" t="s">
        <v>1386</v>
      </c>
      <c r="B321" t="s">
        <v>1275</v>
      </c>
      <c r="C321" t="s">
        <v>232</v>
      </c>
      <c r="D321">
        <v>4.8</v>
      </c>
      <c r="E321">
        <v>0</v>
      </c>
      <c r="L321">
        <v>4</v>
      </c>
      <c r="M321">
        <v>3.52</v>
      </c>
      <c r="N321" s="35">
        <v>43947.805162037039</v>
      </c>
      <c r="O321" t="s">
        <v>1387</v>
      </c>
      <c r="P321" t="s">
        <v>1278</v>
      </c>
      <c r="Q321" t="s">
        <v>106</v>
      </c>
      <c r="R321" t="s">
        <v>1279</v>
      </c>
      <c r="S321" t="s">
        <v>154</v>
      </c>
      <c r="T321" t="s">
        <v>110</v>
      </c>
      <c r="U321" t="s">
        <v>111</v>
      </c>
      <c r="V321" t="s">
        <v>112</v>
      </c>
      <c r="Y321" t="s">
        <v>1273</v>
      </c>
      <c r="Z321" t="s">
        <v>113</v>
      </c>
    </row>
    <row r="322" spans="1:26" x14ac:dyDescent="0.25">
      <c r="A322" t="s">
        <v>1388</v>
      </c>
      <c r="B322" t="s">
        <v>1389</v>
      </c>
      <c r="C322" t="s">
        <v>555</v>
      </c>
      <c r="D322">
        <v>7</v>
      </c>
      <c r="E322">
        <v>40</v>
      </c>
      <c r="L322">
        <v>4</v>
      </c>
      <c r="M322">
        <v>4.0199999999999996</v>
      </c>
      <c r="N322" s="35">
        <v>43947.807002314818</v>
      </c>
      <c r="O322" t="s">
        <v>1390</v>
      </c>
      <c r="P322" t="s">
        <v>1391</v>
      </c>
      <c r="Q322" t="s">
        <v>106</v>
      </c>
      <c r="R322" t="s">
        <v>1392</v>
      </c>
      <c r="S322" t="s">
        <v>1393</v>
      </c>
      <c r="T322" t="s">
        <v>376</v>
      </c>
      <c r="U322" t="s">
        <v>112</v>
      </c>
      <c r="V322" t="s">
        <v>267</v>
      </c>
      <c r="W322" t="s">
        <v>545</v>
      </c>
      <c r="Y322" t="s">
        <v>1273</v>
      </c>
      <c r="Z322" t="s">
        <v>113</v>
      </c>
    </row>
    <row r="323" spans="1:26" x14ac:dyDescent="0.25">
      <c r="A323" t="s">
        <v>1394</v>
      </c>
      <c r="B323" t="s">
        <v>1395</v>
      </c>
      <c r="C323" t="s">
        <v>966</v>
      </c>
      <c r="D323">
        <v>8.5</v>
      </c>
      <c r="E323">
        <v>25</v>
      </c>
      <c r="L323">
        <v>3.5</v>
      </c>
      <c r="M323">
        <v>4.03</v>
      </c>
      <c r="N323" s="35">
        <v>43947.917210648149</v>
      </c>
      <c r="O323" t="s">
        <v>1396</v>
      </c>
      <c r="P323" t="s">
        <v>1397</v>
      </c>
      <c r="Q323" t="s">
        <v>106</v>
      </c>
      <c r="R323" t="s">
        <v>1398</v>
      </c>
      <c r="S323" t="s">
        <v>1399</v>
      </c>
      <c r="T323" t="s">
        <v>1400</v>
      </c>
      <c r="U323" t="s">
        <v>112</v>
      </c>
      <c r="V323" t="s">
        <v>545</v>
      </c>
      <c r="Y323" t="s">
        <v>1273</v>
      </c>
      <c r="Z323" t="s">
        <v>113</v>
      </c>
    </row>
    <row r="324" spans="1:26" x14ac:dyDescent="0.25">
      <c r="A324" t="s">
        <v>1401</v>
      </c>
      <c r="B324" t="s">
        <v>1402</v>
      </c>
      <c r="C324" t="s">
        <v>966</v>
      </c>
      <c r="D324">
        <v>8.3000000000000007</v>
      </c>
      <c r="E324">
        <v>0</v>
      </c>
      <c r="L324">
        <v>3.75</v>
      </c>
      <c r="M324">
        <v>4.1399999999999997</v>
      </c>
      <c r="N324" s="35">
        <v>43952.532581018517</v>
      </c>
      <c r="O324" t="s">
        <v>1403</v>
      </c>
      <c r="P324" t="s">
        <v>1404</v>
      </c>
      <c r="Q324" t="s">
        <v>106</v>
      </c>
      <c r="R324" t="s">
        <v>1405</v>
      </c>
      <c r="S324" t="s">
        <v>1406</v>
      </c>
      <c r="T324" t="s">
        <v>112</v>
      </c>
      <c r="U324" t="s">
        <v>354</v>
      </c>
      <c r="V324" t="s">
        <v>545</v>
      </c>
      <c r="Y324" t="s">
        <v>1273</v>
      </c>
      <c r="Z324" t="s">
        <v>113</v>
      </c>
    </row>
    <row r="325" spans="1:26" x14ac:dyDescent="0.25">
      <c r="A325" t="s">
        <v>1407</v>
      </c>
      <c r="B325" t="s">
        <v>1379</v>
      </c>
      <c r="C325" t="s">
        <v>522</v>
      </c>
      <c r="D325">
        <v>5.2</v>
      </c>
      <c r="E325">
        <v>0</v>
      </c>
      <c r="L325">
        <v>4</v>
      </c>
      <c r="M325">
        <v>4</v>
      </c>
      <c r="N325" s="35">
        <v>43952.542349537034</v>
      </c>
      <c r="O325" t="s">
        <v>1408</v>
      </c>
      <c r="P325" t="s">
        <v>1381</v>
      </c>
      <c r="Q325" t="s">
        <v>106</v>
      </c>
      <c r="R325" t="s">
        <v>1382</v>
      </c>
      <c r="S325" t="s">
        <v>1383</v>
      </c>
      <c r="T325" t="s">
        <v>843</v>
      </c>
      <c r="U325" t="s">
        <v>139</v>
      </c>
      <c r="V325" t="s">
        <v>526</v>
      </c>
      <c r="Y325" t="s">
        <v>1273</v>
      </c>
      <c r="Z325" t="s">
        <v>113</v>
      </c>
    </row>
    <row r="326" spans="1:26" x14ac:dyDescent="0.25">
      <c r="A326" t="s">
        <v>1409</v>
      </c>
      <c r="B326" t="s">
        <v>1297</v>
      </c>
      <c r="C326" t="s">
        <v>909</v>
      </c>
      <c r="D326">
        <v>5.2</v>
      </c>
      <c r="E326">
        <v>18</v>
      </c>
      <c r="L326">
        <v>3.5</v>
      </c>
      <c r="M326">
        <v>3.53</v>
      </c>
      <c r="N326" s="35">
        <v>43952.850057870368</v>
      </c>
      <c r="O326" t="s">
        <v>1410</v>
      </c>
      <c r="P326" t="s">
        <v>1299</v>
      </c>
      <c r="Q326" t="s">
        <v>106</v>
      </c>
      <c r="R326" t="s">
        <v>1279</v>
      </c>
      <c r="S326" t="s">
        <v>154</v>
      </c>
      <c r="T326" t="s">
        <v>110</v>
      </c>
      <c r="U326" t="s">
        <v>111</v>
      </c>
      <c r="V326" t="s">
        <v>112</v>
      </c>
      <c r="Y326" t="s">
        <v>1273</v>
      </c>
      <c r="Z326" t="s">
        <v>113</v>
      </c>
    </row>
    <row r="327" spans="1:26" x14ac:dyDescent="0.25">
      <c r="A327" t="s">
        <v>1411</v>
      </c>
      <c r="B327" t="s">
        <v>1412</v>
      </c>
      <c r="C327" t="s">
        <v>1413</v>
      </c>
      <c r="D327">
        <v>10.5</v>
      </c>
      <c r="E327">
        <v>63</v>
      </c>
      <c r="L327">
        <v>1</v>
      </c>
      <c r="M327">
        <v>3.87</v>
      </c>
      <c r="N327" s="35">
        <v>43952.867245370369</v>
      </c>
      <c r="O327" t="s">
        <v>1414</v>
      </c>
      <c r="P327" t="s">
        <v>1415</v>
      </c>
      <c r="Q327" t="s">
        <v>106</v>
      </c>
      <c r="R327" t="s">
        <v>1416</v>
      </c>
      <c r="S327" t="s">
        <v>154</v>
      </c>
      <c r="T327" t="s">
        <v>140</v>
      </c>
      <c r="Y327" t="s">
        <v>1273</v>
      </c>
      <c r="Z327" t="s">
        <v>113</v>
      </c>
    </row>
    <row r="328" spans="1:26" x14ac:dyDescent="0.25">
      <c r="A328" t="s">
        <v>1417</v>
      </c>
      <c r="B328" t="s">
        <v>1323</v>
      </c>
      <c r="C328" t="s">
        <v>555</v>
      </c>
      <c r="D328">
        <v>6.7</v>
      </c>
      <c r="E328">
        <v>46</v>
      </c>
      <c r="L328">
        <v>3.75</v>
      </c>
      <c r="M328">
        <v>3.87</v>
      </c>
      <c r="N328" s="35">
        <v>43953.916180555556</v>
      </c>
      <c r="O328" t="s">
        <v>1418</v>
      </c>
      <c r="P328" t="s">
        <v>1325</v>
      </c>
      <c r="Q328" t="s">
        <v>106</v>
      </c>
      <c r="R328" t="s">
        <v>109</v>
      </c>
      <c r="S328" t="s">
        <v>105</v>
      </c>
      <c r="T328" t="s">
        <v>112</v>
      </c>
      <c r="U328" t="s">
        <v>267</v>
      </c>
      <c r="V328" t="s">
        <v>545</v>
      </c>
      <c r="Y328" t="s">
        <v>1273</v>
      </c>
      <c r="Z328" t="s">
        <v>113</v>
      </c>
    </row>
    <row r="329" spans="1:26" x14ac:dyDescent="0.25">
      <c r="A329" t="s">
        <v>1419</v>
      </c>
      <c r="B329" t="s">
        <v>1420</v>
      </c>
      <c r="C329" t="s">
        <v>1421</v>
      </c>
      <c r="D329">
        <v>6.5</v>
      </c>
      <c r="E329">
        <v>38</v>
      </c>
      <c r="L329">
        <v>4</v>
      </c>
      <c r="M329">
        <v>4.01</v>
      </c>
      <c r="N329" s="35">
        <v>43954.935543981483</v>
      </c>
      <c r="O329" t="s">
        <v>1422</v>
      </c>
      <c r="P329" t="s">
        <v>1423</v>
      </c>
      <c r="Q329" t="s">
        <v>106</v>
      </c>
      <c r="R329" t="s">
        <v>1424</v>
      </c>
      <c r="S329" t="s">
        <v>154</v>
      </c>
      <c r="T329" t="s">
        <v>1425</v>
      </c>
      <c r="U329" t="s">
        <v>112</v>
      </c>
      <c r="V329" t="s">
        <v>288</v>
      </c>
      <c r="W329" t="s">
        <v>490</v>
      </c>
      <c r="Y329" t="s">
        <v>1273</v>
      </c>
      <c r="Z329" t="s">
        <v>113</v>
      </c>
    </row>
    <row r="330" spans="1:26" x14ac:dyDescent="0.25">
      <c r="A330" t="s">
        <v>1426</v>
      </c>
      <c r="B330" t="s">
        <v>1427</v>
      </c>
      <c r="C330" t="s">
        <v>901</v>
      </c>
      <c r="D330">
        <v>5</v>
      </c>
      <c r="E330">
        <v>20</v>
      </c>
      <c r="L330">
        <v>4</v>
      </c>
      <c r="M330">
        <v>3.73</v>
      </c>
      <c r="N330" s="35">
        <v>43958.767326388886</v>
      </c>
      <c r="O330" t="s">
        <v>1428</v>
      </c>
      <c r="P330" t="s">
        <v>1429</v>
      </c>
      <c r="Q330" t="s">
        <v>106</v>
      </c>
      <c r="R330" t="s">
        <v>475</v>
      </c>
      <c r="S330" t="s">
        <v>154</v>
      </c>
      <c r="T330" t="s">
        <v>110</v>
      </c>
      <c r="U330" t="s">
        <v>111</v>
      </c>
      <c r="V330" t="s">
        <v>267</v>
      </c>
      <c r="W330" t="s">
        <v>545</v>
      </c>
      <c r="Y330" t="s">
        <v>1273</v>
      </c>
      <c r="Z330" t="s">
        <v>113</v>
      </c>
    </row>
    <row r="331" spans="1:26" x14ac:dyDescent="0.25">
      <c r="A331" t="s">
        <v>1430</v>
      </c>
      <c r="B331" t="s">
        <v>501</v>
      </c>
      <c r="C331" t="s">
        <v>555</v>
      </c>
      <c r="D331">
        <v>6.8</v>
      </c>
      <c r="E331">
        <v>50</v>
      </c>
      <c r="L331">
        <v>4</v>
      </c>
      <c r="M331">
        <v>3.89</v>
      </c>
      <c r="N331" s="35">
        <v>43959.728506944448</v>
      </c>
      <c r="O331" t="s">
        <v>1431</v>
      </c>
      <c r="P331" t="s">
        <v>503</v>
      </c>
      <c r="Q331" t="s">
        <v>106</v>
      </c>
      <c r="R331" t="s">
        <v>313</v>
      </c>
      <c r="S331" t="s">
        <v>154</v>
      </c>
      <c r="T331" t="s">
        <v>267</v>
      </c>
      <c r="U331" t="s">
        <v>351</v>
      </c>
      <c r="V331" t="s">
        <v>545</v>
      </c>
      <c r="Y331" t="s">
        <v>1273</v>
      </c>
      <c r="Z331" t="s">
        <v>113</v>
      </c>
    </row>
    <row r="332" spans="1:26" x14ac:dyDescent="0.25">
      <c r="A332" t="s">
        <v>1432</v>
      </c>
      <c r="B332" t="s">
        <v>1433</v>
      </c>
      <c r="C332" t="s">
        <v>579</v>
      </c>
      <c r="D332">
        <v>5</v>
      </c>
      <c r="E332">
        <v>5</v>
      </c>
      <c r="L332">
        <v>3.5</v>
      </c>
      <c r="M332">
        <v>3.9</v>
      </c>
      <c r="N332" s="35">
        <v>43959.752071759256</v>
      </c>
      <c r="O332" t="s">
        <v>1434</v>
      </c>
      <c r="P332" t="s">
        <v>1435</v>
      </c>
      <c r="Q332" t="s">
        <v>106</v>
      </c>
      <c r="R332" t="s">
        <v>1436</v>
      </c>
      <c r="S332" t="s">
        <v>673</v>
      </c>
      <c r="T332" t="s">
        <v>552</v>
      </c>
      <c r="U332" t="s">
        <v>527</v>
      </c>
      <c r="V332" t="s">
        <v>734</v>
      </c>
      <c r="Y332" t="s">
        <v>1273</v>
      </c>
      <c r="Z332" t="s">
        <v>113</v>
      </c>
    </row>
    <row r="333" spans="1:26" x14ac:dyDescent="0.25">
      <c r="A333" t="s">
        <v>1437</v>
      </c>
      <c r="B333" t="s">
        <v>692</v>
      </c>
      <c r="C333" t="s">
        <v>966</v>
      </c>
      <c r="D333">
        <v>8</v>
      </c>
      <c r="E333">
        <v>0</v>
      </c>
      <c r="L333">
        <v>3.5</v>
      </c>
      <c r="M333">
        <v>4.07</v>
      </c>
      <c r="N333" s="35">
        <v>43961.618703703702</v>
      </c>
      <c r="O333" t="s">
        <v>1438</v>
      </c>
      <c r="P333" t="s">
        <v>694</v>
      </c>
      <c r="Q333" t="s">
        <v>106</v>
      </c>
      <c r="R333" t="s">
        <v>695</v>
      </c>
      <c r="S333" t="s">
        <v>128</v>
      </c>
      <c r="T333" t="s">
        <v>1439</v>
      </c>
      <c r="U333" t="s">
        <v>545</v>
      </c>
      <c r="Y333" t="s">
        <v>1273</v>
      </c>
      <c r="Z333" t="s">
        <v>113</v>
      </c>
    </row>
    <row r="334" spans="1:26" x14ac:dyDescent="0.25">
      <c r="A334" t="s">
        <v>1440</v>
      </c>
      <c r="B334" t="s">
        <v>1389</v>
      </c>
      <c r="C334" t="s">
        <v>966</v>
      </c>
      <c r="D334">
        <v>7.75</v>
      </c>
      <c r="E334">
        <v>42</v>
      </c>
      <c r="L334">
        <v>4</v>
      </c>
      <c r="M334">
        <v>4.05</v>
      </c>
      <c r="N334" s="35">
        <v>43961.620150462964</v>
      </c>
      <c r="O334" t="s">
        <v>1441</v>
      </c>
      <c r="P334" t="s">
        <v>1391</v>
      </c>
      <c r="Q334" t="s">
        <v>106</v>
      </c>
      <c r="R334" t="s">
        <v>1392</v>
      </c>
      <c r="S334" t="s">
        <v>1393</v>
      </c>
      <c r="T334" t="s">
        <v>376</v>
      </c>
      <c r="U334" t="s">
        <v>139</v>
      </c>
      <c r="V334" t="s">
        <v>1067</v>
      </c>
      <c r="W334" t="s">
        <v>112</v>
      </c>
      <c r="X334" t="s">
        <v>1013</v>
      </c>
      <c r="Y334" t="s">
        <v>1273</v>
      </c>
      <c r="Z334" t="s">
        <v>113</v>
      </c>
    </row>
    <row r="335" spans="1:26" x14ac:dyDescent="0.25">
      <c r="A335" t="s">
        <v>1442</v>
      </c>
      <c r="B335" t="s">
        <v>1443</v>
      </c>
      <c r="C335" t="s">
        <v>880</v>
      </c>
      <c r="D335">
        <v>4.5</v>
      </c>
      <c r="E335">
        <v>5</v>
      </c>
      <c r="L335">
        <v>4.75</v>
      </c>
      <c r="M335">
        <v>3.91</v>
      </c>
      <c r="N335" s="35">
        <v>43961.770381944443</v>
      </c>
      <c r="O335" t="s">
        <v>1444</v>
      </c>
      <c r="P335" t="s">
        <v>1445</v>
      </c>
      <c r="Q335" t="s">
        <v>106</v>
      </c>
      <c r="R335" t="s">
        <v>258</v>
      </c>
      <c r="S335" t="s">
        <v>105</v>
      </c>
      <c r="T335" t="s">
        <v>1329</v>
      </c>
      <c r="U335" t="s">
        <v>526</v>
      </c>
      <c r="V335" t="s">
        <v>705</v>
      </c>
      <c r="W335" t="s">
        <v>566</v>
      </c>
      <c r="Y335" t="s">
        <v>1273</v>
      </c>
      <c r="Z335" t="s">
        <v>113</v>
      </c>
    </row>
    <row r="336" spans="1:26" x14ac:dyDescent="0.25">
      <c r="A336" t="s">
        <v>1446</v>
      </c>
      <c r="B336" t="s">
        <v>521</v>
      </c>
      <c r="C336" t="s">
        <v>522</v>
      </c>
      <c r="D336">
        <v>5.3</v>
      </c>
      <c r="E336">
        <v>0</v>
      </c>
      <c r="L336">
        <v>3.5</v>
      </c>
      <c r="M336">
        <v>3.87</v>
      </c>
      <c r="N336" s="35">
        <v>43965.371701388889</v>
      </c>
      <c r="O336" t="s">
        <v>1447</v>
      </c>
      <c r="P336" t="s">
        <v>524</v>
      </c>
      <c r="Q336" t="s">
        <v>106</v>
      </c>
      <c r="R336" t="s">
        <v>525</v>
      </c>
      <c r="S336" t="s">
        <v>154</v>
      </c>
      <c r="T336" t="s">
        <v>534</v>
      </c>
      <c r="U336" t="s">
        <v>527</v>
      </c>
      <c r="V336" t="s">
        <v>734</v>
      </c>
      <c r="Y336" t="s">
        <v>1273</v>
      </c>
      <c r="Z336" t="s">
        <v>113</v>
      </c>
    </row>
    <row r="337" spans="1:26" x14ac:dyDescent="0.25">
      <c r="A337" t="s">
        <v>1448</v>
      </c>
      <c r="B337" t="s">
        <v>501</v>
      </c>
      <c r="C337" t="s">
        <v>555</v>
      </c>
      <c r="D337">
        <v>6.5</v>
      </c>
      <c r="E337">
        <v>45</v>
      </c>
      <c r="L337">
        <v>4.25</v>
      </c>
      <c r="M337">
        <v>3.89</v>
      </c>
      <c r="N337" s="35">
        <v>43966.41646990741</v>
      </c>
      <c r="O337" t="s">
        <v>1449</v>
      </c>
      <c r="P337" t="s">
        <v>503</v>
      </c>
      <c r="Q337" t="s">
        <v>106</v>
      </c>
      <c r="R337" t="s">
        <v>313</v>
      </c>
      <c r="S337" t="s">
        <v>154</v>
      </c>
      <c r="T337" t="s">
        <v>112</v>
      </c>
      <c r="U337" t="s">
        <v>559</v>
      </c>
      <c r="V337" t="s">
        <v>1450</v>
      </c>
      <c r="Y337" t="s">
        <v>1273</v>
      </c>
      <c r="Z337" t="s">
        <v>113</v>
      </c>
    </row>
    <row r="338" spans="1:26" x14ac:dyDescent="0.25">
      <c r="A338" t="s">
        <v>1451</v>
      </c>
      <c r="B338" t="s">
        <v>437</v>
      </c>
      <c r="C338" t="s">
        <v>703</v>
      </c>
      <c r="D338">
        <v>8.5</v>
      </c>
      <c r="E338">
        <v>16</v>
      </c>
      <c r="F338" t="s">
        <v>1452</v>
      </c>
      <c r="H338" t="s">
        <v>1453</v>
      </c>
      <c r="I338" t="s">
        <v>106</v>
      </c>
      <c r="J338">
        <v>34.234699999999997</v>
      </c>
      <c r="K338">
        <v>-77.9482</v>
      </c>
      <c r="L338">
        <v>4</v>
      </c>
      <c r="M338">
        <v>3.87</v>
      </c>
      <c r="N338" s="35">
        <v>43966.91101851852</v>
      </c>
      <c r="O338" t="s">
        <v>1454</v>
      </c>
      <c r="P338" t="s">
        <v>441</v>
      </c>
      <c r="Q338" t="s">
        <v>106</v>
      </c>
      <c r="R338" t="s">
        <v>442</v>
      </c>
      <c r="S338" t="s">
        <v>105</v>
      </c>
      <c r="T338" t="s">
        <v>139</v>
      </c>
      <c r="U338" t="s">
        <v>526</v>
      </c>
      <c r="V338" t="s">
        <v>527</v>
      </c>
      <c r="W338" t="s">
        <v>705</v>
      </c>
      <c r="Y338" t="s">
        <v>1273</v>
      </c>
      <c r="Z338" t="s">
        <v>113</v>
      </c>
    </row>
    <row r="339" spans="1:26" x14ac:dyDescent="0.25">
      <c r="A339" t="s">
        <v>1455</v>
      </c>
      <c r="B339" t="s">
        <v>1433</v>
      </c>
      <c r="C339" t="s">
        <v>1040</v>
      </c>
      <c r="D339">
        <v>5</v>
      </c>
      <c r="E339">
        <v>5</v>
      </c>
      <c r="L339">
        <v>3.75</v>
      </c>
      <c r="M339">
        <v>3.93</v>
      </c>
      <c r="N339" s="35">
        <v>43966.912685185183</v>
      </c>
      <c r="O339" t="s">
        <v>1456</v>
      </c>
      <c r="P339" t="s">
        <v>1435</v>
      </c>
      <c r="Q339" t="s">
        <v>106</v>
      </c>
      <c r="R339" t="s">
        <v>1436</v>
      </c>
      <c r="S339" t="s">
        <v>673</v>
      </c>
      <c r="T339" t="s">
        <v>284</v>
      </c>
      <c r="U339" t="s">
        <v>111</v>
      </c>
      <c r="V339" t="s">
        <v>362</v>
      </c>
      <c r="Y339" t="s">
        <v>1273</v>
      </c>
      <c r="Z339" t="s">
        <v>113</v>
      </c>
    </row>
    <row r="340" spans="1:26" x14ac:dyDescent="0.25">
      <c r="A340" t="s">
        <v>1457</v>
      </c>
      <c r="B340" t="s">
        <v>1458</v>
      </c>
      <c r="C340" t="s">
        <v>555</v>
      </c>
      <c r="D340">
        <v>6.5</v>
      </c>
      <c r="E340">
        <v>0</v>
      </c>
      <c r="L340">
        <v>4.5</v>
      </c>
      <c r="M340">
        <v>4.0199999999999996</v>
      </c>
      <c r="N340" s="35">
        <v>43966.914074074077</v>
      </c>
      <c r="O340" t="s">
        <v>1459</v>
      </c>
      <c r="P340" t="s">
        <v>1460</v>
      </c>
      <c r="Q340" t="s">
        <v>106</v>
      </c>
      <c r="R340" t="s">
        <v>1461</v>
      </c>
      <c r="S340" t="s">
        <v>917</v>
      </c>
      <c r="T340" t="s">
        <v>376</v>
      </c>
      <c r="U340" t="s">
        <v>112</v>
      </c>
      <c r="V340" t="s">
        <v>267</v>
      </c>
      <c r="W340" t="s">
        <v>545</v>
      </c>
      <c r="Y340" t="s">
        <v>1273</v>
      </c>
      <c r="Z340" t="s">
        <v>113</v>
      </c>
    </row>
    <row r="341" spans="1:26" x14ac:dyDescent="0.25">
      <c r="A341" t="s">
        <v>1462</v>
      </c>
      <c r="B341" t="s">
        <v>1351</v>
      </c>
      <c r="C341" t="s">
        <v>638</v>
      </c>
      <c r="D341">
        <v>8.5</v>
      </c>
      <c r="E341">
        <v>10</v>
      </c>
      <c r="F341" t="s">
        <v>1452</v>
      </c>
      <c r="H341" t="s">
        <v>1453</v>
      </c>
      <c r="I341" t="s">
        <v>106</v>
      </c>
      <c r="J341">
        <v>34.234699999999997</v>
      </c>
      <c r="K341">
        <v>-77.9482</v>
      </c>
      <c r="L341">
        <v>3.5</v>
      </c>
      <c r="M341">
        <v>3.96</v>
      </c>
      <c r="N341" s="35">
        <v>43968.778495370374</v>
      </c>
      <c r="O341" t="s">
        <v>1463</v>
      </c>
      <c r="P341" t="s">
        <v>1353</v>
      </c>
      <c r="Q341" t="s">
        <v>106</v>
      </c>
      <c r="R341" t="s">
        <v>1354</v>
      </c>
      <c r="S341" t="s">
        <v>154</v>
      </c>
      <c r="T341" t="s">
        <v>527</v>
      </c>
      <c r="U341" t="s">
        <v>1321</v>
      </c>
      <c r="V341" t="s">
        <v>559</v>
      </c>
      <c r="Y341" t="s">
        <v>1273</v>
      </c>
      <c r="Z341" t="s">
        <v>113</v>
      </c>
    </row>
    <row r="342" spans="1:26" x14ac:dyDescent="0.25">
      <c r="A342" t="s">
        <v>1464</v>
      </c>
      <c r="B342" t="s">
        <v>1465</v>
      </c>
      <c r="C342" t="s">
        <v>1466</v>
      </c>
      <c r="D342">
        <v>8.5</v>
      </c>
      <c r="E342">
        <v>35</v>
      </c>
      <c r="F342" t="s">
        <v>1452</v>
      </c>
      <c r="H342" t="s">
        <v>1453</v>
      </c>
      <c r="I342" t="s">
        <v>106</v>
      </c>
      <c r="J342">
        <v>34.234699999999997</v>
      </c>
      <c r="K342">
        <v>-77.9482</v>
      </c>
      <c r="L342">
        <v>4.5</v>
      </c>
      <c r="M342">
        <v>3.8</v>
      </c>
      <c r="N342" s="35">
        <v>43970.588622685187</v>
      </c>
      <c r="O342" t="s">
        <v>1467</v>
      </c>
      <c r="P342" t="s">
        <v>1468</v>
      </c>
      <c r="Q342" t="s">
        <v>106</v>
      </c>
      <c r="R342" t="s">
        <v>1469</v>
      </c>
      <c r="S342" t="s">
        <v>154</v>
      </c>
      <c r="T342" t="s">
        <v>362</v>
      </c>
      <c r="U342" t="s">
        <v>132</v>
      </c>
      <c r="V342" t="s">
        <v>112</v>
      </c>
      <c r="W342" t="s">
        <v>267</v>
      </c>
      <c r="Y342" t="s">
        <v>1273</v>
      </c>
      <c r="Z342" t="s">
        <v>113</v>
      </c>
    </row>
    <row r="343" spans="1:26" x14ac:dyDescent="0.25">
      <c r="A343" t="s">
        <v>1470</v>
      </c>
      <c r="B343" t="s">
        <v>1323</v>
      </c>
      <c r="C343" t="s">
        <v>555</v>
      </c>
      <c r="D343">
        <v>7.2</v>
      </c>
      <c r="E343">
        <v>0</v>
      </c>
      <c r="F343" t="s">
        <v>1452</v>
      </c>
      <c r="H343" t="s">
        <v>1453</v>
      </c>
      <c r="I343" t="s">
        <v>106</v>
      </c>
      <c r="J343">
        <v>34.234699999999997</v>
      </c>
      <c r="K343">
        <v>-77.9482</v>
      </c>
      <c r="L343">
        <v>3.5</v>
      </c>
      <c r="M343">
        <v>3.9</v>
      </c>
      <c r="N343" s="35">
        <v>43971.761423611111</v>
      </c>
      <c r="O343" t="s">
        <v>1471</v>
      </c>
      <c r="P343" t="s">
        <v>1325</v>
      </c>
      <c r="Q343" t="s">
        <v>106</v>
      </c>
      <c r="R343" t="s">
        <v>109</v>
      </c>
      <c r="S343" t="s">
        <v>105</v>
      </c>
      <c r="T343" t="s">
        <v>266</v>
      </c>
      <c r="Y343" t="s">
        <v>1273</v>
      </c>
      <c r="Z343" t="s">
        <v>113</v>
      </c>
    </row>
    <row r="344" spans="1:26" x14ac:dyDescent="0.25">
      <c r="A344" t="s">
        <v>1472</v>
      </c>
      <c r="B344" t="s">
        <v>437</v>
      </c>
      <c r="C344" t="s">
        <v>703</v>
      </c>
      <c r="D344">
        <v>5.4</v>
      </c>
      <c r="E344">
        <v>0</v>
      </c>
      <c r="F344" t="s">
        <v>1452</v>
      </c>
      <c r="H344" t="s">
        <v>1453</v>
      </c>
      <c r="I344" t="s">
        <v>106</v>
      </c>
      <c r="J344">
        <v>34.234699999999997</v>
      </c>
      <c r="K344">
        <v>-77.9482</v>
      </c>
      <c r="L344">
        <v>3.75</v>
      </c>
      <c r="M344">
        <v>4.17</v>
      </c>
      <c r="N344" s="35">
        <v>43972.70548611111</v>
      </c>
      <c r="O344" t="s">
        <v>1473</v>
      </c>
      <c r="P344" t="s">
        <v>441</v>
      </c>
      <c r="Q344" t="s">
        <v>106</v>
      </c>
      <c r="R344" t="s">
        <v>442</v>
      </c>
      <c r="S344" t="s">
        <v>105</v>
      </c>
      <c r="T344" t="s">
        <v>526</v>
      </c>
      <c r="U344" t="s">
        <v>595</v>
      </c>
      <c r="V344" t="s">
        <v>1474</v>
      </c>
      <c r="W344" t="s">
        <v>1321</v>
      </c>
      <c r="Y344" t="s">
        <v>1273</v>
      </c>
      <c r="Z344" t="s">
        <v>113</v>
      </c>
    </row>
    <row r="345" spans="1:26" x14ac:dyDescent="0.25">
      <c r="A345" t="s">
        <v>1475</v>
      </c>
      <c r="B345" t="s">
        <v>1476</v>
      </c>
      <c r="C345" t="s">
        <v>555</v>
      </c>
      <c r="D345">
        <v>6.7</v>
      </c>
      <c r="E345">
        <v>0</v>
      </c>
      <c r="F345" t="s">
        <v>1452</v>
      </c>
      <c r="H345" t="s">
        <v>1453</v>
      </c>
      <c r="I345" t="s">
        <v>106</v>
      </c>
      <c r="J345">
        <v>34.234699999999997</v>
      </c>
      <c r="K345">
        <v>-77.9482</v>
      </c>
      <c r="L345">
        <v>4.5</v>
      </c>
      <c r="M345">
        <v>4.2</v>
      </c>
      <c r="N345" s="35">
        <v>43972.852187500001</v>
      </c>
      <c r="O345" t="s">
        <v>1477</v>
      </c>
      <c r="P345" t="s">
        <v>1478</v>
      </c>
      <c r="Q345" t="s">
        <v>106</v>
      </c>
      <c r="R345" t="s">
        <v>1341</v>
      </c>
      <c r="S345" t="s">
        <v>128</v>
      </c>
      <c r="T345" t="s">
        <v>376</v>
      </c>
      <c r="U345" t="s">
        <v>139</v>
      </c>
      <c r="V345" t="s">
        <v>112</v>
      </c>
      <c r="W345" t="s">
        <v>267</v>
      </c>
      <c r="X345" t="s">
        <v>545</v>
      </c>
      <c r="Y345" t="s">
        <v>1273</v>
      </c>
      <c r="Z345" t="s">
        <v>113</v>
      </c>
    </row>
    <row r="346" spans="1:26" x14ac:dyDescent="0.25">
      <c r="A346" t="s">
        <v>1479</v>
      </c>
      <c r="B346" t="s">
        <v>1373</v>
      </c>
      <c r="C346" t="s">
        <v>966</v>
      </c>
      <c r="D346">
        <v>8.6</v>
      </c>
      <c r="E346">
        <v>130</v>
      </c>
      <c r="F346" t="s">
        <v>1452</v>
      </c>
      <c r="H346" t="s">
        <v>1453</v>
      </c>
      <c r="I346" t="s">
        <v>106</v>
      </c>
      <c r="J346">
        <v>34.234699999999997</v>
      </c>
      <c r="K346">
        <v>-77.9482</v>
      </c>
      <c r="L346">
        <v>4.25</v>
      </c>
      <c r="M346">
        <v>4.18</v>
      </c>
      <c r="N346" s="35">
        <v>43974.682060185187</v>
      </c>
      <c r="O346" t="s">
        <v>1480</v>
      </c>
      <c r="P346" t="s">
        <v>1375</v>
      </c>
      <c r="Q346" t="s">
        <v>106</v>
      </c>
      <c r="R346" t="s">
        <v>1376</v>
      </c>
      <c r="S346" t="s">
        <v>1209</v>
      </c>
      <c r="T346" t="s">
        <v>376</v>
      </c>
      <c r="U346" t="s">
        <v>139</v>
      </c>
      <c r="V346" t="s">
        <v>112</v>
      </c>
      <c r="W346" t="s">
        <v>267</v>
      </c>
      <c r="Y346" t="s">
        <v>1273</v>
      </c>
      <c r="Z346" t="s">
        <v>113</v>
      </c>
    </row>
    <row r="347" spans="1:26" x14ac:dyDescent="0.25">
      <c r="A347" t="s">
        <v>1481</v>
      </c>
      <c r="B347" t="s">
        <v>260</v>
      </c>
      <c r="C347" t="s">
        <v>901</v>
      </c>
      <c r="D347">
        <v>4.7</v>
      </c>
      <c r="E347">
        <v>0</v>
      </c>
      <c r="F347" t="s">
        <v>1452</v>
      </c>
      <c r="H347" t="s">
        <v>1453</v>
      </c>
      <c r="I347" t="s">
        <v>106</v>
      </c>
      <c r="J347">
        <v>34.234699999999997</v>
      </c>
      <c r="K347">
        <v>-77.9482</v>
      </c>
      <c r="L347">
        <v>3.25</v>
      </c>
      <c r="M347">
        <v>3.81</v>
      </c>
      <c r="N347" s="35">
        <v>43974.892141203702</v>
      </c>
      <c r="O347" t="s">
        <v>1482</v>
      </c>
      <c r="P347" t="s">
        <v>262</v>
      </c>
      <c r="Q347" t="s">
        <v>106</v>
      </c>
      <c r="R347" t="s">
        <v>263</v>
      </c>
      <c r="S347" t="s">
        <v>105</v>
      </c>
      <c r="T347" t="s">
        <v>110</v>
      </c>
      <c r="U347" t="s">
        <v>111</v>
      </c>
      <c r="V347" t="s">
        <v>112</v>
      </c>
      <c r="W347" t="s">
        <v>566</v>
      </c>
      <c r="Y347" t="s">
        <v>1273</v>
      </c>
      <c r="Z347" t="s">
        <v>113</v>
      </c>
    </row>
    <row r="348" spans="1:26" x14ac:dyDescent="0.25">
      <c r="A348" t="s">
        <v>1483</v>
      </c>
      <c r="B348" t="s">
        <v>1484</v>
      </c>
      <c r="C348" t="s">
        <v>555</v>
      </c>
      <c r="D348">
        <v>7</v>
      </c>
      <c r="E348">
        <v>0</v>
      </c>
      <c r="F348" t="s">
        <v>1452</v>
      </c>
      <c r="H348" t="s">
        <v>1453</v>
      </c>
      <c r="I348" t="s">
        <v>106</v>
      </c>
      <c r="J348">
        <v>34.234699999999997</v>
      </c>
      <c r="K348">
        <v>-77.9482</v>
      </c>
      <c r="L348">
        <v>4.75</v>
      </c>
      <c r="M348">
        <v>4.0999999999999996</v>
      </c>
      <c r="N348" s="35">
        <v>43975.727581018517</v>
      </c>
      <c r="O348" t="s">
        <v>1485</v>
      </c>
      <c r="P348" t="s">
        <v>1486</v>
      </c>
      <c r="Q348" t="s">
        <v>106</v>
      </c>
      <c r="R348" t="s">
        <v>1487</v>
      </c>
      <c r="S348" t="s">
        <v>701</v>
      </c>
      <c r="T348" t="s">
        <v>139</v>
      </c>
      <c r="U348" t="s">
        <v>351</v>
      </c>
      <c r="V348" t="s">
        <v>604</v>
      </c>
      <c r="W348" t="s">
        <v>545</v>
      </c>
      <c r="Y348" t="s">
        <v>1273</v>
      </c>
      <c r="Z348" t="s">
        <v>113</v>
      </c>
    </row>
    <row r="349" spans="1:26" x14ac:dyDescent="0.25">
      <c r="A349" t="s">
        <v>1488</v>
      </c>
      <c r="B349" t="s">
        <v>1489</v>
      </c>
      <c r="C349" t="s">
        <v>555</v>
      </c>
      <c r="D349">
        <v>6.2</v>
      </c>
      <c r="E349">
        <v>50</v>
      </c>
      <c r="F349" t="s">
        <v>1452</v>
      </c>
      <c r="H349" t="s">
        <v>1453</v>
      </c>
      <c r="I349" t="s">
        <v>106</v>
      </c>
      <c r="J349">
        <v>34.234699999999997</v>
      </c>
      <c r="K349">
        <v>-77.9482</v>
      </c>
      <c r="L349">
        <v>3.5</v>
      </c>
      <c r="M349">
        <v>3.79</v>
      </c>
      <c r="N349" s="35">
        <v>43978.72583333333</v>
      </c>
      <c r="O349" t="s">
        <v>1490</v>
      </c>
      <c r="P349" t="s">
        <v>1491</v>
      </c>
      <c r="Q349" t="s">
        <v>106</v>
      </c>
      <c r="R349" t="s">
        <v>263</v>
      </c>
      <c r="S349" t="s">
        <v>105</v>
      </c>
      <c r="T349" t="s">
        <v>112</v>
      </c>
      <c r="U349" t="s">
        <v>267</v>
      </c>
      <c r="Y349" t="s">
        <v>1273</v>
      </c>
      <c r="Z349" t="s">
        <v>113</v>
      </c>
    </row>
    <row r="350" spans="1:26" x14ac:dyDescent="0.25">
      <c r="A350" t="s">
        <v>1492</v>
      </c>
      <c r="B350" t="s">
        <v>1493</v>
      </c>
      <c r="C350" t="s">
        <v>755</v>
      </c>
      <c r="D350">
        <v>4.2</v>
      </c>
      <c r="E350">
        <v>0</v>
      </c>
      <c r="F350" t="s">
        <v>1452</v>
      </c>
      <c r="H350" t="s">
        <v>1453</v>
      </c>
      <c r="I350" t="s">
        <v>106</v>
      </c>
      <c r="J350">
        <v>34.234699999999997</v>
      </c>
      <c r="K350">
        <v>-77.9482</v>
      </c>
      <c r="L350">
        <v>4.75</v>
      </c>
      <c r="M350">
        <v>3.8</v>
      </c>
      <c r="N350" s="35">
        <v>43981.68209490741</v>
      </c>
      <c r="O350" t="s">
        <v>1494</v>
      </c>
      <c r="P350" t="s">
        <v>1495</v>
      </c>
      <c r="Q350" t="s">
        <v>106</v>
      </c>
      <c r="R350" t="s">
        <v>1496</v>
      </c>
      <c r="S350" t="s">
        <v>246</v>
      </c>
      <c r="T350" t="s">
        <v>1329</v>
      </c>
      <c r="U350" t="s">
        <v>111</v>
      </c>
      <c r="V350" t="s">
        <v>526</v>
      </c>
      <c r="Z350" t="s">
        <v>121</v>
      </c>
    </row>
    <row r="351" spans="1:26" x14ac:dyDescent="0.25">
      <c r="A351" t="s">
        <v>1497</v>
      </c>
      <c r="B351" t="s">
        <v>1373</v>
      </c>
      <c r="C351" t="s">
        <v>761</v>
      </c>
      <c r="D351">
        <v>5.2</v>
      </c>
      <c r="E351">
        <v>35</v>
      </c>
      <c r="F351" t="s">
        <v>1452</v>
      </c>
      <c r="H351" t="s">
        <v>1453</v>
      </c>
      <c r="I351" t="s">
        <v>106</v>
      </c>
      <c r="J351">
        <v>34.234699999999997</v>
      </c>
      <c r="K351">
        <v>-77.9482</v>
      </c>
      <c r="L351">
        <v>4</v>
      </c>
      <c r="M351">
        <v>3.65</v>
      </c>
      <c r="N351" s="35">
        <v>43981.918032407404</v>
      </c>
      <c r="O351" t="s">
        <v>1498</v>
      </c>
      <c r="P351" t="s">
        <v>1375</v>
      </c>
      <c r="Q351" t="s">
        <v>106</v>
      </c>
      <c r="R351" t="s">
        <v>1376</v>
      </c>
      <c r="S351" t="s">
        <v>1209</v>
      </c>
      <c r="T351" t="s">
        <v>110</v>
      </c>
      <c r="U351" t="s">
        <v>267</v>
      </c>
      <c r="V351" t="s">
        <v>566</v>
      </c>
      <c r="Y351" t="s">
        <v>1273</v>
      </c>
      <c r="Z351" t="s">
        <v>113</v>
      </c>
    </row>
    <row r="352" spans="1:26" x14ac:dyDescent="0.25">
      <c r="A352" t="s">
        <v>1499</v>
      </c>
      <c r="B352" t="s">
        <v>1317</v>
      </c>
      <c r="C352" t="s">
        <v>555</v>
      </c>
      <c r="D352">
        <v>7.5</v>
      </c>
      <c r="E352">
        <v>0</v>
      </c>
      <c r="F352" t="s">
        <v>1452</v>
      </c>
      <c r="H352" t="s">
        <v>1453</v>
      </c>
      <c r="I352" t="s">
        <v>106</v>
      </c>
      <c r="J352">
        <v>34.234699999999997</v>
      </c>
      <c r="K352">
        <v>-77.9482</v>
      </c>
      <c r="L352">
        <v>3</v>
      </c>
      <c r="M352">
        <v>4.04</v>
      </c>
      <c r="N352" s="35">
        <v>43983.743206018517</v>
      </c>
      <c r="O352" t="s">
        <v>1500</v>
      </c>
      <c r="P352" t="s">
        <v>1319</v>
      </c>
      <c r="Q352" t="s">
        <v>106</v>
      </c>
      <c r="R352" t="s">
        <v>1320</v>
      </c>
      <c r="S352" t="s">
        <v>1240</v>
      </c>
      <c r="T352" t="s">
        <v>354</v>
      </c>
      <c r="Y352" t="s">
        <v>1273</v>
      </c>
      <c r="Z352" t="s">
        <v>113</v>
      </c>
    </row>
    <row r="353" spans="1:26" x14ac:dyDescent="0.25">
      <c r="A353" t="s">
        <v>1501</v>
      </c>
      <c r="B353" t="s">
        <v>1502</v>
      </c>
      <c r="C353" t="s">
        <v>522</v>
      </c>
      <c r="D353">
        <v>3</v>
      </c>
      <c r="E353">
        <v>0</v>
      </c>
      <c r="F353" t="s">
        <v>1452</v>
      </c>
      <c r="H353" t="s">
        <v>1453</v>
      </c>
      <c r="I353" t="s">
        <v>106</v>
      </c>
      <c r="J353">
        <v>34.234699999999997</v>
      </c>
      <c r="K353">
        <v>-77.9482</v>
      </c>
      <c r="L353">
        <v>3.5</v>
      </c>
      <c r="M353">
        <v>3.66</v>
      </c>
      <c r="N353" s="35">
        <v>43983.748090277775</v>
      </c>
      <c r="O353" t="s">
        <v>1503</v>
      </c>
      <c r="P353" t="s">
        <v>1504</v>
      </c>
      <c r="Q353" t="s">
        <v>106</v>
      </c>
      <c r="R353" t="s">
        <v>1279</v>
      </c>
      <c r="S353" t="s">
        <v>154</v>
      </c>
      <c r="T353" t="s">
        <v>111</v>
      </c>
      <c r="U353" t="s">
        <v>527</v>
      </c>
      <c r="V353" t="s">
        <v>351</v>
      </c>
      <c r="W353" t="s">
        <v>1059</v>
      </c>
      <c r="Y353" t="s">
        <v>1273</v>
      </c>
      <c r="Z353" t="s">
        <v>113</v>
      </c>
    </row>
    <row r="354" spans="1:26" x14ac:dyDescent="0.25">
      <c r="A354" t="s">
        <v>1505</v>
      </c>
      <c r="B354" t="s">
        <v>1506</v>
      </c>
      <c r="C354" t="s">
        <v>555</v>
      </c>
      <c r="D354">
        <v>7.4</v>
      </c>
      <c r="E354">
        <v>0</v>
      </c>
      <c r="F354" t="s">
        <v>1452</v>
      </c>
      <c r="H354" t="s">
        <v>1453</v>
      </c>
      <c r="I354" t="s">
        <v>106</v>
      </c>
      <c r="J354">
        <v>34.234699999999997</v>
      </c>
      <c r="K354">
        <v>-77.9482</v>
      </c>
      <c r="L354">
        <v>4.25</v>
      </c>
      <c r="M354">
        <v>4.1399999999999997</v>
      </c>
      <c r="N354" s="35">
        <v>43984.70579861111</v>
      </c>
      <c r="O354" t="s">
        <v>1507</v>
      </c>
      <c r="P354" t="s">
        <v>1508</v>
      </c>
      <c r="Q354" t="s">
        <v>106</v>
      </c>
      <c r="R354" t="s">
        <v>375</v>
      </c>
      <c r="S354" t="s">
        <v>1209</v>
      </c>
      <c r="T354" t="s">
        <v>545</v>
      </c>
      <c r="U354" t="s">
        <v>370</v>
      </c>
      <c r="V354" t="s">
        <v>559</v>
      </c>
      <c r="Y354" t="s">
        <v>1273</v>
      </c>
      <c r="Z354" t="s">
        <v>113</v>
      </c>
    </row>
    <row r="355" spans="1:26" x14ac:dyDescent="0.25">
      <c r="A355" t="s">
        <v>1509</v>
      </c>
      <c r="B355" t="s">
        <v>1506</v>
      </c>
      <c r="C355" t="s">
        <v>555</v>
      </c>
      <c r="D355">
        <v>7.4</v>
      </c>
      <c r="E355">
        <v>0</v>
      </c>
      <c r="F355" t="s">
        <v>1452</v>
      </c>
      <c r="H355" t="s">
        <v>1453</v>
      </c>
      <c r="I355" t="s">
        <v>106</v>
      </c>
      <c r="J355">
        <v>34.234699999999997</v>
      </c>
      <c r="K355">
        <v>-77.9482</v>
      </c>
      <c r="L355">
        <v>4.75</v>
      </c>
      <c r="M355">
        <v>4.09</v>
      </c>
      <c r="N355" s="35">
        <v>43986.653182870374</v>
      </c>
      <c r="O355" t="s">
        <v>1510</v>
      </c>
      <c r="P355" t="s">
        <v>1508</v>
      </c>
      <c r="Q355" t="s">
        <v>106</v>
      </c>
      <c r="R355" t="s">
        <v>375</v>
      </c>
      <c r="S355" t="s">
        <v>1209</v>
      </c>
      <c r="T355" t="s">
        <v>357</v>
      </c>
      <c r="U355" t="s">
        <v>534</v>
      </c>
      <c r="V355" t="s">
        <v>139</v>
      </c>
      <c r="W355" t="s">
        <v>1068</v>
      </c>
      <c r="Y355" t="s">
        <v>1273</v>
      </c>
      <c r="Z355" t="s">
        <v>113</v>
      </c>
    </row>
    <row r="356" spans="1:26" x14ac:dyDescent="0.25">
      <c r="A356" t="s">
        <v>1511</v>
      </c>
      <c r="B356" t="s">
        <v>1333</v>
      </c>
      <c r="C356" t="s">
        <v>880</v>
      </c>
      <c r="D356">
        <v>3.5</v>
      </c>
      <c r="E356">
        <v>0</v>
      </c>
      <c r="F356" t="s">
        <v>1452</v>
      </c>
      <c r="H356" t="s">
        <v>1453</v>
      </c>
      <c r="I356" t="s">
        <v>106</v>
      </c>
      <c r="J356">
        <v>34.234699999999997</v>
      </c>
      <c r="K356">
        <v>-77.9482</v>
      </c>
      <c r="L356">
        <v>3.75</v>
      </c>
      <c r="M356">
        <v>3.84</v>
      </c>
      <c r="N356" s="35">
        <v>43988.342233796298</v>
      </c>
      <c r="O356" t="s">
        <v>1512</v>
      </c>
      <c r="P356" t="s">
        <v>1335</v>
      </c>
      <c r="Q356" t="s">
        <v>106</v>
      </c>
      <c r="R356" t="s">
        <v>1336</v>
      </c>
      <c r="S356" t="s">
        <v>1209</v>
      </c>
      <c r="T356" t="s">
        <v>111</v>
      </c>
      <c r="U356" t="s">
        <v>526</v>
      </c>
      <c r="V356" t="s">
        <v>705</v>
      </c>
      <c r="W356" t="s">
        <v>1059</v>
      </c>
      <c r="Y356" t="s">
        <v>1513</v>
      </c>
      <c r="Z356" t="s">
        <v>113</v>
      </c>
    </row>
    <row r="357" spans="1:26" x14ac:dyDescent="0.25">
      <c r="A357" t="s">
        <v>1514</v>
      </c>
      <c r="B357" t="s">
        <v>1506</v>
      </c>
      <c r="C357" t="s">
        <v>249</v>
      </c>
      <c r="D357">
        <v>7.3</v>
      </c>
      <c r="E357">
        <v>95</v>
      </c>
      <c r="F357" t="s">
        <v>1452</v>
      </c>
      <c r="H357" t="s">
        <v>1453</v>
      </c>
      <c r="I357" t="s">
        <v>106</v>
      </c>
      <c r="J357">
        <v>34.234699999999997</v>
      </c>
      <c r="K357">
        <v>-77.9482</v>
      </c>
      <c r="L357">
        <v>4.25</v>
      </c>
      <c r="M357">
        <v>3.93</v>
      </c>
      <c r="N357" s="35">
        <v>43988.930254629631</v>
      </c>
      <c r="O357" t="s">
        <v>1515</v>
      </c>
      <c r="P357" t="s">
        <v>1508</v>
      </c>
      <c r="Q357" t="s">
        <v>106</v>
      </c>
      <c r="R357" t="s">
        <v>375</v>
      </c>
      <c r="S357" t="s">
        <v>1209</v>
      </c>
      <c r="T357" t="s">
        <v>376</v>
      </c>
      <c r="U357" t="s">
        <v>139</v>
      </c>
      <c r="V357" t="s">
        <v>112</v>
      </c>
      <c r="W357" t="s">
        <v>267</v>
      </c>
      <c r="Y357" t="s">
        <v>1513</v>
      </c>
      <c r="Z357" t="s">
        <v>113</v>
      </c>
    </row>
    <row r="358" spans="1:26" x14ac:dyDescent="0.25">
      <c r="A358" t="s">
        <v>1516</v>
      </c>
      <c r="B358" t="s">
        <v>1379</v>
      </c>
      <c r="C358" t="s">
        <v>755</v>
      </c>
      <c r="D358">
        <v>7.5</v>
      </c>
      <c r="E358">
        <v>30</v>
      </c>
      <c r="F358" t="s">
        <v>1452</v>
      </c>
      <c r="H358" t="s">
        <v>1453</v>
      </c>
      <c r="I358" t="s">
        <v>106</v>
      </c>
      <c r="J358">
        <v>34.234699999999997</v>
      </c>
      <c r="K358">
        <v>-77.9482</v>
      </c>
      <c r="L358">
        <v>4</v>
      </c>
      <c r="M358">
        <v>3.73</v>
      </c>
      <c r="N358" s="35">
        <v>43988.939687500002</v>
      </c>
      <c r="O358" t="s">
        <v>1517</v>
      </c>
      <c r="P358" t="s">
        <v>1381</v>
      </c>
      <c r="Q358" t="s">
        <v>106</v>
      </c>
      <c r="R358" t="s">
        <v>1382</v>
      </c>
      <c r="S358" t="s">
        <v>1383</v>
      </c>
      <c r="T358" t="s">
        <v>111</v>
      </c>
      <c r="U358" t="s">
        <v>362</v>
      </c>
      <c r="V358" t="s">
        <v>527</v>
      </c>
      <c r="Y358" t="s">
        <v>1273</v>
      </c>
      <c r="Z358" t="s">
        <v>113</v>
      </c>
    </row>
    <row r="359" spans="1:26" x14ac:dyDescent="0.25">
      <c r="A359" t="s">
        <v>1518</v>
      </c>
      <c r="B359" t="s">
        <v>1427</v>
      </c>
      <c r="C359" t="s">
        <v>249</v>
      </c>
      <c r="D359">
        <v>6.6</v>
      </c>
      <c r="E359">
        <v>26</v>
      </c>
      <c r="F359" t="s">
        <v>1452</v>
      </c>
      <c r="H359" t="s">
        <v>1453</v>
      </c>
      <c r="I359" t="s">
        <v>106</v>
      </c>
      <c r="J359">
        <v>34.234699999999997</v>
      </c>
      <c r="K359">
        <v>-77.9482</v>
      </c>
      <c r="L359">
        <v>5</v>
      </c>
      <c r="M359">
        <v>3.95</v>
      </c>
      <c r="N359" s="35">
        <v>43989.590787037036</v>
      </c>
      <c r="O359" t="s">
        <v>1519</v>
      </c>
      <c r="P359" t="s">
        <v>1429</v>
      </c>
      <c r="Q359" t="s">
        <v>106</v>
      </c>
      <c r="R359" t="s">
        <v>475</v>
      </c>
      <c r="S359" t="s">
        <v>154</v>
      </c>
      <c r="T359" t="s">
        <v>376</v>
      </c>
      <c r="U359" t="s">
        <v>112</v>
      </c>
      <c r="V359" t="s">
        <v>351</v>
      </c>
      <c r="W359" t="s">
        <v>604</v>
      </c>
      <c r="X359" t="s">
        <v>972</v>
      </c>
      <c r="Y359" t="s">
        <v>1513</v>
      </c>
      <c r="Z359" t="s">
        <v>113</v>
      </c>
    </row>
    <row r="360" spans="1:26" x14ac:dyDescent="0.25">
      <c r="A360" t="s">
        <v>1520</v>
      </c>
      <c r="B360" t="s">
        <v>1521</v>
      </c>
      <c r="C360" t="s">
        <v>703</v>
      </c>
      <c r="D360">
        <v>4.8</v>
      </c>
      <c r="E360">
        <v>0</v>
      </c>
      <c r="F360" t="s">
        <v>1452</v>
      </c>
      <c r="H360" t="s">
        <v>1453</v>
      </c>
      <c r="I360" t="s">
        <v>106</v>
      </c>
      <c r="J360">
        <v>34.234699999999997</v>
      </c>
      <c r="K360">
        <v>-77.9482</v>
      </c>
      <c r="L360">
        <v>3.5</v>
      </c>
      <c r="M360">
        <v>3.75</v>
      </c>
      <c r="N360" s="35">
        <v>43990.758090277777</v>
      </c>
      <c r="O360" t="s">
        <v>1522</v>
      </c>
      <c r="P360" t="s">
        <v>1523</v>
      </c>
      <c r="Q360" t="s">
        <v>106</v>
      </c>
      <c r="R360" t="s">
        <v>1524</v>
      </c>
      <c r="S360" t="s">
        <v>1525</v>
      </c>
      <c r="T360" t="s">
        <v>527</v>
      </c>
      <c r="U360" t="s">
        <v>835</v>
      </c>
      <c r="V360" t="s">
        <v>566</v>
      </c>
      <c r="W360" t="s">
        <v>1526</v>
      </c>
      <c r="Y360" t="s">
        <v>1513</v>
      </c>
      <c r="Z360" t="s">
        <v>113</v>
      </c>
    </row>
    <row r="361" spans="1:26" x14ac:dyDescent="0.25">
      <c r="A361" t="s">
        <v>1527</v>
      </c>
      <c r="B361" t="s">
        <v>1528</v>
      </c>
      <c r="C361" t="s">
        <v>555</v>
      </c>
      <c r="D361">
        <v>7</v>
      </c>
      <c r="E361">
        <v>0</v>
      </c>
      <c r="F361" t="s">
        <v>1452</v>
      </c>
      <c r="H361" t="s">
        <v>1453</v>
      </c>
      <c r="I361" t="s">
        <v>106</v>
      </c>
      <c r="J361">
        <v>34.234699999999997</v>
      </c>
      <c r="K361">
        <v>-77.9482</v>
      </c>
      <c r="L361">
        <v>3.75</v>
      </c>
      <c r="M361">
        <v>4.1100000000000003</v>
      </c>
      <c r="N361" s="35">
        <v>43991.740694444445</v>
      </c>
      <c r="O361" t="s">
        <v>1529</v>
      </c>
      <c r="P361" t="s">
        <v>1530</v>
      </c>
      <c r="Q361" t="s">
        <v>106</v>
      </c>
      <c r="R361" t="s">
        <v>1531</v>
      </c>
      <c r="S361" t="s">
        <v>1532</v>
      </c>
      <c r="T361" t="s">
        <v>267</v>
      </c>
      <c r="U361" t="s">
        <v>545</v>
      </c>
      <c r="V361" t="s">
        <v>370</v>
      </c>
      <c r="W361" t="s">
        <v>1533</v>
      </c>
      <c r="Y361" t="s">
        <v>1513</v>
      </c>
      <c r="Z361" t="s">
        <v>113</v>
      </c>
    </row>
    <row r="362" spans="1:26" x14ac:dyDescent="0.25">
      <c r="A362" t="s">
        <v>1534</v>
      </c>
      <c r="B362" t="s">
        <v>1535</v>
      </c>
      <c r="C362" t="s">
        <v>316</v>
      </c>
      <c r="D362">
        <v>5.2</v>
      </c>
      <c r="E362">
        <v>20</v>
      </c>
      <c r="F362" t="s">
        <v>1452</v>
      </c>
      <c r="H362" t="s">
        <v>1453</v>
      </c>
      <c r="I362" t="s">
        <v>106</v>
      </c>
      <c r="J362">
        <v>34.234699999999997</v>
      </c>
      <c r="K362">
        <v>-77.9482</v>
      </c>
      <c r="L362">
        <v>3.75</v>
      </c>
      <c r="M362">
        <v>3.71</v>
      </c>
      <c r="N362" s="35">
        <v>43992.817962962959</v>
      </c>
      <c r="O362" t="s">
        <v>1536</v>
      </c>
      <c r="P362" t="s">
        <v>1537</v>
      </c>
      <c r="Q362" t="s">
        <v>106</v>
      </c>
      <c r="R362" t="s">
        <v>609</v>
      </c>
      <c r="S362" t="s">
        <v>154</v>
      </c>
      <c r="T362" t="s">
        <v>110</v>
      </c>
      <c r="U362" t="s">
        <v>111</v>
      </c>
      <c r="V362" t="s">
        <v>566</v>
      </c>
      <c r="Y362" t="s">
        <v>1513</v>
      </c>
      <c r="Z362" t="s">
        <v>113</v>
      </c>
    </row>
    <row r="363" spans="1:26" x14ac:dyDescent="0.25">
      <c r="A363" t="s">
        <v>1538</v>
      </c>
      <c r="B363" t="s">
        <v>1373</v>
      </c>
      <c r="C363" t="s">
        <v>555</v>
      </c>
      <c r="D363">
        <v>6.6</v>
      </c>
      <c r="E363">
        <v>88</v>
      </c>
      <c r="F363" t="s">
        <v>1452</v>
      </c>
      <c r="H363" t="s">
        <v>1453</v>
      </c>
      <c r="I363" t="s">
        <v>106</v>
      </c>
      <c r="J363">
        <v>34.234699999999997</v>
      </c>
      <c r="K363">
        <v>-77.9482</v>
      </c>
      <c r="L363">
        <v>3.25</v>
      </c>
      <c r="M363">
        <v>4.05</v>
      </c>
      <c r="N363" s="35">
        <v>43994.677118055559</v>
      </c>
      <c r="O363" t="s">
        <v>1539</v>
      </c>
      <c r="P363" t="s">
        <v>1375</v>
      </c>
      <c r="Q363" t="s">
        <v>106</v>
      </c>
      <c r="R363" t="s">
        <v>1376</v>
      </c>
      <c r="S363" t="s">
        <v>1209</v>
      </c>
      <c r="T363" t="s">
        <v>112</v>
      </c>
      <c r="U363" t="s">
        <v>267</v>
      </c>
      <c r="Y363" t="s">
        <v>1273</v>
      </c>
      <c r="Z363" t="s">
        <v>113</v>
      </c>
    </row>
    <row r="364" spans="1:26" x14ac:dyDescent="0.25">
      <c r="A364" t="s">
        <v>1540</v>
      </c>
      <c r="B364" t="s">
        <v>1541</v>
      </c>
      <c r="C364" t="s">
        <v>1542</v>
      </c>
      <c r="D364">
        <v>9</v>
      </c>
      <c r="E364">
        <v>0</v>
      </c>
      <c r="F364" t="s">
        <v>1452</v>
      </c>
      <c r="H364" t="s">
        <v>1453</v>
      </c>
      <c r="I364" t="s">
        <v>106</v>
      </c>
      <c r="J364">
        <v>34.234699999999997</v>
      </c>
      <c r="K364">
        <v>-77.9482</v>
      </c>
      <c r="L364">
        <v>3</v>
      </c>
      <c r="M364">
        <v>4.13</v>
      </c>
      <c r="N364" s="35">
        <v>43996.989050925928</v>
      </c>
      <c r="O364" t="s">
        <v>1543</v>
      </c>
      <c r="P364" t="s">
        <v>1544</v>
      </c>
      <c r="Q364" t="s">
        <v>106</v>
      </c>
      <c r="R364" t="s">
        <v>1545</v>
      </c>
      <c r="S364" t="s">
        <v>1546</v>
      </c>
      <c r="T364" t="s">
        <v>140</v>
      </c>
      <c r="U364" t="s">
        <v>972</v>
      </c>
      <c r="V364" t="s">
        <v>370</v>
      </c>
      <c r="Y364" t="s">
        <v>1513</v>
      </c>
      <c r="Z364" t="s">
        <v>113</v>
      </c>
    </row>
    <row r="365" spans="1:26" x14ac:dyDescent="0.25">
      <c r="A365" t="s">
        <v>1547</v>
      </c>
      <c r="B365" t="s">
        <v>1528</v>
      </c>
      <c r="C365" t="s">
        <v>966</v>
      </c>
      <c r="D365">
        <v>7.5</v>
      </c>
      <c r="E365">
        <v>0</v>
      </c>
      <c r="F365" t="s">
        <v>1452</v>
      </c>
      <c r="H365" t="s">
        <v>1453</v>
      </c>
      <c r="I365" t="s">
        <v>106</v>
      </c>
      <c r="J365">
        <v>34.234699999999997</v>
      </c>
      <c r="K365">
        <v>-77.9482</v>
      </c>
      <c r="L365">
        <v>3.75</v>
      </c>
      <c r="M365">
        <v>4.1900000000000004</v>
      </c>
      <c r="N365" s="35">
        <v>43997.720057870371</v>
      </c>
      <c r="O365" t="s">
        <v>1548</v>
      </c>
      <c r="P365" t="s">
        <v>1530</v>
      </c>
      <c r="Q365" t="s">
        <v>106</v>
      </c>
      <c r="R365" t="s">
        <v>1531</v>
      </c>
      <c r="S365" t="s">
        <v>1532</v>
      </c>
      <c r="T365" t="s">
        <v>376</v>
      </c>
      <c r="U365" t="s">
        <v>112</v>
      </c>
      <c r="V365" t="s">
        <v>267</v>
      </c>
      <c r="Y365" t="s">
        <v>1513</v>
      </c>
      <c r="Z365" t="s">
        <v>113</v>
      </c>
    </row>
    <row r="366" spans="1:26" x14ac:dyDescent="0.25">
      <c r="A366" t="s">
        <v>1549</v>
      </c>
      <c r="B366" t="s">
        <v>1275</v>
      </c>
      <c r="C366" t="s">
        <v>1550</v>
      </c>
      <c r="D366">
        <v>5</v>
      </c>
      <c r="E366">
        <v>15</v>
      </c>
      <c r="F366" t="s">
        <v>1452</v>
      </c>
      <c r="H366" t="s">
        <v>1453</v>
      </c>
      <c r="I366" t="s">
        <v>106</v>
      </c>
      <c r="J366">
        <v>34.234699999999997</v>
      </c>
      <c r="K366">
        <v>-77.9482</v>
      </c>
      <c r="L366">
        <v>3.25</v>
      </c>
      <c r="M366">
        <v>3.69</v>
      </c>
      <c r="N366" s="35">
        <v>44000.725381944445</v>
      </c>
      <c r="O366" t="s">
        <v>1551</v>
      </c>
      <c r="P366" t="s">
        <v>1278</v>
      </c>
      <c r="Q366" t="s">
        <v>106</v>
      </c>
      <c r="R366" t="s">
        <v>1279</v>
      </c>
      <c r="S366" t="s">
        <v>154</v>
      </c>
      <c r="T366" t="s">
        <v>110</v>
      </c>
      <c r="U366" t="s">
        <v>111</v>
      </c>
      <c r="V366" t="s">
        <v>362</v>
      </c>
      <c r="W366" t="s">
        <v>566</v>
      </c>
      <c r="Y366" t="s">
        <v>1273</v>
      </c>
      <c r="Z366" t="s">
        <v>113</v>
      </c>
    </row>
    <row r="367" spans="1:26" x14ac:dyDescent="0.25">
      <c r="A367" t="s">
        <v>1552</v>
      </c>
      <c r="B367" t="s">
        <v>1553</v>
      </c>
      <c r="C367" t="s">
        <v>966</v>
      </c>
      <c r="D367">
        <v>8.3000000000000007</v>
      </c>
      <c r="E367">
        <v>0</v>
      </c>
      <c r="F367" t="s">
        <v>1452</v>
      </c>
      <c r="H367" t="s">
        <v>1453</v>
      </c>
      <c r="I367" t="s">
        <v>106</v>
      </c>
      <c r="J367">
        <v>34.234699999999997</v>
      </c>
      <c r="K367">
        <v>-77.9482</v>
      </c>
      <c r="L367">
        <v>4.5</v>
      </c>
      <c r="M367">
        <v>4.25</v>
      </c>
      <c r="N367" s="35">
        <v>44000.727754629632</v>
      </c>
      <c r="O367" t="s">
        <v>1554</v>
      </c>
      <c r="P367" t="s">
        <v>1555</v>
      </c>
      <c r="Q367" t="s">
        <v>106</v>
      </c>
      <c r="R367" t="s">
        <v>1556</v>
      </c>
      <c r="S367" t="s">
        <v>1557</v>
      </c>
      <c r="T367" t="s">
        <v>139</v>
      </c>
      <c r="U367" t="s">
        <v>351</v>
      </c>
      <c r="V367" t="s">
        <v>1558</v>
      </c>
      <c r="W367" t="s">
        <v>972</v>
      </c>
      <c r="X367" t="s">
        <v>559</v>
      </c>
      <c r="Y367" t="s">
        <v>1513</v>
      </c>
      <c r="Z367" t="s">
        <v>113</v>
      </c>
    </row>
    <row r="368" spans="1:26" x14ac:dyDescent="0.25">
      <c r="A368" t="s">
        <v>1559</v>
      </c>
      <c r="B368" t="s">
        <v>1560</v>
      </c>
      <c r="C368" t="s">
        <v>142</v>
      </c>
      <c r="D368">
        <v>5.5</v>
      </c>
      <c r="E368">
        <v>14</v>
      </c>
      <c r="F368" t="s">
        <v>1452</v>
      </c>
      <c r="H368" t="s">
        <v>1453</v>
      </c>
      <c r="I368" t="s">
        <v>106</v>
      </c>
      <c r="J368">
        <v>34.234699999999997</v>
      </c>
      <c r="K368">
        <v>-77.9482</v>
      </c>
      <c r="L368">
        <v>3.75</v>
      </c>
      <c r="M368">
        <v>3.72</v>
      </c>
      <c r="N368" s="35">
        <v>44001.713310185187</v>
      </c>
      <c r="O368" t="s">
        <v>1561</v>
      </c>
      <c r="P368" t="s">
        <v>1562</v>
      </c>
      <c r="Q368" t="s">
        <v>106</v>
      </c>
      <c r="R368" t="s">
        <v>1563</v>
      </c>
      <c r="S368" t="s">
        <v>1564</v>
      </c>
      <c r="T368" t="s">
        <v>139</v>
      </c>
      <c r="U368" t="s">
        <v>111</v>
      </c>
      <c r="Y368" t="s">
        <v>1513</v>
      </c>
      <c r="Z368" t="s">
        <v>113</v>
      </c>
    </row>
    <row r="369" spans="1:26" x14ac:dyDescent="0.25">
      <c r="A369" t="s">
        <v>1565</v>
      </c>
      <c r="B369" t="s">
        <v>1379</v>
      </c>
      <c r="C369" t="s">
        <v>522</v>
      </c>
      <c r="D369">
        <v>5.9</v>
      </c>
      <c r="E369">
        <v>0</v>
      </c>
      <c r="F369" t="s">
        <v>1452</v>
      </c>
      <c r="H369" t="s">
        <v>1453</v>
      </c>
      <c r="I369" t="s">
        <v>106</v>
      </c>
      <c r="J369">
        <v>34.234699999999997</v>
      </c>
      <c r="K369">
        <v>-77.9482</v>
      </c>
      <c r="L369">
        <v>3</v>
      </c>
      <c r="M369">
        <v>3.74</v>
      </c>
      <c r="N369" s="35">
        <v>44002.849942129629</v>
      </c>
      <c r="O369" t="s">
        <v>1566</v>
      </c>
      <c r="P369" t="s">
        <v>1381</v>
      </c>
      <c r="Q369" t="s">
        <v>106</v>
      </c>
      <c r="R369" t="s">
        <v>1382</v>
      </c>
      <c r="S369" t="s">
        <v>1383</v>
      </c>
      <c r="T369" t="s">
        <v>526</v>
      </c>
      <c r="U369" t="s">
        <v>1567</v>
      </c>
      <c r="Y369" t="s">
        <v>1273</v>
      </c>
      <c r="Z369" t="s">
        <v>113</v>
      </c>
    </row>
    <row r="370" spans="1:26" x14ac:dyDescent="0.25">
      <c r="A370" t="s">
        <v>1568</v>
      </c>
      <c r="B370" t="s">
        <v>554</v>
      </c>
      <c r="C370" t="s">
        <v>116</v>
      </c>
      <c r="D370">
        <v>5.4</v>
      </c>
      <c r="E370">
        <v>15</v>
      </c>
      <c r="F370" t="s">
        <v>1452</v>
      </c>
      <c r="H370" t="s">
        <v>1453</v>
      </c>
      <c r="I370" t="s">
        <v>106</v>
      </c>
      <c r="J370">
        <v>34.234699999999997</v>
      </c>
      <c r="K370">
        <v>-77.9482</v>
      </c>
      <c r="L370">
        <v>3.25</v>
      </c>
      <c r="M370">
        <v>3.71</v>
      </c>
      <c r="N370" s="35">
        <v>44002.851666666669</v>
      </c>
      <c r="O370" t="s">
        <v>1569</v>
      </c>
      <c r="P370" t="s">
        <v>557</v>
      </c>
      <c r="Q370" t="s">
        <v>106</v>
      </c>
      <c r="R370" t="s">
        <v>558</v>
      </c>
      <c r="S370" t="s">
        <v>154</v>
      </c>
      <c r="T370" t="s">
        <v>376</v>
      </c>
      <c r="U370" t="s">
        <v>972</v>
      </c>
      <c r="V370" t="s">
        <v>739</v>
      </c>
      <c r="Y370" t="s">
        <v>1513</v>
      </c>
      <c r="Z370" t="s">
        <v>113</v>
      </c>
    </row>
    <row r="371" spans="1:26" x14ac:dyDescent="0.25">
      <c r="A371" t="s">
        <v>1570</v>
      </c>
      <c r="B371" t="s">
        <v>1281</v>
      </c>
      <c r="C371" t="s">
        <v>249</v>
      </c>
      <c r="D371">
        <v>7</v>
      </c>
      <c r="E371">
        <v>55</v>
      </c>
      <c r="F371" t="s">
        <v>1452</v>
      </c>
      <c r="H371" t="s">
        <v>1453</v>
      </c>
      <c r="I371" t="s">
        <v>106</v>
      </c>
      <c r="J371">
        <v>34.234699999999997</v>
      </c>
      <c r="K371">
        <v>-77.9482</v>
      </c>
      <c r="L371">
        <v>3.75</v>
      </c>
      <c r="M371">
        <v>3.93</v>
      </c>
      <c r="N371" s="35">
        <v>44009.382928240739</v>
      </c>
      <c r="O371" t="s">
        <v>1571</v>
      </c>
      <c r="P371" t="s">
        <v>1283</v>
      </c>
      <c r="Q371" t="s">
        <v>106</v>
      </c>
      <c r="R371" t="s">
        <v>313</v>
      </c>
      <c r="S371" t="s">
        <v>154</v>
      </c>
      <c r="T371" t="s">
        <v>376</v>
      </c>
      <c r="U371" t="s">
        <v>110</v>
      </c>
      <c r="V371" t="s">
        <v>362</v>
      </c>
      <c r="W371" t="s">
        <v>267</v>
      </c>
      <c r="Y371" t="s">
        <v>1513</v>
      </c>
      <c r="Z371" t="s">
        <v>113</v>
      </c>
    </row>
    <row r="372" spans="1:26" x14ac:dyDescent="0.25">
      <c r="A372" t="s">
        <v>1572</v>
      </c>
      <c r="B372" t="s">
        <v>1389</v>
      </c>
      <c r="C372" t="s">
        <v>555</v>
      </c>
      <c r="D372">
        <v>6.5</v>
      </c>
      <c r="E372">
        <v>35</v>
      </c>
      <c r="F372" t="s">
        <v>1452</v>
      </c>
      <c r="H372" t="s">
        <v>1453</v>
      </c>
      <c r="I372" t="s">
        <v>106</v>
      </c>
      <c r="J372">
        <v>34.234699999999997</v>
      </c>
      <c r="K372">
        <v>-77.9482</v>
      </c>
      <c r="L372">
        <v>4.75</v>
      </c>
      <c r="M372">
        <v>4.07</v>
      </c>
      <c r="N372" s="35">
        <v>44010.386990740742</v>
      </c>
      <c r="O372" t="s">
        <v>1573</v>
      </c>
      <c r="P372" t="s">
        <v>1391</v>
      </c>
      <c r="Q372" t="s">
        <v>106</v>
      </c>
      <c r="R372" t="s">
        <v>1392</v>
      </c>
      <c r="S372" t="s">
        <v>1393</v>
      </c>
      <c r="T372" t="s">
        <v>357</v>
      </c>
      <c r="U372" t="s">
        <v>534</v>
      </c>
      <c r="V372" t="s">
        <v>1067</v>
      </c>
      <c r="W372" t="s">
        <v>112</v>
      </c>
      <c r="X372" t="s">
        <v>972</v>
      </c>
      <c r="Y372" t="s">
        <v>1513</v>
      </c>
      <c r="Z372" t="s">
        <v>113</v>
      </c>
    </row>
    <row r="373" spans="1:26" x14ac:dyDescent="0.25">
      <c r="A373" t="s">
        <v>1574</v>
      </c>
      <c r="B373" t="s">
        <v>1575</v>
      </c>
      <c r="C373" t="s">
        <v>249</v>
      </c>
      <c r="D373">
        <v>7</v>
      </c>
      <c r="E373">
        <v>0</v>
      </c>
      <c r="F373" t="s">
        <v>1452</v>
      </c>
      <c r="H373" t="s">
        <v>1453</v>
      </c>
      <c r="I373" t="s">
        <v>106</v>
      </c>
      <c r="J373">
        <v>34.234699999999997</v>
      </c>
      <c r="K373">
        <v>-77.9482</v>
      </c>
      <c r="L373">
        <v>4.25</v>
      </c>
      <c r="M373">
        <v>3.9</v>
      </c>
      <c r="N373" s="35">
        <v>44010.389456018522</v>
      </c>
      <c r="O373" t="s">
        <v>1576</v>
      </c>
      <c r="P373" t="s">
        <v>1577</v>
      </c>
      <c r="Q373" t="s">
        <v>106</v>
      </c>
      <c r="R373" t="s">
        <v>1578</v>
      </c>
      <c r="S373" t="s">
        <v>1209</v>
      </c>
      <c r="T373" t="s">
        <v>146</v>
      </c>
      <c r="U373" t="s">
        <v>351</v>
      </c>
      <c r="Y373" t="s">
        <v>1513</v>
      </c>
      <c r="Z373" t="s">
        <v>113</v>
      </c>
    </row>
    <row r="374" spans="1:26" x14ac:dyDescent="0.25">
      <c r="A374" t="s">
        <v>1579</v>
      </c>
      <c r="B374" t="s">
        <v>1553</v>
      </c>
      <c r="C374" t="s">
        <v>966</v>
      </c>
      <c r="D374">
        <v>8.1999999999999993</v>
      </c>
      <c r="E374">
        <v>0</v>
      </c>
      <c r="F374" t="s">
        <v>1452</v>
      </c>
      <c r="H374" t="s">
        <v>1453</v>
      </c>
      <c r="I374" t="s">
        <v>106</v>
      </c>
      <c r="J374">
        <v>34.234699999999997</v>
      </c>
      <c r="K374">
        <v>-77.9482</v>
      </c>
      <c r="L374">
        <v>3.25</v>
      </c>
      <c r="M374">
        <v>4.13</v>
      </c>
      <c r="N374" s="35">
        <v>44010.933854166666</v>
      </c>
      <c r="O374" t="s">
        <v>1580</v>
      </c>
      <c r="P374" t="s">
        <v>1555</v>
      </c>
      <c r="Q374" t="s">
        <v>106</v>
      </c>
      <c r="R374" t="s">
        <v>1556</v>
      </c>
      <c r="S374" t="s">
        <v>1557</v>
      </c>
      <c r="T374" t="s">
        <v>1259</v>
      </c>
      <c r="U374" t="s">
        <v>1067</v>
      </c>
      <c r="V374" t="s">
        <v>545</v>
      </c>
      <c r="Y374" t="s">
        <v>1513</v>
      </c>
      <c r="Z374" t="s">
        <v>113</v>
      </c>
    </row>
    <row r="375" spans="1:26" x14ac:dyDescent="0.25">
      <c r="A375" t="s">
        <v>1581</v>
      </c>
      <c r="B375" t="s">
        <v>1521</v>
      </c>
      <c r="C375" t="s">
        <v>727</v>
      </c>
      <c r="D375">
        <v>5.5</v>
      </c>
      <c r="E375">
        <v>0</v>
      </c>
      <c r="F375" t="s">
        <v>1452</v>
      </c>
      <c r="H375" t="s">
        <v>1453</v>
      </c>
      <c r="I375" t="s">
        <v>106</v>
      </c>
      <c r="J375">
        <v>34.234699999999997</v>
      </c>
      <c r="K375">
        <v>-77.9482</v>
      </c>
      <c r="L375">
        <v>4</v>
      </c>
      <c r="M375">
        <v>3.93</v>
      </c>
      <c r="N375" s="35">
        <v>44012.796168981484</v>
      </c>
      <c r="O375" t="s">
        <v>1582</v>
      </c>
      <c r="P375" t="s">
        <v>1523</v>
      </c>
      <c r="Q375" t="s">
        <v>106</v>
      </c>
      <c r="R375" t="s">
        <v>1524</v>
      </c>
      <c r="S375" t="s">
        <v>1525</v>
      </c>
      <c r="T375" t="s">
        <v>140</v>
      </c>
      <c r="U375" t="s">
        <v>527</v>
      </c>
      <c r="V375" t="s">
        <v>734</v>
      </c>
      <c r="W375" t="s">
        <v>545</v>
      </c>
      <c r="Y375" t="s">
        <v>1513</v>
      </c>
      <c r="Z375" t="s">
        <v>113</v>
      </c>
    </row>
    <row r="376" spans="1:26" x14ac:dyDescent="0.25">
      <c r="A376" t="s">
        <v>1583</v>
      </c>
      <c r="B376" t="s">
        <v>1323</v>
      </c>
      <c r="C376" t="s">
        <v>555</v>
      </c>
      <c r="D376">
        <v>7.1</v>
      </c>
      <c r="E376">
        <v>0</v>
      </c>
      <c r="F376" t="s">
        <v>1452</v>
      </c>
      <c r="H376" t="s">
        <v>1453</v>
      </c>
      <c r="I376" t="s">
        <v>106</v>
      </c>
      <c r="J376">
        <v>34.234699999999997</v>
      </c>
      <c r="K376">
        <v>-77.9482</v>
      </c>
      <c r="L376">
        <v>3.75</v>
      </c>
      <c r="M376">
        <v>4.0199999999999996</v>
      </c>
      <c r="N376" s="35">
        <v>44012.79755787037</v>
      </c>
      <c r="O376" t="s">
        <v>1584</v>
      </c>
      <c r="P376" t="s">
        <v>1325</v>
      </c>
      <c r="Q376" t="s">
        <v>106</v>
      </c>
      <c r="R376" t="s">
        <v>109</v>
      </c>
      <c r="S376" t="s">
        <v>105</v>
      </c>
      <c r="T376" t="s">
        <v>110</v>
      </c>
      <c r="U376" t="s">
        <v>267</v>
      </c>
      <c r="V376" t="s">
        <v>351</v>
      </c>
      <c r="Y376" t="s">
        <v>1513</v>
      </c>
      <c r="Z376" t="s">
        <v>113</v>
      </c>
    </row>
    <row r="377" spans="1:26" x14ac:dyDescent="0.25">
      <c r="A377" t="s">
        <v>1585</v>
      </c>
      <c r="B377" t="s">
        <v>1281</v>
      </c>
      <c r="C377" t="s">
        <v>579</v>
      </c>
      <c r="D377">
        <v>6.2</v>
      </c>
      <c r="E377">
        <v>5</v>
      </c>
      <c r="F377" t="s">
        <v>1452</v>
      </c>
      <c r="H377" t="s">
        <v>1453</v>
      </c>
      <c r="I377" t="s">
        <v>106</v>
      </c>
      <c r="J377">
        <v>34.234699999999997</v>
      </c>
      <c r="K377">
        <v>-77.9482</v>
      </c>
      <c r="L377">
        <v>4.25</v>
      </c>
      <c r="M377">
        <v>3.84</v>
      </c>
      <c r="N377" s="35">
        <v>44013.721828703703</v>
      </c>
      <c r="O377" t="s">
        <v>1586</v>
      </c>
      <c r="P377" t="s">
        <v>1283</v>
      </c>
      <c r="Q377" t="s">
        <v>106</v>
      </c>
      <c r="R377" t="s">
        <v>313</v>
      </c>
      <c r="S377" t="s">
        <v>154</v>
      </c>
      <c r="T377" t="s">
        <v>526</v>
      </c>
      <c r="U377" t="s">
        <v>527</v>
      </c>
      <c r="V377" t="s">
        <v>112</v>
      </c>
      <c r="W377" t="s">
        <v>1567</v>
      </c>
      <c r="X377" t="s">
        <v>1059</v>
      </c>
      <c r="Y377" t="s">
        <v>1513</v>
      </c>
      <c r="Z377" t="s">
        <v>113</v>
      </c>
    </row>
    <row r="378" spans="1:26" x14ac:dyDescent="0.25">
      <c r="A378" t="s">
        <v>1587</v>
      </c>
      <c r="B378" t="s">
        <v>1323</v>
      </c>
      <c r="C378" t="s">
        <v>555</v>
      </c>
      <c r="D378">
        <v>7.1</v>
      </c>
      <c r="E378">
        <v>0</v>
      </c>
      <c r="F378" t="s">
        <v>1452</v>
      </c>
      <c r="H378" t="s">
        <v>1453</v>
      </c>
      <c r="I378" t="s">
        <v>106</v>
      </c>
      <c r="J378">
        <v>34.234699999999997</v>
      </c>
      <c r="K378">
        <v>-77.9482</v>
      </c>
      <c r="L378">
        <v>4</v>
      </c>
      <c r="M378">
        <v>4.0599999999999996</v>
      </c>
      <c r="N378" s="35">
        <v>44014.954097222224</v>
      </c>
      <c r="O378" t="s">
        <v>1588</v>
      </c>
      <c r="P378" t="s">
        <v>1325</v>
      </c>
      <c r="Q378" t="s">
        <v>106</v>
      </c>
      <c r="R378" t="s">
        <v>109</v>
      </c>
      <c r="S378" t="s">
        <v>105</v>
      </c>
      <c r="T378" t="s">
        <v>357</v>
      </c>
      <c r="U378" t="s">
        <v>362</v>
      </c>
      <c r="V378" t="s">
        <v>545</v>
      </c>
      <c r="Y378" t="s">
        <v>1513</v>
      </c>
      <c r="Z378" t="s">
        <v>113</v>
      </c>
    </row>
    <row r="379" spans="1:26" x14ac:dyDescent="0.25">
      <c r="A379" t="s">
        <v>1589</v>
      </c>
      <c r="B379" t="s">
        <v>501</v>
      </c>
      <c r="C379" t="s">
        <v>555</v>
      </c>
      <c r="D379">
        <v>6.8</v>
      </c>
      <c r="E379">
        <v>45</v>
      </c>
      <c r="F379" t="s">
        <v>1452</v>
      </c>
      <c r="H379" t="s">
        <v>1453</v>
      </c>
      <c r="I379" t="s">
        <v>106</v>
      </c>
      <c r="J379">
        <v>34.234699999999997</v>
      </c>
      <c r="K379">
        <v>-77.9482</v>
      </c>
      <c r="L379">
        <v>3.75</v>
      </c>
      <c r="M379">
        <v>3.89</v>
      </c>
      <c r="N379" s="35">
        <v>44016.006192129629</v>
      </c>
      <c r="O379" t="s">
        <v>1590</v>
      </c>
      <c r="P379" t="s">
        <v>503</v>
      </c>
      <c r="Q379" t="s">
        <v>106</v>
      </c>
      <c r="R379" t="s">
        <v>313</v>
      </c>
      <c r="S379" t="s">
        <v>154</v>
      </c>
      <c r="T379" t="s">
        <v>367</v>
      </c>
      <c r="U379" t="s">
        <v>112</v>
      </c>
      <c r="Y379" t="s">
        <v>1273</v>
      </c>
      <c r="Z379" t="s">
        <v>113</v>
      </c>
    </row>
    <row r="380" spans="1:26" x14ac:dyDescent="0.25">
      <c r="A380" t="s">
        <v>1591</v>
      </c>
      <c r="B380" t="s">
        <v>1592</v>
      </c>
      <c r="C380" t="s">
        <v>1276</v>
      </c>
      <c r="D380">
        <v>10.4</v>
      </c>
      <c r="E380">
        <v>0</v>
      </c>
      <c r="F380" t="s">
        <v>1452</v>
      </c>
      <c r="H380" t="s">
        <v>1453</v>
      </c>
      <c r="I380" t="s">
        <v>106</v>
      </c>
      <c r="J380">
        <v>34.234699999999997</v>
      </c>
      <c r="K380">
        <v>-77.9482</v>
      </c>
      <c r="L380">
        <v>4.5</v>
      </c>
      <c r="M380">
        <v>4.34</v>
      </c>
      <c r="N380" s="35">
        <v>44016.888148148151</v>
      </c>
      <c r="O380" t="s">
        <v>1593</v>
      </c>
      <c r="P380" t="s">
        <v>1594</v>
      </c>
      <c r="Q380" t="s">
        <v>106</v>
      </c>
      <c r="R380" t="s">
        <v>1595</v>
      </c>
      <c r="S380" t="s">
        <v>154</v>
      </c>
      <c r="T380" t="s">
        <v>357</v>
      </c>
      <c r="U380" t="s">
        <v>376</v>
      </c>
      <c r="V380" t="s">
        <v>1067</v>
      </c>
      <c r="W380" t="s">
        <v>545</v>
      </c>
      <c r="Y380" t="s">
        <v>1273</v>
      </c>
      <c r="Z380" t="s">
        <v>113</v>
      </c>
    </row>
    <row r="381" spans="1:26" x14ac:dyDescent="0.25">
      <c r="A381" t="s">
        <v>1596</v>
      </c>
      <c r="B381" t="s">
        <v>1592</v>
      </c>
      <c r="C381" t="s">
        <v>901</v>
      </c>
      <c r="D381">
        <v>5.4</v>
      </c>
      <c r="E381">
        <v>0</v>
      </c>
      <c r="F381" t="s">
        <v>1452</v>
      </c>
      <c r="H381" t="s">
        <v>1453</v>
      </c>
      <c r="I381" t="s">
        <v>106</v>
      </c>
      <c r="J381">
        <v>34.234699999999997</v>
      </c>
      <c r="K381">
        <v>-77.9482</v>
      </c>
      <c r="L381">
        <v>3.75</v>
      </c>
      <c r="M381">
        <v>3.91</v>
      </c>
      <c r="N381" s="35">
        <v>44017.80982638889</v>
      </c>
      <c r="O381" t="s">
        <v>1597</v>
      </c>
      <c r="P381" t="s">
        <v>1594</v>
      </c>
      <c r="Q381" t="s">
        <v>106</v>
      </c>
      <c r="R381" t="s">
        <v>1595</v>
      </c>
      <c r="S381" t="s">
        <v>154</v>
      </c>
      <c r="T381" t="s">
        <v>1086</v>
      </c>
      <c r="U381" t="s">
        <v>111</v>
      </c>
      <c r="V381" t="s">
        <v>267</v>
      </c>
      <c r="Y381" t="s">
        <v>1273</v>
      </c>
      <c r="Z381" t="s">
        <v>113</v>
      </c>
    </row>
    <row r="382" spans="1:26" x14ac:dyDescent="0.25">
      <c r="A382" t="s">
        <v>1598</v>
      </c>
      <c r="B382" t="s">
        <v>1489</v>
      </c>
      <c r="C382" t="s">
        <v>522</v>
      </c>
      <c r="D382">
        <v>6.7</v>
      </c>
      <c r="E382">
        <v>10</v>
      </c>
      <c r="F382" t="s">
        <v>1452</v>
      </c>
      <c r="H382" t="s">
        <v>1453</v>
      </c>
      <c r="I382" t="s">
        <v>106</v>
      </c>
      <c r="J382">
        <v>34.234699999999997</v>
      </c>
      <c r="K382">
        <v>-77.9482</v>
      </c>
      <c r="L382">
        <v>4</v>
      </c>
      <c r="M382">
        <v>3.79</v>
      </c>
      <c r="N382" s="35">
        <v>44019.493275462963</v>
      </c>
      <c r="O382" t="s">
        <v>1599</v>
      </c>
      <c r="P382" t="s">
        <v>1491</v>
      </c>
      <c r="Q382" t="s">
        <v>106</v>
      </c>
      <c r="R382" t="s">
        <v>263</v>
      </c>
      <c r="S382" t="s">
        <v>105</v>
      </c>
      <c r="T382" t="s">
        <v>139</v>
      </c>
      <c r="U382" t="s">
        <v>526</v>
      </c>
      <c r="V382" t="s">
        <v>527</v>
      </c>
      <c r="W382" t="s">
        <v>1600</v>
      </c>
      <c r="Y382" t="s">
        <v>1273</v>
      </c>
      <c r="Z382" t="s">
        <v>113</v>
      </c>
    </row>
    <row r="383" spans="1:26" x14ac:dyDescent="0.25">
      <c r="A383" t="s">
        <v>1601</v>
      </c>
      <c r="B383" t="s">
        <v>501</v>
      </c>
      <c r="C383" t="s">
        <v>703</v>
      </c>
      <c r="D383">
        <v>5.6</v>
      </c>
      <c r="E383">
        <v>15</v>
      </c>
      <c r="F383" t="s">
        <v>1452</v>
      </c>
      <c r="H383" t="s">
        <v>1453</v>
      </c>
      <c r="I383" t="s">
        <v>106</v>
      </c>
      <c r="J383">
        <v>34.234699999999997</v>
      </c>
      <c r="K383">
        <v>-77.9482</v>
      </c>
      <c r="L383">
        <v>4.25</v>
      </c>
      <c r="M383">
        <v>3.74</v>
      </c>
      <c r="N383" s="35">
        <v>44019.494398148148</v>
      </c>
      <c r="O383" t="s">
        <v>1602</v>
      </c>
      <c r="P383" t="s">
        <v>503</v>
      </c>
      <c r="Q383" t="s">
        <v>106</v>
      </c>
      <c r="R383" t="s">
        <v>313</v>
      </c>
      <c r="S383" t="s">
        <v>154</v>
      </c>
      <c r="T383" t="s">
        <v>527</v>
      </c>
      <c r="U383" t="s">
        <v>1059</v>
      </c>
      <c r="V383" t="s">
        <v>1603</v>
      </c>
      <c r="W383" t="s">
        <v>1604</v>
      </c>
      <c r="Y383" t="s">
        <v>1273</v>
      </c>
      <c r="Z383" t="s">
        <v>113</v>
      </c>
    </row>
    <row r="384" spans="1:26" x14ac:dyDescent="0.25">
      <c r="A384" t="s">
        <v>1605</v>
      </c>
      <c r="B384" t="s">
        <v>437</v>
      </c>
      <c r="C384" t="s">
        <v>116</v>
      </c>
      <c r="D384">
        <v>5.0999999999999996</v>
      </c>
      <c r="E384">
        <v>13</v>
      </c>
      <c r="F384" t="s">
        <v>1452</v>
      </c>
      <c r="H384" t="s">
        <v>1453</v>
      </c>
      <c r="I384" t="s">
        <v>106</v>
      </c>
      <c r="J384">
        <v>34.234699999999997</v>
      </c>
      <c r="K384">
        <v>-77.9482</v>
      </c>
      <c r="L384">
        <v>3.75</v>
      </c>
      <c r="M384">
        <v>3.73</v>
      </c>
      <c r="N384" s="35">
        <v>44019.810358796298</v>
      </c>
      <c r="O384" t="s">
        <v>1606</v>
      </c>
      <c r="P384" t="s">
        <v>441</v>
      </c>
      <c r="Q384" t="s">
        <v>106</v>
      </c>
      <c r="R384" t="s">
        <v>442</v>
      </c>
      <c r="S384" t="s">
        <v>105</v>
      </c>
      <c r="T384" t="s">
        <v>110</v>
      </c>
      <c r="U384" t="s">
        <v>112</v>
      </c>
      <c r="V384" t="s">
        <v>1068</v>
      </c>
      <c r="Y384" t="s">
        <v>1273</v>
      </c>
      <c r="Z384" t="s">
        <v>113</v>
      </c>
    </row>
    <row r="385" spans="1:26" x14ac:dyDescent="0.25">
      <c r="A385" t="s">
        <v>1607</v>
      </c>
      <c r="B385" t="s">
        <v>1309</v>
      </c>
      <c r="C385" t="s">
        <v>555</v>
      </c>
      <c r="D385">
        <v>6.5</v>
      </c>
      <c r="E385">
        <v>55</v>
      </c>
      <c r="F385" t="s">
        <v>1452</v>
      </c>
      <c r="H385" t="s">
        <v>1453</v>
      </c>
      <c r="I385" t="s">
        <v>106</v>
      </c>
      <c r="J385">
        <v>34.234699999999997</v>
      </c>
      <c r="K385">
        <v>-77.9482</v>
      </c>
      <c r="L385">
        <v>4.75</v>
      </c>
      <c r="M385">
        <v>4.2</v>
      </c>
      <c r="N385" s="35">
        <v>44020.748622685183</v>
      </c>
      <c r="O385" t="s">
        <v>1608</v>
      </c>
      <c r="P385" t="s">
        <v>1311</v>
      </c>
      <c r="Q385" t="s">
        <v>106</v>
      </c>
      <c r="R385" t="s">
        <v>442</v>
      </c>
      <c r="S385" t="s">
        <v>105</v>
      </c>
      <c r="T385" t="s">
        <v>351</v>
      </c>
      <c r="U385" t="s">
        <v>545</v>
      </c>
      <c r="V385" t="s">
        <v>370</v>
      </c>
      <c r="W385" t="s">
        <v>496</v>
      </c>
      <c r="Y385" t="s">
        <v>1273</v>
      </c>
      <c r="Z385" t="s">
        <v>113</v>
      </c>
    </row>
    <row r="386" spans="1:26" x14ac:dyDescent="0.25">
      <c r="A386" t="s">
        <v>1609</v>
      </c>
      <c r="B386" t="s">
        <v>1309</v>
      </c>
      <c r="C386" t="s">
        <v>555</v>
      </c>
      <c r="D386">
        <v>6.5</v>
      </c>
      <c r="E386">
        <v>0</v>
      </c>
      <c r="F386" t="s">
        <v>1452</v>
      </c>
      <c r="H386" t="s">
        <v>1453</v>
      </c>
      <c r="I386" t="s">
        <v>106</v>
      </c>
      <c r="J386">
        <v>34.234699999999997</v>
      </c>
      <c r="K386">
        <v>-77.9482</v>
      </c>
      <c r="L386">
        <v>4.75</v>
      </c>
      <c r="M386">
        <v>4.05</v>
      </c>
      <c r="N386" s="35">
        <v>44021.853125000001</v>
      </c>
      <c r="O386" t="s">
        <v>1610</v>
      </c>
      <c r="P386" t="s">
        <v>1311</v>
      </c>
      <c r="Q386" t="s">
        <v>106</v>
      </c>
      <c r="R386" t="s">
        <v>442</v>
      </c>
      <c r="S386" t="s">
        <v>105</v>
      </c>
      <c r="T386" t="s">
        <v>1329</v>
      </c>
      <c r="U386" t="s">
        <v>112</v>
      </c>
      <c r="V386" t="s">
        <v>351</v>
      </c>
      <c r="Y386" t="s">
        <v>1273</v>
      </c>
      <c r="Z386" t="s">
        <v>113</v>
      </c>
    </row>
    <row r="387" spans="1:26" x14ac:dyDescent="0.25">
      <c r="A387" t="s">
        <v>1611</v>
      </c>
      <c r="B387" t="s">
        <v>1506</v>
      </c>
      <c r="C387" t="s">
        <v>555</v>
      </c>
      <c r="D387">
        <v>7.4</v>
      </c>
      <c r="E387">
        <v>0</v>
      </c>
      <c r="F387" t="s">
        <v>1452</v>
      </c>
      <c r="H387" t="s">
        <v>1453</v>
      </c>
      <c r="I387" t="s">
        <v>106</v>
      </c>
      <c r="J387">
        <v>34.234699999999997</v>
      </c>
      <c r="K387">
        <v>-77.9482</v>
      </c>
      <c r="L387">
        <v>3.5</v>
      </c>
      <c r="M387">
        <v>4.09</v>
      </c>
      <c r="N387" s="35">
        <v>44023.756643518522</v>
      </c>
      <c r="O387" t="s">
        <v>1612</v>
      </c>
      <c r="P387" t="s">
        <v>1508</v>
      </c>
      <c r="Q387" t="s">
        <v>106</v>
      </c>
      <c r="R387" t="s">
        <v>375</v>
      </c>
      <c r="S387" t="s">
        <v>1209</v>
      </c>
      <c r="T387" t="s">
        <v>357</v>
      </c>
      <c r="U387" t="s">
        <v>376</v>
      </c>
      <c r="Z387" t="s">
        <v>113</v>
      </c>
    </row>
    <row r="388" spans="1:26" x14ac:dyDescent="0.25">
      <c r="A388" t="s">
        <v>1613</v>
      </c>
      <c r="B388" t="s">
        <v>1309</v>
      </c>
      <c r="C388" t="s">
        <v>901</v>
      </c>
      <c r="D388">
        <v>4.7</v>
      </c>
      <c r="E388">
        <v>0</v>
      </c>
      <c r="F388" t="s">
        <v>1452</v>
      </c>
      <c r="H388" t="s">
        <v>1453</v>
      </c>
      <c r="I388" t="s">
        <v>106</v>
      </c>
      <c r="J388">
        <v>34.234699999999997</v>
      </c>
      <c r="K388">
        <v>-77.9482</v>
      </c>
      <c r="L388">
        <v>3.5</v>
      </c>
      <c r="M388">
        <v>3.92</v>
      </c>
      <c r="N388" s="35">
        <v>44025.667986111112</v>
      </c>
      <c r="O388" t="s">
        <v>1614</v>
      </c>
      <c r="P388" t="s">
        <v>1311</v>
      </c>
      <c r="Q388" t="s">
        <v>106</v>
      </c>
      <c r="R388" t="s">
        <v>442</v>
      </c>
      <c r="S388" t="s">
        <v>105</v>
      </c>
      <c r="T388" t="s">
        <v>110</v>
      </c>
      <c r="U388" t="s">
        <v>566</v>
      </c>
      <c r="Y388" t="s">
        <v>1273</v>
      </c>
      <c r="Z388" t="s">
        <v>113</v>
      </c>
    </row>
    <row r="389" spans="1:26" x14ac:dyDescent="0.25">
      <c r="A389" t="s">
        <v>1615</v>
      </c>
      <c r="B389" t="s">
        <v>1309</v>
      </c>
      <c r="C389" t="s">
        <v>555</v>
      </c>
      <c r="D389">
        <v>6.5</v>
      </c>
      <c r="E389">
        <v>0</v>
      </c>
      <c r="F389" t="s">
        <v>1452</v>
      </c>
      <c r="H389" t="s">
        <v>1453</v>
      </c>
      <c r="I389" t="s">
        <v>106</v>
      </c>
      <c r="J389">
        <v>34.234699999999997</v>
      </c>
      <c r="K389">
        <v>-77.9482</v>
      </c>
      <c r="L389">
        <v>3.75</v>
      </c>
      <c r="M389">
        <v>4.07</v>
      </c>
      <c r="N389" s="35">
        <v>44027.75503472222</v>
      </c>
      <c r="O389" t="s">
        <v>1616</v>
      </c>
      <c r="P389" t="s">
        <v>1311</v>
      </c>
      <c r="Q389" t="s">
        <v>106</v>
      </c>
      <c r="R389" t="s">
        <v>442</v>
      </c>
      <c r="S389" t="s">
        <v>105</v>
      </c>
      <c r="T389" t="s">
        <v>367</v>
      </c>
      <c r="Y389" t="s">
        <v>1273</v>
      </c>
      <c r="Z389" t="s">
        <v>113</v>
      </c>
    </row>
    <row r="390" spans="1:26" x14ac:dyDescent="0.25">
      <c r="A390" t="s">
        <v>1617</v>
      </c>
      <c r="B390" t="s">
        <v>1506</v>
      </c>
      <c r="C390" t="s">
        <v>555</v>
      </c>
      <c r="D390">
        <v>7.4</v>
      </c>
      <c r="E390">
        <v>0</v>
      </c>
      <c r="F390" t="s">
        <v>1452</v>
      </c>
      <c r="H390" t="s">
        <v>1453</v>
      </c>
      <c r="I390" t="s">
        <v>106</v>
      </c>
      <c r="J390">
        <v>34.234699999999997</v>
      </c>
      <c r="K390">
        <v>-77.9482</v>
      </c>
      <c r="L390">
        <v>3.75</v>
      </c>
      <c r="M390">
        <v>4.0999999999999996</v>
      </c>
      <c r="N390" s="35">
        <v>44027.756238425929</v>
      </c>
      <c r="O390" t="s">
        <v>1618</v>
      </c>
      <c r="P390" t="s">
        <v>1508</v>
      </c>
      <c r="Q390" t="s">
        <v>106</v>
      </c>
      <c r="R390" t="s">
        <v>375</v>
      </c>
      <c r="S390" t="s">
        <v>1209</v>
      </c>
      <c r="T390" t="s">
        <v>357</v>
      </c>
      <c r="U390" t="s">
        <v>110</v>
      </c>
      <c r="V390" t="s">
        <v>112</v>
      </c>
      <c r="W390" t="s">
        <v>496</v>
      </c>
      <c r="Y390" t="s">
        <v>1273</v>
      </c>
      <c r="Z390" t="s">
        <v>113</v>
      </c>
    </row>
    <row r="391" spans="1:26" x14ac:dyDescent="0.25">
      <c r="A391" t="s">
        <v>1619</v>
      </c>
      <c r="B391" t="s">
        <v>1275</v>
      </c>
      <c r="C391" t="s">
        <v>1361</v>
      </c>
      <c r="D391">
        <v>10</v>
      </c>
      <c r="E391">
        <v>20</v>
      </c>
      <c r="L391">
        <v>4</v>
      </c>
      <c r="M391">
        <v>4.24</v>
      </c>
      <c r="N391" s="35">
        <v>44029.962361111109</v>
      </c>
      <c r="O391" t="s">
        <v>1620</v>
      </c>
      <c r="P391" t="s">
        <v>1278</v>
      </c>
      <c r="Q391" t="s">
        <v>106</v>
      </c>
      <c r="R391" t="s">
        <v>1279</v>
      </c>
      <c r="S391" t="s">
        <v>154</v>
      </c>
      <c r="T391" t="s">
        <v>1210</v>
      </c>
      <c r="U391" t="s">
        <v>140</v>
      </c>
      <c r="V391" t="s">
        <v>340</v>
      </c>
      <c r="Y391" t="s">
        <v>1273</v>
      </c>
      <c r="Z391" t="s">
        <v>113</v>
      </c>
    </row>
    <row r="392" spans="1:26" x14ac:dyDescent="0.25">
      <c r="A392" t="s">
        <v>1621</v>
      </c>
      <c r="B392" t="s">
        <v>1622</v>
      </c>
      <c r="C392" t="s">
        <v>249</v>
      </c>
      <c r="D392">
        <v>7</v>
      </c>
      <c r="E392">
        <v>0</v>
      </c>
      <c r="F392" t="s">
        <v>1452</v>
      </c>
      <c r="H392" t="s">
        <v>1453</v>
      </c>
      <c r="I392" t="s">
        <v>106</v>
      </c>
      <c r="J392">
        <v>34.234699999999997</v>
      </c>
      <c r="K392">
        <v>-77.9482</v>
      </c>
      <c r="L392">
        <v>4.5</v>
      </c>
      <c r="M392">
        <v>3.96</v>
      </c>
      <c r="N392" s="35">
        <v>44030.720150462963</v>
      </c>
      <c r="O392" t="s">
        <v>1623</v>
      </c>
      <c r="P392" t="s">
        <v>1624</v>
      </c>
      <c r="Q392" t="s">
        <v>106</v>
      </c>
      <c r="R392" t="s">
        <v>1359</v>
      </c>
      <c r="S392" t="s">
        <v>1240</v>
      </c>
      <c r="T392" t="s">
        <v>357</v>
      </c>
      <c r="U392" t="s">
        <v>146</v>
      </c>
      <c r="V392" t="s">
        <v>1558</v>
      </c>
      <c r="W392" t="s">
        <v>1625</v>
      </c>
      <c r="Y392" t="s">
        <v>1513</v>
      </c>
      <c r="Z392" t="s">
        <v>113</v>
      </c>
    </row>
    <row r="393" spans="1:26" x14ac:dyDescent="0.25">
      <c r="A393" t="s">
        <v>1626</v>
      </c>
      <c r="B393" t="s">
        <v>1627</v>
      </c>
      <c r="C393" t="s">
        <v>555</v>
      </c>
      <c r="D393">
        <v>6.9</v>
      </c>
      <c r="E393">
        <v>0</v>
      </c>
      <c r="F393" t="s">
        <v>1452</v>
      </c>
      <c r="H393" t="s">
        <v>1453</v>
      </c>
      <c r="I393" t="s">
        <v>106</v>
      </c>
      <c r="J393">
        <v>34.234699999999997</v>
      </c>
      <c r="K393">
        <v>-77.9482</v>
      </c>
      <c r="L393">
        <v>3.5</v>
      </c>
      <c r="M393">
        <v>3.89</v>
      </c>
      <c r="N393" s="35">
        <v>44030.964074074072</v>
      </c>
      <c r="O393" t="s">
        <v>1628</v>
      </c>
      <c r="P393" t="s">
        <v>1629</v>
      </c>
      <c r="Q393" t="s">
        <v>106</v>
      </c>
      <c r="R393" t="s">
        <v>1025</v>
      </c>
      <c r="S393" t="s">
        <v>154</v>
      </c>
      <c r="T393" t="s">
        <v>139</v>
      </c>
      <c r="U393" t="s">
        <v>1067</v>
      </c>
      <c r="V393" t="s">
        <v>545</v>
      </c>
      <c r="Z393" t="s">
        <v>113</v>
      </c>
    </row>
    <row r="394" spans="1:26" x14ac:dyDescent="0.25">
      <c r="A394" t="s">
        <v>1630</v>
      </c>
      <c r="B394" t="s">
        <v>669</v>
      </c>
      <c r="C394" t="s">
        <v>249</v>
      </c>
      <c r="D394">
        <v>7.5</v>
      </c>
      <c r="E394">
        <v>100</v>
      </c>
      <c r="F394" t="s">
        <v>1452</v>
      </c>
      <c r="H394" t="s">
        <v>1453</v>
      </c>
      <c r="I394" t="s">
        <v>106</v>
      </c>
      <c r="J394">
        <v>34.234699999999997</v>
      </c>
      <c r="K394">
        <v>-77.9482</v>
      </c>
      <c r="L394">
        <v>3.5</v>
      </c>
      <c r="M394">
        <v>4.0999999999999996</v>
      </c>
      <c r="N394" s="35">
        <v>44032.946770833332</v>
      </c>
      <c r="O394" t="s">
        <v>1631</v>
      </c>
      <c r="P394" t="s">
        <v>671</v>
      </c>
      <c r="Q394" t="s">
        <v>106</v>
      </c>
      <c r="R394" t="s">
        <v>672</v>
      </c>
      <c r="S394" t="s">
        <v>673</v>
      </c>
      <c r="T394" t="s">
        <v>112</v>
      </c>
      <c r="U394" t="s">
        <v>267</v>
      </c>
      <c r="Y394" t="s">
        <v>1513</v>
      </c>
      <c r="Z394" t="s">
        <v>113</v>
      </c>
    </row>
    <row r="395" spans="1:26" x14ac:dyDescent="0.25">
      <c r="A395" t="s">
        <v>1632</v>
      </c>
      <c r="B395" t="s">
        <v>1553</v>
      </c>
      <c r="C395" t="s">
        <v>555</v>
      </c>
      <c r="D395">
        <v>7</v>
      </c>
      <c r="E395">
        <v>65</v>
      </c>
      <c r="F395" t="s">
        <v>1452</v>
      </c>
      <c r="H395" t="s">
        <v>1453</v>
      </c>
      <c r="I395" t="s">
        <v>106</v>
      </c>
      <c r="J395">
        <v>34.234699999999997</v>
      </c>
      <c r="K395">
        <v>-77.9482</v>
      </c>
      <c r="L395">
        <v>4</v>
      </c>
      <c r="M395">
        <v>4.1100000000000003</v>
      </c>
      <c r="N395" s="35">
        <v>44032.947997685187</v>
      </c>
      <c r="O395" t="s">
        <v>1633</v>
      </c>
      <c r="P395" t="s">
        <v>1555</v>
      </c>
      <c r="Q395" t="s">
        <v>106</v>
      </c>
      <c r="R395" t="s">
        <v>1556</v>
      </c>
      <c r="S395" t="s">
        <v>1557</v>
      </c>
      <c r="T395" t="s">
        <v>112</v>
      </c>
      <c r="U395" t="s">
        <v>545</v>
      </c>
      <c r="Y395" t="s">
        <v>1513</v>
      </c>
      <c r="Z395" t="s">
        <v>113</v>
      </c>
    </row>
    <row r="396" spans="1:26" x14ac:dyDescent="0.25">
      <c r="A396" t="s">
        <v>1634</v>
      </c>
      <c r="B396" t="s">
        <v>437</v>
      </c>
      <c r="C396" t="s">
        <v>555</v>
      </c>
      <c r="D396">
        <v>8</v>
      </c>
      <c r="E396">
        <v>0</v>
      </c>
      <c r="F396" t="s">
        <v>1452</v>
      </c>
      <c r="H396" t="s">
        <v>1453</v>
      </c>
      <c r="I396" t="s">
        <v>106</v>
      </c>
      <c r="J396">
        <v>34.234699999999997</v>
      </c>
      <c r="K396">
        <v>-77.9482</v>
      </c>
      <c r="L396">
        <v>3.75</v>
      </c>
      <c r="M396">
        <v>3.89</v>
      </c>
      <c r="N396" s="35">
        <v>44033.997870370367</v>
      </c>
      <c r="O396" t="s">
        <v>1635</v>
      </c>
      <c r="P396" t="s">
        <v>441</v>
      </c>
      <c r="Q396" t="s">
        <v>106</v>
      </c>
      <c r="R396" t="s">
        <v>442</v>
      </c>
      <c r="S396" t="s">
        <v>105</v>
      </c>
      <c r="T396" t="s">
        <v>267</v>
      </c>
      <c r="U396" t="s">
        <v>1558</v>
      </c>
      <c r="V396" t="s">
        <v>545</v>
      </c>
      <c r="Y396" t="s">
        <v>1513</v>
      </c>
      <c r="Z396" t="s">
        <v>113</v>
      </c>
    </row>
    <row r="397" spans="1:26" x14ac:dyDescent="0.25">
      <c r="A397" t="s">
        <v>1636</v>
      </c>
      <c r="B397" t="s">
        <v>1637</v>
      </c>
      <c r="C397" t="s">
        <v>142</v>
      </c>
      <c r="D397">
        <v>5</v>
      </c>
      <c r="E397">
        <v>10</v>
      </c>
      <c r="F397" t="s">
        <v>1452</v>
      </c>
      <c r="H397" t="s">
        <v>1453</v>
      </c>
      <c r="I397" t="s">
        <v>106</v>
      </c>
      <c r="J397">
        <v>34.234699999999997</v>
      </c>
      <c r="K397">
        <v>-77.9482</v>
      </c>
      <c r="L397">
        <v>3.25</v>
      </c>
      <c r="M397">
        <v>3.84</v>
      </c>
      <c r="N397" s="35">
        <v>44034.941365740742</v>
      </c>
      <c r="O397" t="s">
        <v>1638</v>
      </c>
      <c r="P397" t="s">
        <v>1639</v>
      </c>
      <c r="Q397" t="s">
        <v>106</v>
      </c>
      <c r="R397" t="s">
        <v>1640</v>
      </c>
      <c r="S397" t="s">
        <v>1240</v>
      </c>
      <c r="T397" t="s">
        <v>111</v>
      </c>
      <c r="U397" t="s">
        <v>140</v>
      </c>
      <c r="V397" t="s">
        <v>370</v>
      </c>
      <c r="Y397" t="s">
        <v>1513</v>
      </c>
      <c r="Z397" t="s">
        <v>113</v>
      </c>
    </row>
    <row r="398" spans="1:26" x14ac:dyDescent="0.25">
      <c r="A398" t="s">
        <v>1641</v>
      </c>
      <c r="B398" t="s">
        <v>1642</v>
      </c>
      <c r="C398" t="s">
        <v>1276</v>
      </c>
      <c r="D398">
        <v>10</v>
      </c>
      <c r="E398">
        <v>0</v>
      </c>
      <c r="F398" t="s">
        <v>1452</v>
      </c>
      <c r="H398" t="s">
        <v>1453</v>
      </c>
      <c r="I398" t="s">
        <v>106</v>
      </c>
      <c r="J398">
        <v>34.234699999999997</v>
      </c>
      <c r="K398">
        <v>-77.9482</v>
      </c>
      <c r="L398">
        <v>4.25</v>
      </c>
      <c r="M398">
        <v>4.21</v>
      </c>
      <c r="N398" s="35">
        <v>44035.921620370369</v>
      </c>
      <c r="O398" t="s">
        <v>1643</v>
      </c>
      <c r="P398" t="s">
        <v>1644</v>
      </c>
      <c r="Q398" t="s">
        <v>106</v>
      </c>
      <c r="R398" t="s">
        <v>1645</v>
      </c>
      <c r="S398" t="s">
        <v>105</v>
      </c>
      <c r="T398" t="s">
        <v>534</v>
      </c>
      <c r="U398" t="s">
        <v>139</v>
      </c>
      <c r="V398" t="s">
        <v>267</v>
      </c>
      <c r="Y398" t="s">
        <v>1273</v>
      </c>
      <c r="Z398" t="s">
        <v>113</v>
      </c>
    </row>
    <row r="399" spans="1:26" x14ac:dyDescent="0.25">
      <c r="A399" t="s">
        <v>1646</v>
      </c>
      <c r="B399" t="s">
        <v>1642</v>
      </c>
      <c r="C399" t="s">
        <v>966</v>
      </c>
      <c r="D399">
        <v>8.5</v>
      </c>
      <c r="E399">
        <v>0</v>
      </c>
      <c r="F399" t="s">
        <v>1452</v>
      </c>
      <c r="H399" t="s">
        <v>1453</v>
      </c>
      <c r="I399" t="s">
        <v>106</v>
      </c>
      <c r="J399">
        <v>34.234699999999997</v>
      </c>
      <c r="K399">
        <v>-77.9482</v>
      </c>
      <c r="L399">
        <v>4.25</v>
      </c>
      <c r="M399">
        <v>4.2300000000000004</v>
      </c>
      <c r="N399" s="35">
        <v>44036.916041666664</v>
      </c>
      <c r="O399" t="s">
        <v>1647</v>
      </c>
      <c r="P399" t="s">
        <v>1644</v>
      </c>
      <c r="Q399" t="s">
        <v>106</v>
      </c>
      <c r="R399" t="s">
        <v>1645</v>
      </c>
      <c r="S399" t="s">
        <v>105</v>
      </c>
      <c r="T399" t="s">
        <v>750</v>
      </c>
      <c r="U399" t="s">
        <v>376</v>
      </c>
      <c r="V399" t="s">
        <v>362</v>
      </c>
      <c r="W399" t="s">
        <v>267</v>
      </c>
      <c r="Y399" t="s">
        <v>1273</v>
      </c>
      <c r="Z399" t="s">
        <v>113</v>
      </c>
    </row>
    <row r="400" spans="1:26" x14ac:dyDescent="0.25">
      <c r="A400" t="s">
        <v>1648</v>
      </c>
      <c r="B400" t="s">
        <v>1541</v>
      </c>
      <c r="C400" t="s">
        <v>579</v>
      </c>
      <c r="D400">
        <v>5</v>
      </c>
      <c r="E400">
        <v>0</v>
      </c>
      <c r="L400">
        <v>3.5</v>
      </c>
      <c r="M400">
        <v>3.9</v>
      </c>
      <c r="N400" s="35">
        <v>44039.681481481479</v>
      </c>
      <c r="O400" t="s">
        <v>1649</v>
      </c>
      <c r="P400" t="s">
        <v>1544</v>
      </c>
      <c r="Q400" t="s">
        <v>106</v>
      </c>
      <c r="R400" t="s">
        <v>1545</v>
      </c>
      <c r="S400" t="s">
        <v>1546</v>
      </c>
      <c r="T400" t="s">
        <v>139</v>
      </c>
      <c r="U400" t="s">
        <v>140</v>
      </c>
      <c r="V400" t="s">
        <v>734</v>
      </c>
      <c r="Y400" t="s">
        <v>1273</v>
      </c>
      <c r="Z400" t="s">
        <v>113</v>
      </c>
    </row>
    <row r="401" spans="1:26" x14ac:dyDescent="0.25">
      <c r="A401" t="s">
        <v>1650</v>
      </c>
      <c r="B401" t="s">
        <v>1651</v>
      </c>
      <c r="C401" t="s">
        <v>966</v>
      </c>
      <c r="D401">
        <v>9.6</v>
      </c>
      <c r="E401">
        <v>0</v>
      </c>
      <c r="F401" t="s">
        <v>1452</v>
      </c>
      <c r="H401" t="s">
        <v>1453</v>
      </c>
      <c r="I401" t="s">
        <v>106</v>
      </c>
      <c r="J401">
        <v>34.234699999999997</v>
      </c>
      <c r="K401">
        <v>-77.9482</v>
      </c>
      <c r="L401">
        <v>3.5</v>
      </c>
      <c r="M401">
        <v>3.95</v>
      </c>
      <c r="N401" s="35">
        <v>44039.682476851849</v>
      </c>
      <c r="O401" t="s">
        <v>1652</v>
      </c>
      <c r="P401" t="s">
        <v>1653</v>
      </c>
      <c r="Q401" t="s">
        <v>106</v>
      </c>
      <c r="R401" t="s">
        <v>1654</v>
      </c>
      <c r="S401" t="s">
        <v>1564</v>
      </c>
      <c r="T401" t="s">
        <v>1400</v>
      </c>
      <c r="U401" t="s">
        <v>267</v>
      </c>
      <c r="Y401" t="s">
        <v>1273</v>
      </c>
      <c r="Z401" t="s">
        <v>113</v>
      </c>
    </row>
    <row r="402" spans="1:26" x14ac:dyDescent="0.25">
      <c r="A402" t="s">
        <v>1655</v>
      </c>
      <c r="B402" t="s">
        <v>1656</v>
      </c>
      <c r="C402" t="s">
        <v>249</v>
      </c>
      <c r="D402">
        <v>7.3</v>
      </c>
      <c r="E402">
        <v>0</v>
      </c>
      <c r="F402" t="s">
        <v>1452</v>
      </c>
      <c r="H402" t="s">
        <v>1453</v>
      </c>
      <c r="I402" t="s">
        <v>106</v>
      </c>
      <c r="J402">
        <v>34.234699999999997</v>
      </c>
      <c r="K402">
        <v>-77.9482</v>
      </c>
      <c r="L402">
        <v>3.75</v>
      </c>
      <c r="M402">
        <v>4.28</v>
      </c>
      <c r="N402" s="35">
        <v>44039.767754629633</v>
      </c>
      <c r="O402" t="s">
        <v>1657</v>
      </c>
      <c r="P402" t="s">
        <v>1658</v>
      </c>
      <c r="Q402" t="s">
        <v>106</v>
      </c>
      <c r="R402" t="s">
        <v>1659</v>
      </c>
      <c r="S402" t="s">
        <v>154</v>
      </c>
      <c r="T402" t="s">
        <v>146</v>
      </c>
      <c r="U402" t="s">
        <v>545</v>
      </c>
      <c r="Y402" t="s">
        <v>1273</v>
      </c>
      <c r="Z402" t="s">
        <v>113</v>
      </c>
    </row>
    <row r="403" spans="1:26" x14ac:dyDescent="0.25">
      <c r="A403" t="s">
        <v>1660</v>
      </c>
      <c r="B403" t="s">
        <v>1309</v>
      </c>
      <c r="C403" t="s">
        <v>752</v>
      </c>
      <c r="D403">
        <v>5.5</v>
      </c>
      <c r="E403">
        <v>0</v>
      </c>
      <c r="F403" t="s">
        <v>1452</v>
      </c>
      <c r="H403" t="s">
        <v>1453</v>
      </c>
      <c r="I403" t="s">
        <v>106</v>
      </c>
      <c r="J403">
        <v>34.234699999999997</v>
      </c>
      <c r="K403">
        <v>-77.9482</v>
      </c>
      <c r="L403">
        <v>4.5</v>
      </c>
      <c r="M403">
        <v>4.1500000000000004</v>
      </c>
      <c r="N403" s="35">
        <v>44040.837268518517</v>
      </c>
      <c r="O403" t="s">
        <v>1661</v>
      </c>
      <c r="P403" t="s">
        <v>1311</v>
      </c>
      <c r="Q403" t="s">
        <v>106</v>
      </c>
      <c r="R403" t="s">
        <v>442</v>
      </c>
      <c r="S403" t="s">
        <v>105</v>
      </c>
      <c r="T403" t="s">
        <v>534</v>
      </c>
      <c r="U403" t="s">
        <v>1086</v>
      </c>
      <c r="V403" t="s">
        <v>376</v>
      </c>
      <c r="W403" t="s">
        <v>545</v>
      </c>
      <c r="Y403" t="s">
        <v>1273</v>
      </c>
      <c r="Z403" t="s">
        <v>113</v>
      </c>
    </row>
    <row r="404" spans="1:26" x14ac:dyDescent="0.25">
      <c r="A404" t="s">
        <v>1662</v>
      </c>
      <c r="B404" t="s">
        <v>1541</v>
      </c>
      <c r="C404" t="s">
        <v>1663</v>
      </c>
      <c r="D404">
        <v>11</v>
      </c>
      <c r="E404">
        <v>0</v>
      </c>
      <c r="L404">
        <v>4.25</v>
      </c>
      <c r="M404">
        <v>4.28</v>
      </c>
      <c r="N404" s="35">
        <v>44043.645127314812</v>
      </c>
      <c r="O404" t="s">
        <v>1664</v>
      </c>
      <c r="P404" t="s">
        <v>1544</v>
      </c>
      <c r="Q404" t="s">
        <v>106</v>
      </c>
      <c r="R404" t="s">
        <v>1545</v>
      </c>
      <c r="S404" t="s">
        <v>1546</v>
      </c>
      <c r="T404" t="s">
        <v>120</v>
      </c>
      <c r="U404" t="s">
        <v>146</v>
      </c>
      <c r="V404" t="s">
        <v>140</v>
      </c>
      <c r="W404" t="s">
        <v>112</v>
      </c>
      <c r="X404" t="s">
        <v>340</v>
      </c>
      <c r="Y404" t="s">
        <v>1273</v>
      </c>
      <c r="Z404" t="s">
        <v>113</v>
      </c>
    </row>
    <row r="405" spans="1:26" x14ac:dyDescent="0.25">
      <c r="A405" t="s">
        <v>1665</v>
      </c>
      <c r="B405" t="s">
        <v>1666</v>
      </c>
      <c r="C405" t="s">
        <v>472</v>
      </c>
      <c r="D405">
        <v>8</v>
      </c>
      <c r="E405">
        <v>72</v>
      </c>
      <c r="F405" t="s">
        <v>1452</v>
      </c>
      <c r="H405" t="s">
        <v>1453</v>
      </c>
      <c r="I405" t="s">
        <v>106</v>
      </c>
      <c r="J405">
        <v>34.234699999999997</v>
      </c>
      <c r="K405">
        <v>-77.9482</v>
      </c>
      <c r="L405">
        <v>3.5</v>
      </c>
      <c r="M405">
        <v>3.82</v>
      </c>
      <c r="N405" s="35">
        <v>44043.771435185183</v>
      </c>
      <c r="O405" t="s">
        <v>1667</v>
      </c>
      <c r="P405" t="s">
        <v>1668</v>
      </c>
      <c r="Q405" t="s">
        <v>106</v>
      </c>
      <c r="R405" t="s">
        <v>514</v>
      </c>
      <c r="S405" t="s">
        <v>154</v>
      </c>
      <c r="T405" t="s">
        <v>266</v>
      </c>
      <c r="U405" t="s">
        <v>362</v>
      </c>
      <c r="V405" t="s">
        <v>267</v>
      </c>
      <c r="Y405" t="s">
        <v>1513</v>
      </c>
      <c r="Z405" t="s">
        <v>113</v>
      </c>
    </row>
    <row r="406" spans="1:26" x14ac:dyDescent="0.25">
      <c r="A406" t="s">
        <v>1669</v>
      </c>
      <c r="B406" t="s">
        <v>1389</v>
      </c>
      <c r="C406" t="s">
        <v>966</v>
      </c>
      <c r="D406">
        <v>8</v>
      </c>
      <c r="E406">
        <v>30</v>
      </c>
      <c r="F406" t="s">
        <v>1452</v>
      </c>
      <c r="H406" t="s">
        <v>1453</v>
      </c>
      <c r="I406" t="s">
        <v>106</v>
      </c>
      <c r="J406">
        <v>34.234699999999997</v>
      </c>
      <c r="K406">
        <v>-77.9482</v>
      </c>
      <c r="L406">
        <v>4</v>
      </c>
      <c r="M406">
        <v>4.09</v>
      </c>
      <c r="N406" s="35">
        <v>44044.735972222225</v>
      </c>
      <c r="O406" t="s">
        <v>1670</v>
      </c>
      <c r="P406" t="s">
        <v>1391</v>
      </c>
      <c r="Q406" t="s">
        <v>106</v>
      </c>
      <c r="R406" t="s">
        <v>1392</v>
      </c>
      <c r="S406" t="s">
        <v>1393</v>
      </c>
      <c r="T406" t="s">
        <v>376</v>
      </c>
      <c r="U406" t="s">
        <v>112</v>
      </c>
      <c r="V406" t="s">
        <v>267</v>
      </c>
      <c r="W406" t="s">
        <v>545</v>
      </c>
      <c r="Y406" t="s">
        <v>1513</v>
      </c>
      <c r="Z406" t="s">
        <v>113</v>
      </c>
    </row>
    <row r="407" spans="1:26" x14ac:dyDescent="0.25">
      <c r="A407" t="s">
        <v>1671</v>
      </c>
      <c r="B407" t="s">
        <v>388</v>
      </c>
      <c r="C407" t="s">
        <v>232</v>
      </c>
      <c r="D407">
        <v>5.0999999999999996</v>
      </c>
      <c r="E407">
        <v>10</v>
      </c>
      <c r="F407" t="s">
        <v>1452</v>
      </c>
      <c r="H407" t="s">
        <v>1453</v>
      </c>
      <c r="I407" t="s">
        <v>106</v>
      </c>
      <c r="J407">
        <v>34.234699999999997</v>
      </c>
      <c r="K407">
        <v>-77.9482</v>
      </c>
      <c r="L407">
        <v>3.5</v>
      </c>
      <c r="M407">
        <v>3.71</v>
      </c>
      <c r="N407" s="35">
        <v>44045.539212962962</v>
      </c>
      <c r="O407" t="s">
        <v>1672</v>
      </c>
      <c r="P407" t="s">
        <v>392</v>
      </c>
      <c r="Q407" t="s">
        <v>106</v>
      </c>
      <c r="R407" t="s">
        <v>127</v>
      </c>
      <c r="S407" t="s">
        <v>128</v>
      </c>
      <c r="T407" t="s">
        <v>546</v>
      </c>
      <c r="U407" t="s">
        <v>111</v>
      </c>
      <c r="V407" t="s">
        <v>988</v>
      </c>
      <c r="W407" t="s">
        <v>1068</v>
      </c>
      <c r="Z407" t="s">
        <v>977</v>
      </c>
    </row>
    <row r="408" spans="1:26" x14ac:dyDescent="0.25">
      <c r="A408" t="s">
        <v>1673</v>
      </c>
      <c r="B408" t="s">
        <v>1674</v>
      </c>
      <c r="C408" t="s">
        <v>1675</v>
      </c>
      <c r="D408">
        <v>2.5</v>
      </c>
      <c r="E408">
        <v>0</v>
      </c>
      <c r="F408" t="s">
        <v>1452</v>
      </c>
      <c r="H408" t="s">
        <v>1453</v>
      </c>
      <c r="I408" t="s">
        <v>106</v>
      </c>
      <c r="J408">
        <v>34.234699999999997</v>
      </c>
      <c r="K408">
        <v>-77.9482</v>
      </c>
      <c r="L408">
        <v>3.25</v>
      </c>
      <c r="M408">
        <v>3.39</v>
      </c>
      <c r="N408" s="35">
        <v>44045.541354166664</v>
      </c>
      <c r="O408" t="s">
        <v>1676</v>
      </c>
      <c r="P408" t="s">
        <v>1677</v>
      </c>
      <c r="Q408" t="s">
        <v>196</v>
      </c>
      <c r="R408" t="s">
        <v>1678</v>
      </c>
      <c r="S408" t="s">
        <v>1679</v>
      </c>
      <c r="T408" t="s">
        <v>139</v>
      </c>
      <c r="U408" t="s">
        <v>111</v>
      </c>
      <c r="V408" t="s">
        <v>140</v>
      </c>
      <c r="W408" t="s">
        <v>112</v>
      </c>
      <c r="Z408" t="s">
        <v>977</v>
      </c>
    </row>
    <row r="409" spans="1:26" x14ac:dyDescent="0.25">
      <c r="A409" t="s">
        <v>1680</v>
      </c>
      <c r="B409" t="s">
        <v>845</v>
      </c>
      <c r="C409" t="s">
        <v>1040</v>
      </c>
      <c r="D409">
        <v>5</v>
      </c>
      <c r="E409">
        <v>4</v>
      </c>
      <c r="F409" t="s">
        <v>1452</v>
      </c>
      <c r="H409" t="s">
        <v>1453</v>
      </c>
      <c r="I409" t="s">
        <v>106</v>
      </c>
      <c r="J409">
        <v>34.234699999999997</v>
      </c>
      <c r="K409">
        <v>-77.9482</v>
      </c>
      <c r="L409">
        <v>4</v>
      </c>
      <c r="M409">
        <v>3.81</v>
      </c>
      <c r="N409" s="35">
        <v>44045.546736111108</v>
      </c>
      <c r="O409" t="s">
        <v>1681</v>
      </c>
      <c r="P409" t="s">
        <v>847</v>
      </c>
      <c r="Q409" t="s">
        <v>106</v>
      </c>
      <c r="R409" t="s">
        <v>408</v>
      </c>
      <c r="S409" t="s">
        <v>253</v>
      </c>
      <c r="T409" t="s">
        <v>110</v>
      </c>
      <c r="U409" t="s">
        <v>111</v>
      </c>
      <c r="V409" t="s">
        <v>527</v>
      </c>
      <c r="Z409" t="s">
        <v>977</v>
      </c>
    </row>
    <row r="410" spans="1:26" x14ac:dyDescent="0.25">
      <c r="A410" t="s">
        <v>1682</v>
      </c>
      <c r="B410" t="s">
        <v>1292</v>
      </c>
      <c r="C410" t="s">
        <v>555</v>
      </c>
      <c r="D410">
        <v>7</v>
      </c>
      <c r="E410">
        <v>0</v>
      </c>
      <c r="F410" t="s">
        <v>1452</v>
      </c>
      <c r="H410" t="s">
        <v>1453</v>
      </c>
      <c r="I410" t="s">
        <v>106</v>
      </c>
      <c r="J410">
        <v>34.234699999999997</v>
      </c>
      <c r="K410">
        <v>-77.9482</v>
      </c>
      <c r="L410">
        <v>4.25</v>
      </c>
      <c r="M410">
        <v>4.16</v>
      </c>
      <c r="N410" s="35">
        <v>44046.758819444447</v>
      </c>
      <c r="O410" t="s">
        <v>1683</v>
      </c>
      <c r="P410" t="s">
        <v>1294</v>
      </c>
      <c r="Q410" t="s">
        <v>106</v>
      </c>
      <c r="R410" t="s">
        <v>1295</v>
      </c>
      <c r="S410" t="s">
        <v>154</v>
      </c>
      <c r="T410" t="s">
        <v>146</v>
      </c>
      <c r="U410" t="s">
        <v>351</v>
      </c>
      <c r="V410" t="s">
        <v>370</v>
      </c>
      <c r="Y410" t="s">
        <v>1513</v>
      </c>
      <c r="Z410" t="s">
        <v>113</v>
      </c>
    </row>
    <row r="411" spans="1:26" x14ac:dyDescent="0.25">
      <c r="A411" t="s">
        <v>1684</v>
      </c>
      <c r="B411" t="s">
        <v>1521</v>
      </c>
      <c r="C411" t="s">
        <v>703</v>
      </c>
      <c r="D411">
        <v>4.8</v>
      </c>
      <c r="E411">
        <v>0</v>
      </c>
      <c r="F411" t="s">
        <v>1452</v>
      </c>
      <c r="H411" t="s">
        <v>1453</v>
      </c>
      <c r="I411" t="s">
        <v>106</v>
      </c>
      <c r="J411">
        <v>34.234699999999997</v>
      </c>
      <c r="K411">
        <v>-77.9482</v>
      </c>
      <c r="L411">
        <v>4.25</v>
      </c>
      <c r="M411">
        <v>3.84</v>
      </c>
      <c r="N411" s="35">
        <v>44046.759652777779</v>
      </c>
      <c r="O411" t="s">
        <v>1685</v>
      </c>
      <c r="P411" t="s">
        <v>1523</v>
      </c>
      <c r="Q411" t="s">
        <v>106</v>
      </c>
      <c r="R411" t="s">
        <v>1524</v>
      </c>
      <c r="S411" t="s">
        <v>1525</v>
      </c>
      <c r="T411" t="s">
        <v>362</v>
      </c>
      <c r="U411" t="s">
        <v>526</v>
      </c>
      <c r="V411" t="s">
        <v>527</v>
      </c>
      <c r="W411" t="s">
        <v>705</v>
      </c>
      <c r="Y411" t="s">
        <v>1513</v>
      </c>
      <c r="Z411" t="s">
        <v>113</v>
      </c>
    </row>
    <row r="412" spans="1:26" x14ac:dyDescent="0.25">
      <c r="A412" t="s">
        <v>1686</v>
      </c>
      <c r="B412" t="s">
        <v>1687</v>
      </c>
      <c r="C412" t="s">
        <v>522</v>
      </c>
      <c r="D412">
        <v>4.8</v>
      </c>
      <c r="E412">
        <v>0</v>
      </c>
      <c r="F412" t="s">
        <v>1452</v>
      </c>
      <c r="H412" t="s">
        <v>1453</v>
      </c>
      <c r="I412" t="s">
        <v>106</v>
      </c>
      <c r="J412">
        <v>34.234699999999997</v>
      </c>
      <c r="K412">
        <v>-77.9482</v>
      </c>
      <c r="L412">
        <v>2.5</v>
      </c>
      <c r="M412">
        <v>3.76</v>
      </c>
      <c r="N412" s="35">
        <v>44047.787280092591</v>
      </c>
      <c r="O412" t="s">
        <v>1688</v>
      </c>
      <c r="P412" t="s">
        <v>1689</v>
      </c>
      <c r="Q412" t="s">
        <v>106</v>
      </c>
      <c r="R412" t="s">
        <v>1690</v>
      </c>
      <c r="S412" t="s">
        <v>1406</v>
      </c>
      <c r="T412" t="s">
        <v>527</v>
      </c>
      <c r="Y412" t="s">
        <v>1513</v>
      </c>
      <c r="Z412" t="s">
        <v>113</v>
      </c>
    </row>
    <row r="413" spans="1:26" x14ac:dyDescent="0.25">
      <c r="A413" t="s">
        <v>1691</v>
      </c>
      <c r="B413" t="s">
        <v>1458</v>
      </c>
      <c r="C413" t="s">
        <v>966</v>
      </c>
      <c r="D413">
        <v>7.7</v>
      </c>
      <c r="E413">
        <v>0</v>
      </c>
      <c r="F413" t="s">
        <v>1452</v>
      </c>
      <c r="H413" t="s">
        <v>1453</v>
      </c>
      <c r="I413" t="s">
        <v>106</v>
      </c>
      <c r="J413">
        <v>34.234699999999997</v>
      </c>
      <c r="K413">
        <v>-77.9482</v>
      </c>
      <c r="L413">
        <v>2</v>
      </c>
      <c r="M413">
        <v>4.03</v>
      </c>
      <c r="N413" s="35">
        <v>44047.788460648146</v>
      </c>
      <c r="O413" t="s">
        <v>1692</v>
      </c>
      <c r="P413" t="s">
        <v>1460</v>
      </c>
      <c r="Q413" t="s">
        <v>106</v>
      </c>
      <c r="R413" t="s">
        <v>1461</v>
      </c>
      <c r="S413" t="s">
        <v>917</v>
      </c>
      <c r="T413" t="s">
        <v>267</v>
      </c>
      <c r="U413" t="s">
        <v>354</v>
      </c>
      <c r="Y413" t="s">
        <v>1513</v>
      </c>
      <c r="Z413" t="s">
        <v>113</v>
      </c>
    </row>
    <row r="414" spans="1:26" x14ac:dyDescent="0.25">
      <c r="A414" t="s">
        <v>1693</v>
      </c>
      <c r="B414" t="s">
        <v>561</v>
      </c>
      <c r="C414" t="s">
        <v>727</v>
      </c>
      <c r="D414">
        <v>5.0999999999999996</v>
      </c>
      <c r="E414">
        <v>13</v>
      </c>
      <c r="F414" t="s">
        <v>1452</v>
      </c>
      <c r="H414" t="s">
        <v>1453</v>
      </c>
      <c r="I414" t="s">
        <v>106</v>
      </c>
      <c r="J414">
        <v>34.234699999999997</v>
      </c>
      <c r="K414">
        <v>-77.9482</v>
      </c>
      <c r="L414">
        <v>3.75</v>
      </c>
      <c r="M414">
        <v>3.63</v>
      </c>
      <c r="N414" s="35">
        <v>44049.896481481483</v>
      </c>
      <c r="O414" t="s">
        <v>1694</v>
      </c>
      <c r="P414" t="s">
        <v>564</v>
      </c>
      <c r="Q414" t="s">
        <v>106</v>
      </c>
      <c r="R414" t="s">
        <v>565</v>
      </c>
      <c r="S414" t="s">
        <v>128</v>
      </c>
      <c r="T414" t="s">
        <v>552</v>
      </c>
      <c r="U414" t="s">
        <v>526</v>
      </c>
      <c r="V414" t="s">
        <v>527</v>
      </c>
      <c r="Y414" t="s">
        <v>711</v>
      </c>
      <c r="Z414" t="s">
        <v>113</v>
      </c>
    </row>
    <row r="415" spans="1:26" x14ac:dyDescent="0.25">
      <c r="A415" t="s">
        <v>1695</v>
      </c>
      <c r="B415" t="s">
        <v>1368</v>
      </c>
      <c r="C415" t="s">
        <v>555</v>
      </c>
      <c r="D415">
        <v>6.7</v>
      </c>
      <c r="E415">
        <v>40</v>
      </c>
      <c r="F415" t="s">
        <v>1452</v>
      </c>
      <c r="H415" t="s">
        <v>1453</v>
      </c>
      <c r="I415" t="s">
        <v>106</v>
      </c>
      <c r="J415">
        <v>34.234699999999997</v>
      </c>
      <c r="K415">
        <v>-77.9482</v>
      </c>
      <c r="L415">
        <v>3.75</v>
      </c>
      <c r="M415">
        <v>3.86</v>
      </c>
      <c r="N415" s="35">
        <v>44050.951168981483</v>
      </c>
      <c r="O415" t="s">
        <v>1696</v>
      </c>
      <c r="P415" t="s">
        <v>1370</v>
      </c>
      <c r="Q415" t="s">
        <v>106</v>
      </c>
      <c r="R415" t="s">
        <v>1371</v>
      </c>
      <c r="S415" t="s">
        <v>1209</v>
      </c>
      <c r="T415" t="s">
        <v>110</v>
      </c>
      <c r="U415" t="s">
        <v>267</v>
      </c>
      <c r="V415" t="s">
        <v>545</v>
      </c>
      <c r="Y415" t="s">
        <v>711</v>
      </c>
      <c r="Z415" t="s">
        <v>113</v>
      </c>
    </row>
    <row r="416" spans="1:26" x14ac:dyDescent="0.25">
      <c r="A416" t="s">
        <v>1697</v>
      </c>
      <c r="B416" t="s">
        <v>1698</v>
      </c>
      <c r="C416" t="s">
        <v>249</v>
      </c>
      <c r="D416">
        <v>7</v>
      </c>
      <c r="E416">
        <v>0</v>
      </c>
      <c r="F416" t="s">
        <v>1452</v>
      </c>
      <c r="H416" t="s">
        <v>1453</v>
      </c>
      <c r="I416" t="s">
        <v>106</v>
      </c>
      <c r="J416">
        <v>34.234699999999997</v>
      </c>
      <c r="K416">
        <v>-77.9482</v>
      </c>
      <c r="L416">
        <v>4.25</v>
      </c>
      <c r="M416">
        <v>3.98</v>
      </c>
      <c r="N416" s="35">
        <v>44050.95857638889</v>
      </c>
      <c r="O416" t="s">
        <v>1699</v>
      </c>
      <c r="P416" t="s">
        <v>1700</v>
      </c>
      <c r="Q416" t="s">
        <v>863</v>
      </c>
      <c r="R416" t="s">
        <v>1701</v>
      </c>
      <c r="S416" t="s">
        <v>1702</v>
      </c>
      <c r="T416" t="s">
        <v>534</v>
      </c>
      <c r="U416" t="s">
        <v>376</v>
      </c>
      <c r="V416" t="s">
        <v>139</v>
      </c>
      <c r="W416" t="s">
        <v>362</v>
      </c>
      <c r="X416" t="s">
        <v>267</v>
      </c>
      <c r="Z416" t="s">
        <v>113</v>
      </c>
    </row>
    <row r="417" spans="1:26" x14ac:dyDescent="0.25">
      <c r="A417" t="s">
        <v>1703</v>
      </c>
      <c r="B417" t="s">
        <v>1368</v>
      </c>
      <c r="C417" t="s">
        <v>1704</v>
      </c>
      <c r="D417">
        <v>6.5</v>
      </c>
      <c r="E417">
        <v>21</v>
      </c>
      <c r="F417" t="s">
        <v>1452</v>
      </c>
      <c r="H417" t="s">
        <v>1453</v>
      </c>
      <c r="I417" t="s">
        <v>106</v>
      </c>
      <c r="J417">
        <v>34.234699999999997</v>
      </c>
      <c r="K417">
        <v>-77.9482</v>
      </c>
      <c r="L417">
        <v>4.5</v>
      </c>
      <c r="M417">
        <v>3.75</v>
      </c>
      <c r="N417" s="35">
        <v>44051.763692129629</v>
      </c>
      <c r="O417" t="s">
        <v>1705</v>
      </c>
      <c r="P417" t="s">
        <v>1370</v>
      </c>
      <c r="Q417" t="s">
        <v>106</v>
      </c>
      <c r="R417" t="s">
        <v>1371</v>
      </c>
      <c r="S417" t="s">
        <v>1209</v>
      </c>
      <c r="T417" t="s">
        <v>413</v>
      </c>
      <c r="U417" t="s">
        <v>139</v>
      </c>
      <c r="V417" t="s">
        <v>112</v>
      </c>
      <c r="Y417" t="s">
        <v>711</v>
      </c>
      <c r="Z417" t="s">
        <v>121</v>
      </c>
    </row>
    <row r="418" spans="1:26" x14ac:dyDescent="0.25">
      <c r="A418" t="s">
        <v>1706</v>
      </c>
      <c r="B418" t="s">
        <v>1236</v>
      </c>
      <c r="C418" t="s">
        <v>727</v>
      </c>
      <c r="D418">
        <v>6</v>
      </c>
      <c r="E418">
        <v>12</v>
      </c>
      <c r="L418">
        <v>4.25</v>
      </c>
      <c r="M418">
        <v>3.82</v>
      </c>
      <c r="N418" s="35">
        <v>44052.882777777777</v>
      </c>
      <c r="O418" t="s">
        <v>1707</v>
      </c>
      <c r="P418" t="s">
        <v>1238</v>
      </c>
      <c r="Q418" t="s">
        <v>106</v>
      </c>
      <c r="R418" t="s">
        <v>1239</v>
      </c>
      <c r="S418" t="s">
        <v>1240</v>
      </c>
      <c r="T418" t="s">
        <v>139</v>
      </c>
      <c r="U418" t="s">
        <v>362</v>
      </c>
      <c r="V418" t="s">
        <v>526</v>
      </c>
      <c r="W418" t="s">
        <v>527</v>
      </c>
      <c r="Y418" t="s">
        <v>711</v>
      </c>
      <c r="Z418" t="s">
        <v>113</v>
      </c>
    </row>
    <row r="419" spans="1:26" x14ac:dyDescent="0.25">
      <c r="A419" t="s">
        <v>1708</v>
      </c>
      <c r="B419" t="s">
        <v>521</v>
      </c>
      <c r="C419" t="s">
        <v>103</v>
      </c>
      <c r="D419">
        <v>5</v>
      </c>
      <c r="E419">
        <v>0</v>
      </c>
      <c r="F419" t="s">
        <v>1452</v>
      </c>
      <c r="H419" t="s">
        <v>1453</v>
      </c>
      <c r="I419" t="s">
        <v>106</v>
      </c>
      <c r="J419">
        <v>34.234699999999997</v>
      </c>
      <c r="K419">
        <v>-77.9482</v>
      </c>
      <c r="L419">
        <v>3.75</v>
      </c>
      <c r="M419">
        <v>3.68</v>
      </c>
      <c r="N419" s="35">
        <v>44053.871747685182</v>
      </c>
      <c r="O419" t="s">
        <v>1709</v>
      </c>
      <c r="P419" t="s">
        <v>524</v>
      </c>
      <c r="Q419" t="s">
        <v>106</v>
      </c>
      <c r="R419" t="s">
        <v>525</v>
      </c>
      <c r="S419" t="s">
        <v>154</v>
      </c>
      <c r="T419" t="s">
        <v>1710</v>
      </c>
      <c r="U419" t="s">
        <v>110</v>
      </c>
      <c r="V419" t="s">
        <v>111</v>
      </c>
      <c r="W419" t="s">
        <v>566</v>
      </c>
      <c r="Y419" t="s">
        <v>711</v>
      </c>
      <c r="Z419" t="s">
        <v>113</v>
      </c>
    </row>
    <row r="420" spans="1:26" x14ac:dyDescent="0.25">
      <c r="A420" t="s">
        <v>1711</v>
      </c>
      <c r="B420" t="s">
        <v>1698</v>
      </c>
      <c r="C420" t="s">
        <v>966</v>
      </c>
      <c r="D420">
        <v>8.5</v>
      </c>
      <c r="E420">
        <v>0</v>
      </c>
      <c r="F420" t="s">
        <v>1452</v>
      </c>
      <c r="H420" t="s">
        <v>1453</v>
      </c>
      <c r="I420" t="s">
        <v>106</v>
      </c>
      <c r="J420">
        <v>34.234699999999997</v>
      </c>
      <c r="K420">
        <v>-77.9482</v>
      </c>
      <c r="L420">
        <v>4.25</v>
      </c>
      <c r="M420">
        <v>3.87</v>
      </c>
      <c r="N420" s="35">
        <v>44055.81689814815</v>
      </c>
      <c r="O420" t="s">
        <v>1712</v>
      </c>
      <c r="P420" t="s">
        <v>1700</v>
      </c>
      <c r="Q420" t="s">
        <v>863</v>
      </c>
      <c r="R420" t="s">
        <v>1701</v>
      </c>
      <c r="S420" t="s">
        <v>1702</v>
      </c>
      <c r="T420" t="s">
        <v>139</v>
      </c>
      <c r="U420" t="s">
        <v>112</v>
      </c>
      <c r="V420" t="s">
        <v>545</v>
      </c>
      <c r="W420" t="s">
        <v>1013</v>
      </c>
      <c r="Y420" t="s">
        <v>711</v>
      </c>
      <c r="Z420" t="s">
        <v>113</v>
      </c>
    </row>
    <row r="421" spans="1:26" x14ac:dyDescent="0.25">
      <c r="A421" t="s">
        <v>1713</v>
      </c>
      <c r="B421" t="s">
        <v>1389</v>
      </c>
      <c r="C421" t="s">
        <v>1413</v>
      </c>
      <c r="D421">
        <v>11.3</v>
      </c>
      <c r="E421">
        <v>133</v>
      </c>
      <c r="F421" t="s">
        <v>1452</v>
      </c>
      <c r="H421" t="s">
        <v>1453</v>
      </c>
      <c r="I421" t="s">
        <v>106</v>
      </c>
      <c r="J421">
        <v>34.234699999999997</v>
      </c>
      <c r="K421">
        <v>-77.9482</v>
      </c>
      <c r="L421">
        <v>3</v>
      </c>
      <c r="M421">
        <v>4.08</v>
      </c>
      <c r="N421" s="35">
        <v>44056.799409722225</v>
      </c>
      <c r="O421" t="s">
        <v>1714</v>
      </c>
      <c r="P421" t="s">
        <v>1391</v>
      </c>
      <c r="Q421" t="s">
        <v>106</v>
      </c>
      <c r="R421" t="s">
        <v>1392</v>
      </c>
      <c r="S421" t="s">
        <v>1393</v>
      </c>
      <c r="T421" t="s">
        <v>140</v>
      </c>
      <c r="U421" t="s">
        <v>267</v>
      </c>
      <c r="V421" t="s">
        <v>354</v>
      </c>
      <c r="Y421" t="s">
        <v>1513</v>
      </c>
      <c r="Z421" t="s">
        <v>113</v>
      </c>
    </row>
    <row r="422" spans="1:26" x14ac:dyDescent="0.25">
      <c r="A422" t="s">
        <v>1715</v>
      </c>
      <c r="B422" t="s">
        <v>1236</v>
      </c>
      <c r="C422" t="s">
        <v>1716</v>
      </c>
      <c r="D422">
        <v>5.9</v>
      </c>
      <c r="E422">
        <v>18</v>
      </c>
      <c r="F422" t="s">
        <v>1452</v>
      </c>
      <c r="H422" t="s">
        <v>1453</v>
      </c>
      <c r="I422" t="s">
        <v>106</v>
      </c>
      <c r="J422">
        <v>34.234699999999997</v>
      </c>
      <c r="K422">
        <v>-77.9482</v>
      </c>
      <c r="L422">
        <v>4.25</v>
      </c>
      <c r="M422">
        <v>3.66</v>
      </c>
      <c r="N422" s="35">
        <v>44057.776782407411</v>
      </c>
      <c r="O422" t="s">
        <v>1717</v>
      </c>
      <c r="P422" t="s">
        <v>1238</v>
      </c>
      <c r="Q422" t="s">
        <v>106</v>
      </c>
      <c r="R422" t="s">
        <v>1239</v>
      </c>
      <c r="S422" t="s">
        <v>1240</v>
      </c>
      <c r="T422" t="s">
        <v>139</v>
      </c>
      <c r="U422" t="s">
        <v>362</v>
      </c>
      <c r="V422" t="s">
        <v>527</v>
      </c>
      <c r="Y422" t="s">
        <v>711</v>
      </c>
    </row>
    <row r="423" spans="1:26" x14ac:dyDescent="0.25">
      <c r="A423" t="s">
        <v>1718</v>
      </c>
      <c r="B423" t="s">
        <v>1373</v>
      </c>
      <c r="C423" t="s">
        <v>472</v>
      </c>
      <c r="D423">
        <v>7.7</v>
      </c>
      <c r="E423">
        <v>0</v>
      </c>
      <c r="L423">
        <v>4.5</v>
      </c>
      <c r="M423">
        <v>4.09</v>
      </c>
      <c r="N423" s="35">
        <v>44057.798067129632</v>
      </c>
      <c r="O423" t="s">
        <v>1719</v>
      </c>
      <c r="P423" t="s">
        <v>1375</v>
      </c>
      <c r="Q423" t="s">
        <v>106</v>
      </c>
      <c r="R423" t="s">
        <v>1376</v>
      </c>
      <c r="S423" t="s">
        <v>1209</v>
      </c>
      <c r="T423" t="s">
        <v>1558</v>
      </c>
      <c r="U423" t="s">
        <v>545</v>
      </c>
      <c r="V423" t="s">
        <v>559</v>
      </c>
      <c r="Y423" t="s">
        <v>1513</v>
      </c>
      <c r="Z423" t="s">
        <v>113</v>
      </c>
    </row>
    <row r="424" spans="1:26" x14ac:dyDescent="0.25">
      <c r="A424" t="s">
        <v>1720</v>
      </c>
      <c r="B424" t="s">
        <v>1236</v>
      </c>
      <c r="C424" t="s">
        <v>880</v>
      </c>
      <c r="D424">
        <v>5.2</v>
      </c>
      <c r="E424">
        <v>12</v>
      </c>
      <c r="F424" t="s">
        <v>1452</v>
      </c>
      <c r="H424" t="s">
        <v>1453</v>
      </c>
      <c r="I424" t="s">
        <v>106</v>
      </c>
      <c r="J424">
        <v>34.234699999999997</v>
      </c>
      <c r="K424">
        <v>-77.9482</v>
      </c>
      <c r="L424">
        <v>4.75</v>
      </c>
      <c r="M424">
        <v>3.73</v>
      </c>
      <c r="N424" s="35">
        <v>44058.012418981481</v>
      </c>
      <c r="O424" t="s">
        <v>1721</v>
      </c>
      <c r="P424" t="s">
        <v>1238</v>
      </c>
      <c r="Q424" t="s">
        <v>106</v>
      </c>
      <c r="R424" t="s">
        <v>1239</v>
      </c>
      <c r="S424" t="s">
        <v>1240</v>
      </c>
      <c r="T424" t="s">
        <v>111</v>
      </c>
      <c r="U424" t="s">
        <v>140</v>
      </c>
      <c r="V424" t="s">
        <v>526</v>
      </c>
      <c r="W424" t="s">
        <v>527</v>
      </c>
      <c r="X424" t="s">
        <v>273</v>
      </c>
      <c r="Y424" t="s">
        <v>711</v>
      </c>
      <c r="Z424" t="s">
        <v>113</v>
      </c>
    </row>
    <row r="425" spans="1:26" x14ac:dyDescent="0.25">
      <c r="A425" t="s">
        <v>1722</v>
      </c>
      <c r="B425" t="s">
        <v>1723</v>
      </c>
      <c r="C425" t="s">
        <v>1276</v>
      </c>
      <c r="D425">
        <v>10</v>
      </c>
      <c r="E425">
        <v>0</v>
      </c>
      <c r="F425" t="s">
        <v>1452</v>
      </c>
      <c r="H425" t="s">
        <v>1453</v>
      </c>
      <c r="I425" t="s">
        <v>106</v>
      </c>
      <c r="J425">
        <v>34.234699999999997</v>
      </c>
      <c r="K425">
        <v>-77.9482</v>
      </c>
      <c r="L425">
        <v>4.5</v>
      </c>
      <c r="M425">
        <v>4.21</v>
      </c>
      <c r="N425" s="35">
        <v>44058.956064814818</v>
      </c>
      <c r="O425" t="s">
        <v>1724</v>
      </c>
      <c r="P425" t="s">
        <v>1725</v>
      </c>
      <c r="Q425" t="s">
        <v>106</v>
      </c>
      <c r="R425" t="s">
        <v>1726</v>
      </c>
      <c r="S425" t="s">
        <v>1564</v>
      </c>
      <c r="T425" t="s">
        <v>357</v>
      </c>
      <c r="U425" t="s">
        <v>267</v>
      </c>
      <c r="V425" t="s">
        <v>351</v>
      </c>
      <c r="Y425" t="s">
        <v>1513</v>
      </c>
      <c r="Z425" t="s">
        <v>113</v>
      </c>
    </row>
    <row r="426" spans="1:26" x14ac:dyDescent="0.25">
      <c r="A426" t="s">
        <v>1727</v>
      </c>
      <c r="B426" t="s">
        <v>1368</v>
      </c>
      <c r="C426" t="s">
        <v>1466</v>
      </c>
      <c r="D426">
        <v>8.6999999999999993</v>
      </c>
      <c r="E426">
        <v>17</v>
      </c>
      <c r="L426">
        <v>3.25</v>
      </c>
      <c r="M426">
        <v>3.71</v>
      </c>
      <c r="N426" s="35">
        <v>44058.958831018521</v>
      </c>
      <c r="O426" t="s">
        <v>1728</v>
      </c>
      <c r="P426" t="s">
        <v>1370</v>
      </c>
      <c r="Q426" t="s">
        <v>106</v>
      </c>
      <c r="R426" t="s">
        <v>1371</v>
      </c>
      <c r="S426" t="s">
        <v>1209</v>
      </c>
      <c r="T426" t="s">
        <v>1213</v>
      </c>
      <c r="U426" t="s">
        <v>111</v>
      </c>
      <c r="V426" t="s">
        <v>566</v>
      </c>
      <c r="Y426" t="s">
        <v>711</v>
      </c>
      <c r="Z426" t="s">
        <v>121</v>
      </c>
    </row>
    <row r="427" spans="1:26" x14ac:dyDescent="0.25">
      <c r="A427" t="s">
        <v>1729</v>
      </c>
      <c r="B427" t="s">
        <v>1592</v>
      </c>
      <c r="C427" t="s">
        <v>472</v>
      </c>
      <c r="D427">
        <v>9</v>
      </c>
      <c r="E427">
        <v>0</v>
      </c>
      <c r="F427" t="s">
        <v>1452</v>
      </c>
      <c r="H427" t="s">
        <v>1453</v>
      </c>
      <c r="I427" t="s">
        <v>106</v>
      </c>
      <c r="J427">
        <v>34.234699999999997</v>
      </c>
      <c r="K427">
        <v>-77.9482</v>
      </c>
      <c r="L427">
        <v>4.75</v>
      </c>
      <c r="M427">
        <v>4.3099999999999996</v>
      </c>
      <c r="N427" s="35">
        <v>44064.378611111111</v>
      </c>
      <c r="O427" t="s">
        <v>1730</v>
      </c>
      <c r="P427" t="s">
        <v>1594</v>
      </c>
      <c r="Q427" t="s">
        <v>106</v>
      </c>
      <c r="R427" t="s">
        <v>1595</v>
      </c>
      <c r="S427" t="s">
        <v>154</v>
      </c>
      <c r="T427" t="s">
        <v>546</v>
      </c>
      <c r="U427" t="s">
        <v>139</v>
      </c>
      <c r="V427" t="s">
        <v>112</v>
      </c>
      <c r="W427" t="s">
        <v>559</v>
      </c>
      <c r="Y427" t="s">
        <v>1273</v>
      </c>
      <c r="Z427" t="s">
        <v>113</v>
      </c>
    </row>
    <row r="428" spans="1:26" x14ac:dyDescent="0.25">
      <c r="A428" t="s">
        <v>1731</v>
      </c>
      <c r="B428" t="s">
        <v>1592</v>
      </c>
      <c r="C428" t="s">
        <v>249</v>
      </c>
      <c r="D428">
        <v>6.6</v>
      </c>
      <c r="E428">
        <v>64</v>
      </c>
      <c r="F428" t="s">
        <v>1452</v>
      </c>
      <c r="H428" t="s">
        <v>1453</v>
      </c>
      <c r="I428" t="s">
        <v>106</v>
      </c>
      <c r="J428">
        <v>34.234699999999997</v>
      </c>
      <c r="K428">
        <v>-77.9482</v>
      </c>
      <c r="L428">
        <v>4</v>
      </c>
      <c r="M428">
        <v>4.01</v>
      </c>
      <c r="N428" s="35">
        <v>44064.859363425923</v>
      </c>
      <c r="O428" t="s">
        <v>1732</v>
      </c>
      <c r="P428" t="s">
        <v>1594</v>
      </c>
      <c r="Q428" t="s">
        <v>106</v>
      </c>
      <c r="R428" t="s">
        <v>1595</v>
      </c>
      <c r="S428" t="s">
        <v>154</v>
      </c>
      <c r="T428" t="s">
        <v>111</v>
      </c>
      <c r="U428" t="s">
        <v>267</v>
      </c>
      <c r="V428" t="s">
        <v>545</v>
      </c>
      <c r="Y428" t="s">
        <v>1273</v>
      </c>
      <c r="Z428" t="s">
        <v>113</v>
      </c>
    </row>
    <row r="429" spans="1:26" x14ac:dyDescent="0.25">
      <c r="A429" t="s">
        <v>1733</v>
      </c>
      <c r="B429" t="s">
        <v>1379</v>
      </c>
      <c r="C429" t="s">
        <v>522</v>
      </c>
      <c r="D429">
        <v>4.9000000000000004</v>
      </c>
      <c r="E429">
        <v>0</v>
      </c>
      <c r="F429" t="s">
        <v>1452</v>
      </c>
      <c r="H429" t="s">
        <v>1453</v>
      </c>
      <c r="I429" t="s">
        <v>106</v>
      </c>
      <c r="J429">
        <v>34.234699999999997</v>
      </c>
      <c r="K429">
        <v>-77.9482</v>
      </c>
      <c r="L429">
        <v>3.5</v>
      </c>
      <c r="M429">
        <v>3.62</v>
      </c>
      <c r="N429" s="35">
        <v>44064.862245370372</v>
      </c>
      <c r="O429" t="s">
        <v>1734</v>
      </c>
      <c r="P429" t="s">
        <v>1381</v>
      </c>
      <c r="Q429" t="s">
        <v>106</v>
      </c>
      <c r="R429" t="s">
        <v>1382</v>
      </c>
      <c r="S429" t="s">
        <v>1383</v>
      </c>
      <c r="T429" t="s">
        <v>526</v>
      </c>
      <c r="U429" t="s">
        <v>527</v>
      </c>
      <c r="Y429" t="s">
        <v>1273</v>
      </c>
      <c r="Z429" t="s">
        <v>113</v>
      </c>
    </row>
    <row r="430" spans="1:26" x14ac:dyDescent="0.25">
      <c r="A430" t="s">
        <v>1735</v>
      </c>
      <c r="B430" t="s">
        <v>1389</v>
      </c>
      <c r="C430" t="s">
        <v>555</v>
      </c>
      <c r="D430">
        <v>6.5</v>
      </c>
      <c r="E430">
        <v>25</v>
      </c>
      <c r="F430" t="s">
        <v>1452</v>
      </c>
      <c r="H430" t="s">
        <v>1453</v>
      </c>
      <c r="I430" t="s">
        <v>106</v>
      </c>
      <c r="J430">
        <v>34.234699999999997</v>
      </c>
      <c r="K430">
        <v>-77.9482</v>
      </c>
      <c r="L430">
        <v>4.5</v>
      </c>
      <c r="M430">
        <v>4.04</v>
      </c>
      <c r="N430" s="35">
        <v>44065.899502314816</v>
      </c>
      <c r="O430" t="s">
        <v>1736</v>
      </c>
      <c r="P430" t="s">
        <v>1391</v>
      </c>
      <c r="Q430" t="s">
        <v>106</v>
      </c>
      <c r="R430" t="s">
        <v>1392</v>
      </c>
      <c r="S430" t="s">
        <v>1393</v>
      </c>
      <c r="T430" t="s">
        <v>357</v>
      </c>
      <c r="U430" t="s">
        <v>534</v>
      </c>
      <c r="V430" t="s">
        <v>1067</v>
      </c>
      <c r="W430" t="s">
        <v>112</v>
      </c>
      <c r="X430" t="s">
        <v>604</v>
      </c>
      <c r="Y430" t="s">
        <v>1273</v>
      </c>
      <c r="Z430" t="s">
        <v>113</v>
      </c>
    </row>
    <row r="431" spans="1:26" x14ac:dyDescent="0.25">
      <c r="A431" t="s">
        <v>1737</v>
      </c>
      <c r="B431" t="s">
        <v>720</v>
      </c>
      <c r="C431" t="s">
        <v>555</v>
      </c>
      <c r="D431">
        <v>7.2</v>
      </c>
      <c r="E431">
        <v>35</v>
      </c>
      <c r="F431" t="s">
        <v>1452</v>
      </c>
      <c r="H431" t="s">
        <v>1453</v>
      </c>
      <c r="I431" t="s">
        <v>106</v>
      </c>
      <c r="J431">
        <v>34.234699999999997</v>
      </c>
      <c r="K431">
        <v>-77.9482</v>
      </c>
      <c r="L431">
        <v>4</v>
      </c>
      <c r="M431">
        <v>3.92</v>
      </c>
      <c r="N431" s="35">
        <v>44071.789930555555</v>
      </c>
      <c r="O431" t="s">
        <v>1738</v>
      </c>
      <c r="P431" t="s">
        <v>722</v>
      </c>
      <c r="Q431" t="s">
        <v>106</v>
      </c>
      <c r="R431" t="s">
        <v>672</v>
      </c>
      <c r="S431" t="s">
        <v>673</v>
      </c>
      <c r="T431" t="s">
        <v>351</v>
      </c>
      <c r="U431" t="s">
        <v>545</v>
      </c>
      <c r="V431" t="s">
        <v>370</v>
      </c>
      <c r="Y431" t="s">
        <v>1273</v>
      </c>
      <c r="Z431" t="s">
        <v>113</v>
      </c>
    </row>
    <row r="432" spans="1:26" x14ac:dyDescent="0.25">
      <c r="A432" t="s">
        <v>1739</v>
      </c>
      <c r="B432" t="s">
        <v>839</v>
      </c>
      <c r="C432" t="s">
        <v>755</v>
      </c>
      <c r="D432">
        <v>6.1</v>
      </c>
      <c r="E432">
        <v>10</v>
      </c>
      <c r="F432" t="s">
        <v>1452</v>
      </c>
      <c r="H432" t="s">
        <v>1453</v>
      </c>
      <c r="I432" t="s">
        <v>106</v>
      </c>
      <c r="J432">
        <v>34.234699999999997</v>
      </c>
      <c r="K432">
        <v>-77.9482</v>
      </c>
      <c r="L432">
        <v>3.75</v>
      </c>
      <c r="M432">
        <v>3.7</v>
      </c>
      <c r="N432" s="35">
        <v>44071.790752314817</v>
      </c>
      <c r="O432" t="s">
        <v>1740</v>
      </c>
      <c r="P432" t="s">
        <v>842</v>
      </c>
      <c r="Q432" t="s">
        <v>106</v>
      </c>
      <c r="R432" t="s">
        <v>462</v>
      </c>
      <c r="S432" t="s">
        <v>105</v>
      </c>
      <c r="T432" t="s">
        <v>1329</v>
      </c>
      <c r="U432" t="s">
        <v>112</v>
      </c>
      <c r="Y432" t="s">
        <v>1273</v>
      </c>
      <c r="Z432" t="s">
        <v>113</v>
      </c>
    </row>
    <row r="433" spans="1:26" x14ac:dyDescent="0.25">
      <c r="A433" t="s">
        <v>1741</v>
      </c>
      <c r="B433" t="s">
        <v>1742</v>
      </c>
      <c r="C433" t="s">
        <v>1096</v>
      </c>
      <c r="D433">
        <v>5.6</v>
      </c>
      <c r="E433">
        <v>23</v>
      </c>
      <c r="F433" t="s">
        <v>1452</v>
      </c>
      <c r="H433" t="s">
        <v>1453</v>
      </c>
      <c r="I433" t="s">
        <v>106</v>
      </c>
      <c r="J433">
        <v>34.234699999999997</v>
      </c>
      <c r="K433">
        <v>-77.9482</v>
      </c>
      <c r="L433">
        <v>3.75</v>
      </c>
      <c r="M433">
        <v>3.76</v>
      </c>
      <c r="N433" s="35">
        <v>44072.414247685185</v>
      </c>
      <c r="O433" t="s">
        <v>1743</v>
      </c>
      <c r="P433" t="s">
        <v>1744</v>
      </c>
      <c r="Q433" t="s">
        <v>106</v>
      </c>
      <c r="R433" t="s">
        <v>1745</v>
      </c>
      <c r="S433" t="s">
        <v>253</v>
      </c>
      <c r="T433" t="s">
        <v>110</v>
      </c>
      <c r="U433" t="s">
        <v>111</v>
      </c>
      <c r="V433" t="s">
        <v>140</v>
      </c>
      <c r="W433" t="s">
        <v>112</v>
      </c>
      <c r="Y433" t="s">
        <v>1273</v>
      </c>
      <c r="Z433" t="s">
        <v>113</v>
      </c>
    </row>
    <row r="434" spans="1:26" x14ac:dyDescent="0.25">
      <c r="A434" t="s">
        <v>1746</v>
      </c>
      <c r="B434" t="s">
        <v>1292</v>
      </c>
      <c r="C434" t="s">
        <v>966</v>
      </c>
      <c r="D434">
        <v>8.5</v>
      </c>
      <c r="E434">
        <v>70</v>
      </c>
      <c r="F434" t="s">
        <v>1452</v>
      </c>
      <c r="H434" t="s">
        <v>1453</v>
      </c>
      <c r="I434" t="s">
        <v>106</v>
      </c>
      <c r="J434">
        <v>34.234699999999997</v>
      </c>
      <c r="K434">
        <v>-77.9482</v>
      </c>
      <c r="L434">
        <v>4</v>
      </c>
      <c r="M434">
        <v>4.28</v>
      </c>
      <c r="N434" s="35">
        <v>44072.930787037039</v>
      </c>
      <c r="O434" t="s">
        <v>1747</v>
      </c>
      <c r="P434" t="s">
        <v>1294</v>
      </c>
      <c r="Q434" t="s">
        <v>106</v>
      </c>
      <c r="R434" t="s">
        <v>1295</v>
      </c>
      <c r="S434" t="s">
        <v>154</v>
      </c>
      <c r="T434" t="s">
        <v>376</v>
      </c>
      <c r="U434" t="s">
        <v>112</v>
      </c>
      <c r="V434" t="s">
        <v>545</v>
      </c>
      <c r="Y434" t="s">
        <v>1273</v>
      </c>
      <c r="Z434" t="s">
        <v>113</v>
      </c>
    </row>
    <row r="435" spans="1:26" x14ac:dyDescent="0.25">
      <c r="A435" t="s">
        <v>1748</v>
      </c>
      <c r="B435" t="s">
        <v>1443</v>
      </c>
      <c r="C435" t="s">
        <v>579</v>
      </c>
      <c r="D435">
        <v>4.5</v>
      </c>
      <c r="E435">
        <v>3</v>
      </c>
      <c r="F435" t="s">
        <v>1452</v>
      </c>
      <c r="H435" t="s">
        <v>1453</v>
      </c>
      <c r="I435" t="s">
        <v>106</v>
      </c>
      <c r="J435">
        <v>34.234699999999997</v>
      </c>
      <c r="K435">
        <v>-77.9482</v>
      </c>
      <c r="L435">
        <v>3.75</v>
      </c>
      <c r="M435">
        <v>4.01</v>
      </c>
      <c r="N435" s="35">
        <v>44074.417638888888</v>
      </c>
      <c r="O435" t="s">
        <v>1749</v>
      </c>
      <c r="P435" t="s">
        <v>1445</v>
      </c>
      <c r="Q435" t="s">
        <v>106</v>
      </c>
      <c r="R435" t="s">
        <v>258</v>
      </c>
      <c r="S435" t="s">
        <v>105</v>
      </c>
      <c r="T435" t="s">
        <v>527</v>
      </c>
      <c r="U435" t="s">
        <v>112</v>
      </c>
      <c r="V435" t="s">
        <v>972</v>
      </c>
      <c r="W435" t="s">
        <v>1750</v>
      </c>
      <c r="Y435" t="s">
        <v>1273</v>
      </c>
      <c r="Z435" t="s">
        <v>113</v>
      </c>
    </row>
    <row r="436" spans="1:26" x14ac:dyDescent="0.25">
      <c r="A436" t="s">
        <v>1751</v>
      </c>
      <c r="B436" t="s">
        <v>1752</v>
      </c>
      <c r="C436" t="s">
        <v>1550</v>
      </c>
      <c r="D436">
        <v>5.5</v>
      </c>
      <c r="E436">
        <v>0</v>
      </c>
      <c r="F436" t="s">
        <v>1452</v>
      </c>
      <c r="H436" t="s">
        <v>1453</v>
      </c>
      <c r="I436" t="s">
        <v>106</v>
      </c>
      <c r="J436">
        <v>34.234699999999997</v>
      </c>
      <c r="K436">
        <v>-77.9482</v>
      </c>
      <c r="L436">
        <v>3.75</v>
      </c>
      <c r="M436">
        <v>3.75</v>
      </c>
      <c r="N436" s="35">
        <v>44074.720243055555</v>
      </c>
      <c r="O436" t="s">
        <v>1753</v>
      </c>
      <c r="P436" t="s">
        <v>1754</v>
      </c>
      <c r="Q436" t="s">
        <v>106</v>
      </c>
      <c r="R436" t="s">
        <v>138</v>
      </c>
      <c r="S436" t="s">
        <v>128</v>
      </c>
      <c r="T436" t="s">
        <v>1213</v>
      </c>
      <c r="U436" t="s">
        <v>111</v>
      </c>
      <c r="V436" t="s">
        <v>140</v>
      </c>
      <c r="W436" t="s">
        <v>1755</v>
      </c>
      <c r="Y436" t="s">
        <v>1273</v>
      </c>
      <c r="Z436" t="s">
        <v>113</v>
      </c>
    </row>
    <row r="437" spans="1:26" x14ac:dyDescent="0.25">
      <c r="A437" t="s">
        <v>1756</v>
      </c>
      <c r="B437" t="s">
        <v>1541</v>
      </c>
      <c r="C437" t="s">
        <v>579</v>
      </c>
      <c r="D437">
        <v>6.5</v>
      </c>
      <c r="E437">
        <v>0</v>
      </c>
      <c r="F437" t="s">
        <v>1452</v>
      </c>
      <c r="H437" t="s">
        <v>1453</v>
      </c>
      <c r="I437" t="s">
        <v>106</v>
      </c>
      <c r="J437">
        <v>34.234699999999997</v>
      </c>
      <c r="K437">
        <v>-77.9482</v>
      </c>
      <c r="L437">
        <v>3.5</v>
      </c>
      <c r="M437">
        <v>4.17</v>
      </c>
      <c r="N437" s="35">
        <v>44078.671724537038</v>
      </c>
      <c r="O437" t="s">
        <v>1757</v>
      </c>
      <c r="P437" t="s">
        <v>1544</v>
      </c>
      <c r="Q437" t="s">
        <v>106</v>
      </c>
      <c r="R437" t="s">
        <v>1545</v>
      </c>
      <c r="S437" t="s">
        <v>1546</v>
      </c>
      <c r="T437" t="s">
        <v>527</v>
      </c>
      <c r="U437" t="s">
        <v>1758</v>
      </c>
      <c r="Y437" t="s">
        <v>1273</v>
      </c>
      <c r="Z437" t="s">
        <v>113</v>
      </c>
    </row>
    <row r="438" spans="1:26" x14ac:dyDescent="0.25">
      <c r="A438" t="s">
        <v>1759</v>
      </c>
      <c r="B438" t="s">
        <v>1535</v>
      </c>
      <c r="C438" t="s">
        <v>249</v>
      </c>
      <c r="D438">
        <v>7.5</v>
      </c>
      <c r="E438">
        <v>55</v>
      </c>
      <c r="F438" t="s">
        <v>1452</v>
      </c>
      <c r="H438" t="s">
        <v>1453</v>
      </c>
      <c r="I438" t="s">
        <v>106</v>
      </c>
      <c r="J438">
        <v>34.234699999999997</v>
      </c>
      <c r="K438">
        <v>-77.9482</v>
      </c>
      <c r="L438">
        <v>3.4</v>
      </c>
      <c r="M438">
        <v>3.84</v>
      </c>
      <c r="N438" s="35">
        <v>44078.78020833333</v>
      </c>
      <c r="O438" t="s">
        <v>1760</v>
      </c>
      <c r="P438" t="s">
        <v>1537</v>
      </c>
      <c r="Q438" t="s">
        <v>106</v>
      </c>
      <c r="R438" t="s">
        <v>609</v>
      </c>
      <c r="S438" t="s">
        <v>154</v>
      </c>
      <c r="T438" t="s">
        <v>110</v>
      </c>
      <c r="U438" t="s">
        <v>267</v>
      </c>
      <c r="V438" t="s">
        <v>354</v>
      </c>
      <c r="Y438" t="s">
        <v>1513</v>
      </c>
      <c r="Z438" t="s">
        <v>113</v>
      </c>
    </row>
    <row r="439" spans="1:26" x14ac:dyDescent="0.25">
      <c r="A439" t="s">
        <v>1761</v>
      </c>
      <c r="B439" t="s">
        <v>260</v>
      </c>
      <c r="C439" t="s">
        <v>555</v>
      </c>
      <c r="D439">
        <v>7</v>
      </c>
      <c r="E439">
        <v>0</v>
      </c>
      <c r="F439" t="s">
        <v>1452</v>
      </c>
      <c r="H439" t="s">
        <v>1453</v>
      </c>
      <c r="I439" t="s">
        <v>106</v>
      </c>
      <c r="J439">
        <v>34.234699999999997</v>
      </c>
      <c r="K439">
        <v>-77.9482</v>
      </c>
      <c r="L439">
        <v>3.8</v>
      </c>
      <c r="M439">
        <v>4.09</v>
      </c>
      <c r="N439" s="35">
        <v>44079.798171296294</v>
      </c>
      <c r="O439" t="s">
        <v>1762</v>
      </c>
      <c r="P439" t="s">
        <v>262</v>
      </c>
      <c r="Q439" t="s">
        <v>106</v>
      </c>
      <c r="R439" t="s">
        <v>263</v>
      </c>
      <c r="S439" t="s">
        <v>105</v>
      </c>
      <c r="T439" t="s">
        <v>376</v>
      </c>
      <c r="U439" t="s">
        <v>112</v>
      </c>
      <c r="V439" t="s">
        <v>351</v>
      </c>
      <c r="W439" t="s">
        <v>545</v>
      </c>
      <c r="Y439" t="s">
        <v>711</v>
      </c>
      <c r="Z439" t="s">
        <v>113</v>
      </c>
    </row>
    <row r="440" spans="1:26" x14ac:dyDescent="0.25">
      <c r="A440" t="s">
        <v>1763</v>
      </c>
      <c r="B440" t="s">
        <v>1764</v>
      </c>
      <c r="C440" t="s">
        <v>555</v>
      </c>
      <c r="D440">
        <v>7.1</v>
      </c>
      <c r="E440">
        <v>0</v>
      </c>
      <c r="F440" t="s">
        <v>1452</v>
      </c>
      <c r="H440" t="s">
        <v>1453</v>
      </c>
      <c r="I440" t="s">
        <v>106</v>
      </c>
      <c r="J440">
        <v>34.234699999999997</v>
      </c>
      <c r="K440">
        <v>-77.9482</v>
      </c>
      <c r="L440">
        <v>4.3</v>
      </c>
      <c r="M440">
        <v>3.95</v>
      </c>
      <c r="N440" s="35">
        <v>44080.824479166666</v>
      </c>
      <c r="O440" t="s">
        <v>1765</v>
      </c>
      <c r="P440" t="s">
        <v>1766</v>
      </c>
      <c r="Q440" t="s">
        <v>106</v>
      </c>
      <c r="R440" t="s">
        <v>1654</v>
      </c>
      <c r="S440" t="s">
        <v>1564</v>
      </c>
      <c r="T440" t="s">
        <v>139</v>
      </c>
      <c r="U440" t="s">
        <v>112</v>
      </c>
      <c r="V440" t="s">
        <v>351</v>
      </c>
      <c r="W440" t="s">
        <v>545</v>
      </c>
      <c r="Y440" t="s">
        <v>711</v>
      </c>
      <c r="Z440" t="s">
        <v>113</v>
      </c>
    </row>
    <row r="441" spans="1:26" x14ac:dyDescent="0.25">
      <c r="A441" t="s">
        <v>1735</v>
      </c>
      <c r="B441" t="s">
        <v>1389</v>
      </c>
      <c r="C441" t="s">
        <v>555</v>
      </c>
      <c r="D441">
        <v>6.5</v>
      </c>
      <c r="E441">
        <v>25</v>
      </c>
      <c r="L441">
        <v>5</v>
      </c>
      <c r="M441">
        <v>4.04</v>
      </c>
      <c r="N441" s="35">
        <v>44082.787824074076</v>
      </c>
      <c r="O441" t="s">
        <v>1736</v>
      </c>
      <c r="P441" t="s">
        <v>1391</v>
      </c>
      <c r="Q441" t="s">
        <v>106</v>
      </c>
      <c r="R441" t="s">
        <v>1392</v>
      </c>
      <c r="S441" t="s">
        <v>1393</v>
      </c>
      <c r="T441" t="s">
        <v>357</v>
      </c>
      <c r="U441" t="s">
        <v>534</v>
      </c>
      <c r="V441" t="s">
        <v>1067</v>
      </c>
      <c r="W441" t="s">
        <v>112</v>
      </c>
      <c r="X441" t="s">
        <v>604</v>
      </c>
      <c r="Z441" t="s">
        <v>113</v>
      </c>
    </row>
    <row r="442" spans="1:26" x14ac:dyDescent="0.25">
      <c r="A442" t="s">
        <v>1767</v>
      </c>
      <c r="B442" t="s">
        <v>1506</v>
      </c>
      <c r="C442" t="s">
        <v>555</v>
      </c>
      <c r="D442">
        <v>7.1</v>
      </c>
      <c r="E442">
        <v>0</v>
      </c>
      <c r="F442" t="s">
        <v>1452</v>
      </c>
      <c r="H442" t="s">
        <v>1453</v>
      </c>
      <c r="I442" t="s">
        <v>106</v>
      </c>
      <c r="J442">
        <v>34.234699999999997</v>
      </c>
      <c r="K442">
        <v>-77.9482</v>
      </c>
      <c r="L442">
        <v>4.0999999999999996</v>
      </c>
      <c r="M442">
        <v>3.99</v>
      </c>
      <c r="N442" s="35">
        <v>44082.835439814815</v>
      </c>
      <c r="O442" t="s">
        <v>1768</v>
      </c>
      <c r="P442" t="s">
        <v>1508</v>
      </c>
      <c r="Q442" t="s">
        <v>106</v>
      </c>
      <c r="R442" t="s">
        <v>375</v>
      </c>
      <c r="S442" t="s">
        <v>1209</v>
      </c>
      <c r="T442" t="s">
        <v>376</v>
      </c>
      <c r="U442" t="s">
        <v>139</v>
      </c>
      <c r="V442" t="s">
        <v>146</v>
      </c>
      <c r="W442" t="s">
        <v>267</v>
      </c>
      <c r="X442" t="s">
        <v>604</v>
      </c>
      <c r="Y442" t="s">
        <v>1513</v>
      </c>
      <c r="Z442" t="s">
        <v>113</v>
      </c>
    </row>
    <row r="443" spans="1:26" x14ac:dyDescent="0.25">
      <c r="A443" t="s">
        <v>1769</v>
      </c>
      <c r="B443" t="s">
        <v>1389</v>
      </c>
      <c r="C443" t="s">
        <v>555</v>
      </c>
      <c r="D443">
        <v>6</v>
      </c>
      <c r="E443">
        <v>38</v>
      </c>
      <c r="F443" t="s">
        <v>1452</v>
      </c>
      <c r="H443" t="s">
        <v>1453</v>
      </c>
      <c r="I443" t="s">
        <v>106</v>
      </c>
      <c r="J443">
        <v>34.234699999999997</v>
      </c>
      <c r="K443">
        <v>-77.9482</v>
      </c>
      <c r="L443">
        <v>4.0999999999999996</v>
      </c>
      <c r="M443">
        <v>3.95</v>
      </c>
      <c r="N443" s="35">
        <v>44083.903946759259</v>
      </c>
      <c r="O443" t="s">
        <v>1770</v>
      </c>
      <c r="P443" t="s">
        <v>1391</v>
      </c>
      <c r="Q443" t="s">
        <v>106</v>
      </c>
      <c r="R443" t="s">
        <v>1392</v>
      </c>
      <c r="S443" t="s">
        <v>1393</v>
      </c>
      <c r="T443" t="s">
        <v>357</v>
      </c>
      <c r="U443" t="s">
        <v>1067</v>
      </c>
      <c r="V443" t="s">
        <v>545</v>
      </c>
      <c r="W443" t="s">
        <v>559</v>
      </c>
      <c r="Z443" t="s">
        <v>113</v>
      </c>
    </row>
    <row r="444" spans="1:26" x14ac:dyDescent="0.25">
      <c r="A444" t="s">
        <v>1771</v>
      </c>
      <c r="B444" t="s">
        <v>1772</v>
      </c>
      <c r="C444" t="s">
        <v>555</v>
      </c>
      <c r="D444">
        <v>6.5</v>
      </c>
      <c r="E444">
        <v>50</v>
      </c>
      <c r="F444" t="s">
        <v>1452</v>
      </c>
      <c r="H444" t="s">
        <v>1453</v>
      </c>
      <c r="I444" t="s">
        <v>106</v>
      </c>
      <c r="J444">
        <v>34.234699999999997</v>
      </c>
      <c r="K444">
        <v>-77.9482</v>
      </c>
      <c r="L444">
        <v>4.3</v>
      </c>
      <c r="M444">
        <v>3.88</v>
      </c>
      <c r="N444" s="35">
        <v>44084.905324074076</v>
      </c>
      <c r="O444" t="s">
        <v>1773</v>
      </c>
      <c r="P444" t="s">
        <v>1774</v>
      </c>
      <c r="Q444" t="s">
        <v>106</v>
      </c>
      <c r="R444" t="s">
        <v>344</v>
      </c>
      <c r="S444" t="s">
        <v>105</v>
      </c>
      <c r="T444" t="s">
        <v>146</v>
      </c>
      <c r="U444" t="s">
        <v>112</v>
      </c>
      <c r="V444" t="s">
        <v>267</v>
      </c>
      <c r="W444" t="s">
        <v>354</v>
      </c>
      <c r="X444" t="s">
        <v>545</v>
      </c>
      <c r="Z444" t="s">
        <v>113</v>
      </c>
    </row>
    <row r="445" spans="1:26" x14ac:dyDescent="0.25">
      <c r="A445" t="s">
        <v>1775</v>
      </c>
      <c r="B445" t="s">
        <v>1373</v>
      </c>
      <c r="C445" t="s">
        <v>472</v>
      </c>
      <c r="D445">
        <v>7.7</v>
      </c>
      <c r="E445">
        <v>112</v>
      </c>
      <c r="F445" t="s">
        <v>1452</v>
      </c>
      <c r="H445" t="s">
        <v>1453</v>
      </c>
      <c r="I445" t="s">
        <v>106</v>
      </c>
      <c r="J445">
        <v>34.234699999999997</v>
      </c>
      <c r="K445">
        <v>-77.9482</v>
      </c>
      <c r="L445">
        <v>4.4000000000000004</v>
      </c>
      <c r="M445">
        <v>4.1500000000000004</v>
      </c>
      <c r="N445" s="35">
        <v>44085.755381944444</v>
      </c>
      <c r="O445" t="s">
        <v>1776</v>
      </c>
      <c r="P445" t="s">
        <v>1375</v>
      </c>
      <c r="Q445" t="s">
        <v>106</v>
      </c>
      <c r="R445" t="s">
        <v>1376</v>
      </c>
      <c r="S445" t="s">
        <v>1209</v>
      </c>
      <c r="T445" t="s">
        <v>376</v>
      </c>
      <c r="U445" t="s">
        <v>112</v>
      </c>
      <c r="V445" t="s">
        <v>545</v>
      </c>
      <c r="Z445" t="s">
        <v>113</v>
      </c>
    </row>
    <row r="446" spans="1:26" x14ac:dyDescent="0.25">
      <c r="A446" t="s">
        <v>1777</v>
      </c>
      <c r="B446" t="s">
        <v>1553</v>
      </c>
      <c r="C446" t="s">
        <v>522</v>
      </c>
      <c r="D446">
        <v>4.5</v>
      </c>
      <c r="E446">
        <v>0</v>
      </c>
      <c r="F446" t="s">
        <v>1452</v>
      </c>
      <c r="H446" t="s">
        <v>1453</v>
      </c>
      <c r="I446" t="s">
        <v>106</v>
      </c>
      <c r="J446">
        <v>34.234699999999997</v>
      </c>
      <c r="K446">
        <v>-77.9482</v>
      </c>
      <c r="L446">
        <v>3.6</v>
      </c>
      <c r="M446">
        <v>4.1900000000000004</v>
      </c>
      <c r="N446" s="35">
        <v>44085.902673611112</v>
      </c>
      <c r="O446" t="s">
        <v>1778</v>
      </c>
      <c r="P446" t="s">
        <v>1555</v>
      </c>
      <c r="Q446" t="s">
        <v>106</v>
      </c>
      <c r="R446" t="s">
        <v>1556</v>
      </c>
      <c r="S446" t="s">
        <v>1557</v>
      </c>
      <c r="T446" t="s">
        <v>139</v>
      </c>
      <c r="U446" t="s">
        <v>140</v>
      </c>
      <c r="Y446" t="s">
        <v>1513</v>
      </c>
      <c r="Z446" t="s">
        <v>113</v>
      </c>
    </row>
    <row r="447" spans="1:26" x14ac:dyDescent="0.25">
      <c r="A447" t="s">
        <v>1779</v>
      </c>
      <c r="B447" t="s">
        <v>372</v>
      </c>
      <c r="C447" t="s">
        <v>703</v>
      </c>
      <c r="D447">
        <v>5.5</v>
      </c>
      <c r="E447">
        <v>0</v>
      </c>
      <c r="F447" t="s">
        <v>1452</v>
      </c>
      <c r="H447" t="s">
        <v>1453</v>
      </c>
      <c r="I447" t="s">
        <v>106</v>
      </c>
      <c r="J447">
        <v>34.234699999999997</v>
      </c>
      <c r="K447">
        <v>-77.9482</v>
      </c>
      <c r="L447">
        <v>3.7</v>
      </c>
      <c r="M447">
        <v>3.79</v>
      </c>
      <c r="N447" s="35">
        <v>44086.920567129629</v>
      </c>
      <c r="O447" t="s">
        <v>1780</v>
      </c>
      <c r="P447" t="s">
        <v>374</v>
      </c>
      <c r="Q447" t="s">
        <v>106</v>
      </c>
      <c r="R447" t="s">
        <v>375</v>
      </c>
      <c r="S447" t="s">
        <v>154</v>
      </c>
      <c r="T447" t="s">
        <v>362</v>
      </c>
      <c r="U447" t="s">
        <v>705</v>
      </c>
      <c r="Y447" t="s">
        <v>1513</v>
      </c>
      <c r="Z447" t="s">
        <v>113</v>
      </c>
    </row>
    <row r="448" spans="1:26" x14ac:dyDescent="0.25">
      <c r="A448" t="s">
        <v>1781</v>
      </c>
      <c r="B448" t="s">
        <v>1521</v>
      </c>
      <c r="C448" t="s">
        <v>555</v>
      </c>
      <c r="D448">
        <v>7.1</v>
      </c>
      <c r="E448">
        <v>0</v>
      </c>
      <c r="F448" t="s">
        <v>1452</v>
      </c>
      <c r="H448" t="s">
        <v>1453</v>
      </c>
      <c r="I448" t="s">
        <v>106</v>
      </c>
      <c r="J448">
        <v>34.234699999999997</v>
      </c>
      <c r="K448">
        <v>-77.9482</v>
      </c>
      <c r="L448">
        <v>4.5999999999999996</v>
      </c>
      <c r="M448">
        <v>3.85</v>
      </c>
      <c r="N448" s="35">
        <v>44086.922835648147</v>
      </c>
      <c r="O448" t="s">
        <v>1782</v>
      </c>
      <c r="P448" t="s">
        <v>1523</v>
      </c>
      <c r="Q448" t="s">
        <v>106</v>
      </c>
      <c r="R448" t="s">
        <v>1524</v>
      </c>
      <c r="S448" t="s">
        <v>1525</v>
      </c>
      <c r="T448" t="s">
        <v>376</v>
      </c>
      <c r="U448" t="s">
        <v>370</v>
      </c>
      <c r="Y448" t="s">
        <v>1513</v>
      </c>
      <c r="Z448" t="s">
        <v>113</v>
      </c>
    </row>
    <row r="449" spans="1:26" x14ac:dyDescent="0.25">
      <c r="A449" t="s">
        <v>1783</v>
      </c>
      <c r="B449" t="s">
        <v>1553</v>
      </c>
      <c r="C449" t="s">
        <v>1542</v>
      </c>
      <c r="D449">
        <v>5</v>
      </c>
      <c r="E449">
        <v>0</v>
      </c>
      <c r="F449" t="s">
        <v>1452</v>
      </c>
      <c r="H449" t="s">
        <v>1453</v>
      </c>
      <c r="I449" t="s">
        <v>106</v>
      </c>
      <c r="J449">
        <v>34.234699999999997</v>
      </c>
      <c r="K449">
        <v>-77.9482</v>
      </c>
      <c r="L449">
        <v>3.6</v>
      </c>
      <c r="M449">
        <v>4.0599999999999996</v>
      </c>
      <c r="N449" s="35">
        <v>44087.724166666667</v>
      </c>
      <c r="O449" t="s">
        <v>1784</v>
      </c>
      <c r="P449" t="s">
        <v>1555</v>
      </c>
      <c r="Q449" t="s">
        <v>106</v>
      </c>
      <c r="R449" t="s">
        <v>1556</v>
      </c>
      <c r="S449" t="s">
        <v>1557</v>
      </c>
      <c r="T449" t="s">
        <v>843</v>
      </c>
      <c r="U449" t="s">
        <v>734</v>
      </c>
      <c r="Y449" t="s">
        <v>1513</v>
      </c>
      <c r="Z449" t="s">
        <v>113</v>
      </c>
    </row>
    <row r="450" spans="1:26" x14ac:dyDescent="0.25">
      <c r="A450" t="s">
        <v>1785</v>
      </c>
      <c r="B450" t="s">
        <v>1786</v>
      </c>
      <c r="C450" t="s">
        <v>1096</v>
      </c>
      <c r="D450">
        <v>5.5</v>
      </c>
      <c r="E450">
        <v>20</v>
      </c>
      <c r="F450" t="s">
        <v>1452</v>
      </c>
      <c r="H450" t="s">
        <v>1453</v>
      </c>
      <c r="I450" t="s">
        <v>106</v>
      </c>
      <c r="J450">
        <v>34.234699999999997</v>
      </c>
      <c r="K450">
        <v>-77.9482</v>
      </c>
      <c r="L450">
        <v>3.3</v>
      </c>
      <c r="M450">
        <v>3.76</v>
      </c>
      <c r="N450" s="35">
        <v>44087.875555555554</v>
      </c>
      <c r="O450" t="s">
        <v>1787</v>
      </c>
      <c r="P450" t="s">
        <v>1788</v>
      </c>
      <c r="Q450" t="s">
        <v>106</v>
      </c>
      <c r="R450" t="s">
        <v>263</v>
      </c>
      <c r="S450" t="s">
        <v>105</v>
      </c>
      <c r="T450" t="s">
        <v>279</v>
      </c>
      <c r="U450" t="s">
        <v>1710</v>
      </c>
      <c r="V450" t="s">
        <v>1789</v>
      </c>
      <c r="W450" t="s">
        <v>140</v>
      </c>
      <c r="X450" t="s">
        <v>1790</v>
      </c>
      <c r="Y450" t="s">
        <v>1513</v>
      </c>
      <c r="Z450" t="s">
        <v>113</v>
      </c>
    </row>
    <row r="451" spans="1:26" x14ac:dyDescent="0.25">
      <c r="A451" t="s">
        <v>1791</v>
      </c>
      <c r="B451" t="s">
        <v>1427</v>
      </c>
      <c r="C451" t="s">
        <v>249</v>
      </c>
      <c r="D451">
        <v>6.8</v>
      </c>
      <c r="E451">
        <v>26</v>
      </c>
      <c r="F451" t="s">
        <v>1452</v>
      </c>
      <c r="H451" t="s">
        <v>1453</v>
      </c>
      <c r="I451" t="s">
        <v>106</v>
      </c>
      <c r="J451">
        <v>34.234699999999997</v>
      </c>
      <c r="K451">
        <v>-77.9482</v>
      </c>
      <c r="L451">
        <v>3.7</v>
      </c>
      <c r="M451">
        <v>3.92</v>
      </c>
      <c r="N451" s="35">
        <v>44088.630798611113</v>
      </c>
      <c r="O451" t="s">
        <v>1792</v>
      </c>
      <c r="P451" t="s">
        <v>1429</v>
      </c>
      <c r="Q451" t="s">
        <v>106</v>
      </c>
      <c r="R451" t="s">
        <v>475</v>
      </c>
      <c r="S451" t="s">
        <v>154</v>
      </c>
      <c r="T451" t="s">
        <v>1067</v>
      </c>
      <c r="U451" t="s">
        <v>354</v>
      </c>
      <c r="V451" t="s">
        <v>545</v>
      </c>
      <c r="Y451" t="s">
        <v>1513</v>
      </c>
      <c r="Z451" t="s">
        <v>113</v>
      </c>
    </row>
    <row r="452" spans="1:26" x14ac:dyDescent="0.25">
      <c r="A452" t="s">
        <v>1793</v>
      </c>
      <c r="B452" t="s">
        <v>1323</v>
      </c>
      <c r="C452" t="s">
        <v>555</v>
      </c>
      <c r="D452">
        <v>7.5</v>
      </c>
      <c r="E452">
        <v>0</v>
      </c>
      <c r="F452" t="s">
        <v>1452</v>
      </c>
      <c r="H452" t="s">
        <v>1453</v>
      </c>
      <c r="I452" t="s">
        <v>106</v>
      </c>
      <c r="J452">
        <v>34.234699999999997</v>
      </c>
      <c r="K452">
        <v>-77.9482</v>
      </c>
      <c r="L452">
        <v>3.8</v>
      </c>
      <c r="M452">
        <v>4.1399999999999997</v>
      </c>
      <c r="N452" s="35">
        <v>44090.415231481478</v>
      </c>
      <c r="O452" t="s">
        <v>1794</v>
      </c>
      <c r="P452" t="s">
        <v>1325</v>
      </c>
      <c r="Q452" t="s">
        <v>106</v>
      </c>
      <c r="R452" t="s">
        <v>109</v>
      </c>
      <c r="S452" t="s">
        <v>105</v>
      </c>
      <c r="T452" t="s">
        <v>112</v>
      </c>
      <c r="U452" t="s">
        <v>351</v>
      </c>
      <c r="V452" t="s">
        <v>545</v>
      </c>
      <c r="W452" t="s">
        <v>559</v>
      </c>
      <c r="Y452" t="s">
        <v>1513</v>
      </c>
      <c r="Z452" t="s">
        <v>113</v>
      </c>
    </row>
    <row r="453" spans="1:26" x14ac:dyDescent="0.25">
      <c r="A453" t="s">
        <v>1795</v>
      </c>
      <c r="B453" t="s">
        <v>1427</v>
      </c>
      <c r="C453" t="s">
        <v>157</v>
      </c>
      <c r="D453">
        <v>5.8</v>
      </c>
      <c r="E453">
        <v>24</v>
      </c>
      <c r="F453" t="s">
        <v>1452</v>
      </c>
      <c r="H453" t="s">
        <v>1453</v>
      </c>
      <c r="I453" t="s">
        <v>106</v>
      </c>
      <c r="J453">
        <v>34.234699999999997</v>
      </c>
      <c r="K453">
        <v>-77.9482</v>
      </c>
      <c r="L453">
        <v>3.9</v>
      </c>
      <c r="M453">
        <v>3.9</v>
      </c>
      <c r="N453" s="35">
        <v>44090.797025462962</v>
      </c>
      <c r="O453" t="s">
        <v>1796</v>
      </c>
      <c r="P453" t="s">
        <v>1429</v>
      </c>
      <c r="Q453" t="s">
        <v>106</v>
      </c>
      <c r="R453" t="s">
        <v>475</v>
      </c>
      <c r="S453" t="s">
        <v>154</v>
      </c>
      <c r="T453" t="s">
        <v>367</v>
      </c>
      <c r="U453" t="s">
        <v>362</v>
      </c>
      <c r="V453" t="s">
        <v>112</v>
      </c>
      <c r="W453" t="s">
        <v>739</v>
      </c>
      <c r="Y453" t="s">
        <v>1513</v>
      </c>
      <c r="Z453" t="s">
        <v>113</v>
      </c>
    </row>
    <row r="454" spans="1:26" x14ac:dyDescent="0.25">
      <c r="A454" t="s">
        <v>1797</v>
      </c>
      <c r="B454" t="s">
        <v>260</v>
      </c>
      <c r="C454" t="s">
        <v>1276</v>
      </c>
      <c r="D454">
        <v>10</v>
      </c>
      <c r="E454">
        <v>35</v>
      </c>
      <c r="F454" t="s">
        <v>1452</v>
      </c>
      <c r="H454" t="s">
        <v>1453</v>
      </c>
      <c r="I454" t="s">
        <v>106</v>
      </c>
      <c r="J454">
        <v>34.234699999999997</v>
      </c>
      <c r="K454">
        <v>-77.9482</v>
      </c>
      <c r="L454">
        <v>3.8</v>
      </c>
      <c r="M454">
        <v>4.2300000000000004</v>
      </c>
      <c r="N454" s="35">
        <v>44093.613425925927</v>
      </c>
      <c r="O454" t="s">
        <v>1798</v>
      </c>
      <c r="P454" t="s">
        <v>262</v>
      </c>
      <c r="Q454" t="s">
        <v>106</v>
      </c>
      <c r="R454" t="s">
        <v>263</v>
      </c>
      <c r="S454" t="s">
        <v>105</v>
      </c>
      <c r="T454" t="s">
        <v>267</v>
      </c>
      <c r="U454" t="s">
        <v>351</v>
      </c>
      <c r="Y454" t="s">
        <v>1273</v>
      </c>
      <c r="Z454" t="s">
        <v>113</v>
      </c>
    </row>
    <row r="455" spans="1:26" x14ac:dyDescent="0.25">
      <c r="A455" t="s">
        <v>1799</v>
      </c>
      <c r="B455" t="s">
        <v>1433</v>
      </c>
      <c r="C455" t="s">
        <v>1040</v>
      </c>
      <c r="D455">
        <v>5</v>
      </c>
      <c r="E455">
        <v>5</v>
      </c>
      <c r="F455" t="s">
        <v>1452</v>
      </c>
      <c r="H455" t="s">
        <v>1453</v>
      </c>
      <c r="I455" t="s">
        <v>106</v>
      </c>
      <c r="J455">
        <v>34.234699999999997</v>
      </c>
      <c r="K455">
        <v>-77.9482</v>
      </c>
      <c r="L455">
        <v>3.9</v>
      </c>
      <c r="M455">
        <v>4.0999999999999996</v>
      </c>
      <c r="N455" s="35">
        <v>44093.615856481483</v>
      </c>
      <c r="O455" t="s">
        <v>1800</v>
      </c>
      <c r="P455" t="s">
        <v>1435</v>
      </c>
      <c r="Q455" t="s">
        <v>106</v>
      </c>
      <c r="R455" t="s">
        <v>1436</v>
      </c>
      <c r="S455" t="s">
        <v>673</v>
      </c>
      <c r="T455" t="s">
        <v>526</v>
      </c>
      <c r="U455" t="s">
        <v>527</v>
      </c>
      <c r="V455" t="s">
        <v>1059</v>
      </c>
      <c r="Y455" t="s">
        <v>1273</v>
      </c>
      <c r="Z455" t="s">
        <v>113</v>
      </c>
    </row>
    <row r="456" spans="1:26" x14ac:dyDescent="0.25">
      <c r="A456" t="s">
        <v>1801</v>
      </c>
      <c r="B456" t="s">
        <v>1309</v>
      </c>
      <c r="C456" t="s">
        <v>966</v>
      </c>
      <c r="D456">
        <v>8</v>
      </c>
      <c r="E456">
        <v>0</v>
      </c>
      <c r="F456" t="s">
        <v>1452</v>
      </c>
      <c r="H456" t="s">
        <v>1453</v>
      </c>
      <c r="I456" t="s">
        <v>106</v>
      </c>
      <c r="J456">
        <v>34.234699999999997</v>
      </c>
      <c r="K456">
        <v>-77.9482</v>
      </c>
      <c r="L456">
        <v>3.6</v>
      </c>
      <c r="M456">
        <v>4.24</v>
      </c>
      <c r="N456" s="35">
        <v>44093.878182870372</v>
      </c>
      <c r="O456" t="s">
        <v>1802</v>
      </c>
      <c r="P456" t="s">
        <v>1311</v>
      </c>
      <c r="Q456" t="s">
        <v>106</v>
      </c>
      <c r="R456" t="s">
        <v>442</v>
      </c>
      <c r="S456" t="s">
        <v>105</v>
      </c>
      <c r="T456" t="s">
        <v>376</v>
      </c>
      <c r="U456" t="s">
        <v>146</v>
      </c>
      <c r="V456" t="s">
        <v>112</v>
      </c>
      <c r="Y456" t="s">
        <v>1273</v>
      </c>
      <c r="Z456" t="s">
        <v>113</v>
      </c>
    </row>
    <row r="457" spans="1:26" x14ac:dyDescent="0.25">
      <c r="A457" t="s">
        <v>1803</v>
      </c>
      <c r="B457" t="s">
        <v>1309</v>
      </c>
      <c r="C457" t="s">
        <v>555</v>
      </c>
      <c r="D457">
        <v>6.5</v>
      </c>
      <c r="E457">
        <v>0</v>
      </c>
      <c r="F457" t="s">
        <v>1452</v>
      </c>
      <c r="H457" t="s">
        <v>1453</v>
      </c>
      <c r="I457" t="s">
        <v>106</v>
      </c>
      <c r="J457">
        <v>34.234699999999997</v>
      </c>
      <c r="K457">
        <v>-77.9482</v>
      </c>
      <c r="L457">
        <v>4.3</v>
      </c>
      <c r="M457">
        <v>4.18</v>
      </c>
      <c r="N457" s="35">
        <v>44094.815127314818</v>
      </c>
      <c r="O457" t="s">
        <v>1804</v>
      </c>
      <c r="P457" t="s">
        <v>1311</v>
      </c>
      <c r="Q457" t="s">
        <v>106</v>
      </c>
      <c r="R457" t="s">
        <v>442</v>
      </c>
      <c r="S457" t="s">
        <v>105</v>
      </c>
      <c r="T457" t="s">
        <v>112</v>
      </c>
      <c r="U457" t="s">
        <v>545</v>
      </c>
      <c r="V457" t="s">
        <v>1013</v>
      </c>
      <c r="W457" t="s">
        <v>1805</v>
      </c>
      <c r="Y457" t="s">
        <v>1273</v>
      </c>
      <c r="Z457" t="s">
        <v>113</v>
      </c>
    </row>
    <row r="458" spans="1:26" x14ac:dyDescent="0.25">
      <c r="A458" t="s">
        <v>1806</v>
      </c>
      <c r="B458" t="s">
        <v>1506</v>
      </c>
      <c r="C458" t="s">
        <v>1413</v>
      </c>
      <c r="D458">
        <v>10.5</v>
      </c>
      <c r="E458">
        <v>0</v>
      </c>
      <c r="F458" t="s">
        <v>1452</v>
      </c>
      <c r="H458" t="s">
        <v>1453</v>
      </c>
      <c r="I458" t="s">
        <v>106</v>
      </c>
      <c r="J458">
        <v>34.234699999999997</v>
      </c>
      <c r="K458">
        <v>-77.9482</v>
      </c>
      <c r="L458">
        <v>4.2</v>
      </c>
      <c r="M458">
        <v>4.22</v>
      </c>
      <c r="N458" s="35">
        <v>44095.752210648148</v>
      </c>
      <c r="O458" t="s">
        <v>1807</v>
      </c>
      <c r="P458" t="s">
        <v>1508</v>
      </c>
      <c r="Q458" t="s">
        <v>106</v>
      </c>
      <c r="R458" t="s">
        <v>375</v>
      </c>
      <c r="S458" t="s">
        <v>1209</v>
      </c>
      <c r="T458" t="s">
        <v>357</v>
      </c>
      <c r="U458" t="s">
        <v>546</v>
      </c>
      <c r="V458" t="s">
        <v>370</v>
      </c>
      <c r="Y458" t="s">
        <v>1273</v>
      </c>
      <c r="Z458" t="s">
        <v>113</v>
      </c>
    </row>
    <row r="459" spans="1:26" x14ac:dyDescent="0.25">
      <c r="A459" t="s">
        <v>1808</v>
      </c>
      <c r="B459" t="s">
        <v>1742</v>
      </c>
      <c r="C459" t="s">
        <v>1809</v>
      </c>
      <c r="D459">
        <v>5</v>
      </c>
      <c r="E459">
        <v>20</v>
      </c>
      <c r="F459" t="s">
        <v>1452</v>
      </c>
      <c r="H459" t="s">
        <v>1453</v>
      </c>
      <c r="I459" t="s">
        <v>106</v>
      </c>
      <c r="J459">
        <v>34.234699999999997</v>
      </c>
      <c r="K459">
        <v>-77.9482</v>
      </c>
      <c r="L459">
        <v>3.7</v>
      </c>
      <c r="M459">
        <v>3.85</v>
      </c>
      <c r="N459" s="35">
        <v>44096.707974537036</v>
      </c>
      <c r="O459" t="s">
        <v>1810</v>
      </c>
      <c r="P459" t="s">
        <v>1744</v>
      </c>
      <c r="Q459" t="s">
        <v>106</v>
      </c>
      <c r="R459" t="s">
        <v>1745</v>
      </c>
      <c r="S459" t="s">
        <v>253</v>
      </c>
      <c r="T459" t="s">
        <v>279</v>
      </c>
      <c r="U459" t="s">
        <v>1811</v>
      </c>
      <c r="V459" t="s">
        <v>111</v>
      </c>
      <c r="Y459" t="s">
        <v>1273</v>
      </c>
      <c r="Z459" t="s">
        <v>113</v>
      </c>
    </row>
    <row r="460" spans="1:26" x14ac:dyDescent="0.25">
      <c r="A460" t="s">
        <v>1812</v>
      </c>
      <c r="B460" t="s">
        <v>1309</v>
      </c>
      <c r="C460" t="s">
        <v>555</v>
      </c>
      <c r="D460">
        <v>6.5</v>
      </c>
      <c r="E460">
        <v>0</v>
      </c>
      <c r="F460" t="s">
        <v>1452</v>
      </c>
      <c r="H460" t="s">
        <v>1453</v>
      </c>
      <c r="I460" t="s">
        <v>106</v>
      </c>
      <c r="J460">
        <v>34.234699999999997</v>
      </c>
      <c r="K460">
        <v>-77.9482</v>
      </c>
      <c r="L460">
        <v>4.8</v>
      </c>
      <c r="M460">
        <v>4.1500000000000004</v>
      </c>
      <c r="N460" s="35">
        <v>44097.742071759261</v>
      </c>
      <c r="O460" t="s">
        <v>1813</v>
      </c>
      <c r="P460" t="s">
        <v>1311</v>
      </c>
      <c r="Q460" t="s">
        <v>106</v>
      </c>
      <c r="R460" t="s">
        <v>442</v>
      </c>
      <c r="S460" t="s">
        <v>105</v>
      </c>
      <c r="T460" t="s">
        <v>546</v>
      </c>
      <c r="U460" t="s">
        <v>1067</v>
      </c>
      <c r="V460" t="s">
        <v>112</v>
      </c>
      <c r="W460" t="s">
        <v>545</v>
      </c>
      <c r="X460" t="s">
        <v>496</v>
      </c>
      <c r="Y460" t="s">
        <v>1273</v>
      </c>
      <c r="Z460" t="s">
        <v>113</v>
      </c>
    </row>
    <row r="461" spans="1:26" x14ac:dyDescent="0.25">
      <c r="A461" t="s">
        <v>1814</v>
      </c>
      <c r="B461" t="s">
        <v>1642</v>
      </c>
      <c r="C461" t="s">
        <v>249</v>
      </c>
      <c r="D461">
        <v>7.1</v>
      </c>
      <c r="E461">
        <v>60</v>
      </c>
      <c r="F461" t="s">
        <v>1452</v>
      </c>
      <c r="H461" t="s">
        <v>1453</v>
      </c>
      <c r="I461" t="s">
        <v>106</v>
      </c>
      <c r="J461">
        <v>34.234699999999997</v>
      </c>
      <c r="K461">
        <v>-77.9482</v>
      </c>
      <c r="L461">
        <v>3.8</v>
      </c>
      <c r="M461">
        <v>4.08</v>
      </c>
      <c r="N461" s="35">
        <v>44101.698842592596</v>
      </c>
      <c r="O461" t="s">
        <v>1815</v>
      </c>
      <c r="P461" t="s">
        <v>1644</v>
      </c>
      <c r="Q461" t="s">
        <v>106</v>
      </c>
      <c r="R461" t="s">
        <v>1645</v>
      </c>
      <c r="S461" t="s">
        <v>105</v>
      </c>
      <c r="T461" t="s">
        <v>534</v>
      </c>
      <c r="U461" t="s">
        <v>267</v>
      </c>
      <c r="Y461" t="s">
        <v>1273</v>
      </c>
      <c r="Z461" t="s">
        <v>113</v>
      </c>
    </row>
    <row r="462" spans="1:26" x14ac:dyDescent="0.25">
      <c r="A462" t="s">
        <v>1816</v>
      </c>
      <c r="B462" t="s">
        <v>1642</v>
      </c>
      <c r="C462" t="s">
        <v>966</v>
      </c>
      <c r="D462">
        <v>8.3000000000000007</v>
      </c>
      <c r="E462">
        <v>0</v>
      </c>
      <c r="F462" t="s">
        <v>1452</v>
      </c>
      <c r="H462" t="s">
        <v>1453</v>
      </c>
      <c r="I462" t="s">
        <v>106</v>
      </c>
      <c r="J462">
        <v>34.234699999999997</v>
      </c>
      <c r="K462">
        <v>-77.9482</v>
      </c>
      <c r="L462">
        <v>3.7</v>
      </c>
      <c r="M462">
        <v>4.1900000000000004</v>
      </c>
      <c r="N462" s="35">
        <v>44101.929814814815</v>
      </c>
      <c r="O462" t="s">
        <v>1817</v>
      </c>
      <c r="P462" t="s">
        <v>1644</v>
      </c>
      <c r="Q462" t="s">
        <v>106</v>
      </c>
      <c r="R462" t="s">
        <v>1645</v>
      </c>
      <c r="S462" t="s">
        <v>105</v>
      </c>
      <c r="T462" t="s">
        <v>354</v>
      </c>
      <c r="Y462" t="s">
        <v>1273</v>
      </c>
      <c r="Z462" t="s">
        <v>113</v>
      </c>
    </row>
    <row r="463" spans="1:26" x14ac:dyDescent="0.25">
      <c r="A463" t="s">
        <v>1818</v>
      </c>
      <c r="B463" t="s">
        <v>1819</v>
      </c>
      <c r="C463" t="s">
        <v>638</v>
      </c>
      <c r="D463">
        <v>4.5999999999999996</v>
      </c>
      <c r="E463">
        <v>0</v>
      </c>
      <c r="F463" t="s">
        <v>1819</v>
      </c>
      <c r="G463" t="s">
        <v>119</v>
      </c>
      <c r="H463" t="s">
        <v>105</v>
      </c>
      <c r="I463" t="s">
        <v>106</v>
      </c>
      <c r="J463">
        <v>34.8735</v>
      </c>
      <c r="K463">
        <v>-111.761</v>
      </c>
      <c r="L463">
        <v>4.4000000000000004</v>
      </c>
      <c r="M463">
        <v>3.85</v>
      </c>
      <c r="N463" s="35">
        <v>44109.638564814813</v>
      </c>
      <c r="O463" t="s">
        <v>1820</v>
      </c>
      <c r="P463" t="s">
        <v>1821</v>
      </c>
      <c r="Q463" t="s">
        <v>106</v>
      </c>
      <c r="R463" t="s">
        <v>119</v>
      </c>
      <c r="S463" t="s">
        <v>105</v>
      </c>
      <c r="T463" t="s">
        <v>739</v>
      </c>
      <c r="U463" t="s">
        <v>1822</v>
      </c>
      <c r="Y463" t="s">
        <v>1819</v>
      </c>
      <c r="Z463" t="s">
        <v>977</v>
      </c>
    </row>
    <row r="464" spans="1:26" x14ac:dyDescent="0.25">
      <c r="A464" t="s">
        <v>1823</v>
      </c>
      <c r="B464" t="s">
        <v>1819</v>
      </c>
      <c r="C464" t="s">
        <v>555</v>
      </c>
      <c r="D464">
        <v>6.6</v>
      </c>
      <c r="E464">
        <v>0</v>
      </c>
      <c r="F464" t="s">
        <v>1819</v>
      </c>
      <c r="G464" t="s">
        <v>119</v>
      </c>
      <c r="H464" t="s">
        <v>105</v>
      </c>
      <c r="I464" t="s">
        <v>106</v>
      </c>
      <c r="J464">
        <v>34.8735</v>
      </c>
      <c r="K464">
        <v>-111.761</v>
      </c>
      <c r="L464">
        <v>3.9</v>
      </c>
      <c r="M464">
        <v>3.74</v>
      </c>
      <c r="N464" s="35">
        <v>44109.643113425926</v>
      </c>
      <c r="O464" t="s">
        <v>1824</v>
      </c>
      <c r="P464" t="s">
        <v>1821</v>
      </c>
      <c r="Q464" t="s">
        <v>106</v>
      </c>
      <c r="R464" t="s">
        <v>119</v>
      </c>
      <c r="S464" t="s">
        <v>105</v>
      </c>
      <c r="T464" t="s">
        <v>110</v>
      </c>
      <c r="U464" t="s">
        <v>351</v>
      </c>
      <c r="V464" t="s">
        <v>559</v>
      </c>
      <c r="Y464" t="s">
        <v>1819</v>
      </c>
      <c r="Z464" t="s">
        <v>977</v>
      </c>
    </row>
    <row r="465" spans="1:26" x14ac:dyDescent="0.25">
      <c r="A465" t="s">
        <v>1825</v>
      </c>
      <c r="B465" t="s">
        <v>1819</v>
      </c>
      <c r="C465" t="s">
        <v>157</v>
      </c>
      <c r="D465">
        <v>7.4</v>
      </c>
      <c r="E465">
        <v>0</v>
      </c>
      <c r="F465" t="s">
        <v>1819</v>
      </c>
      <c r="G465" t="s">
        <v>119</v>
      </c>
      <c r="H465" t="s">
        <v>105</v>
      </c>
      <c r="I465" t="s">
        <v>106</v>
      </c>
      <c r="J465">
        <v>34.8735</v>
      </c>
      <c r="K465">
        <v>-111.761</v>
      </c>
      <c r="L465">
        <v>3.7</v>
      </c>
      <c r="M465">
        <v>3.6</v>
      </c>
      <c r="N465" s="35">
        <v>44109.664409722223</v>
      </c>
      <c r="O465" t="s">
        <v>1826</v>
      </c>
      <c r="P465" t="s">
        <v>1821</v>
      </c>
      <c r="Q465" t="s">
        <v>106</v>
      </c>
      <c r="R465" t="s">
        <v>119</v>
      </c>
      <c r="S465" t="s">
        <v>105</v>
      </c>
      <c r="T465" t="s">
        <v>111</v>
      </c>
      <c r="U465" t="s">
        <v>354</v>
      </c>
      <c r="Y465" t="s">
        <v>1819</v>
      </c>
      <c r="Z465" t="s">
        <v>977</v>
      </c>
    </row>
    <row r="466" spans="1:26" x14ac:dyDescent="0.25">
      <c r="A466" t="s">
        <v>1827</v>
      </c>
      <c r="B466" t="s">
        <v>1819</v>
      </c>
      <c r="C466" t="s">
        <v>1096</v>
      </c>
      <c r="D466">
        <v>5.0999999999999996</v>
      </c>
      <c r="E466">
        <v>20</v>
      </c>
      <c r="F466" t="s">
        <v>1819</v>
      </c>
      <c r="G466" t="s">
        <v>119</v>
      </c>
      <c r="H466" t="s">
        <v>105</v>
      </c>
      <c r="I466" t="s">
        <v>106</v>
      </c>
      <c r="J466">
        <v>34.8735</v>
      </c>
      <c r="K466">
        <v>-111.761</v>
      </c>
      <c r="L466">
        <v>3.5</v>
      </c>
      <c r="M466">
        <v>3.82</v>
      </c>
      <c r="N466" s="35">
        <v>44109.689166666663</v>
      </c>
      <c r="O466" t="s">
        <v>1828</v>
      </c>
      <c r="P466" t="s">
        <v>1821</v>
      </c>
      <c r="Q466" t="s">
        <v>106</v>
      </c>
      <c r="R466" t="s">
        <v>119</v>
      </c>
      <c r="S466" t="s">
        <v>105</v>
      </c>
      <c r="T466" t="s">
        <v>552</v>
      </c>
      <c r="U466" t="s">
        <v>140</v>
      </c>
      <c r="V466" t="s">
        <v>112</v>
      </c>
      <c r="W466" t="s">
        <v>1829</v>
      </c>
      <c r="Y466" t="s">
        <v>1819</v>
      </c>
      <c r="Z466" t="s">
        <v>147</v>
      </c>
    </row>
    <row r="467" spans="1:26" x14ac:dyDescent="0.25">
      <c r="A467" t="s">
        <v>1830</v>
      </c>
      <c r="B467" t="s">
        <v>1433</v>
      </c>
      <c r="C467" t="s">
        <v>755</v>
      </c>
      <c r="D467">
        <v>5.5</v>
      </c>
      <c r="E467">
        <v>14</v>
      </c>
      <c r="F467" t="s">
        <v>1452</v>
      </c>
      <c r="H467" t="s">
        <v>1453</v>
      </c>
      <c r="I467" t="s">
        <v>106</v>
      </c>
      <c r="J467">
        <v>34.234699999999997</v>
      </c>
      <c r="K467">
        <v>-77.9482</v>
      </c>
      <c r="L467">
        <v>3.9</v>
      </c>
      <c r="M467">
        <v>4.13</v>
      </c>
      <c r="N467" s="35">
        <v>44111.756504629629</v>
      </c>
      <c r="O467" t="s">
        <v>1831</v>
      </c>
      <c r="P467" t="s">
        <v>1435</v>
      </c>
      <c r="Q467" t="s">
        <v>106</v>
      </c>
      <c r="R467" t="s">
        <v>1436</v>
      </c>
      <c r="S467" t="s">
        <v>673</v>
      </c>
      <c r="T467" t="s">
        <v>140</v>
      </c>
      <c r="U467" t="s">
        <v>527</v>
      </c>
      <c r="Y467" t="s">
        <v>1273</v>
      </c>
      <c r="Z467" t="s">
        <v>113</v>
      </c>
    </row>
    <row r="468" spans="1:26" x14ac:dyDescent="0.25">
      <c r="A468" t="s">
        <v>1832</v>
      </c>
      <c r="B468" t="s">
        <v>1764</v>
      </c>
      <c r="C468" t="s">
        <v>966</v>
      </c>
      <c r="D468">
        <v>8.5</v>
      </c>
      <c r="E468">
        <v>0</v>
      </c>
      <c r="F468" t="s">
        <v>1452</v>
      </c>
      <c r="H468" t="s">
        <v>1453</v>
      </c>
      <c r="I468" t="s">
        <v>106</v>
      </c>
      <c r="J468">
        <v>34.234699999999997</v>
      </c>
      <c r="K468">
        <v>-77.9482</v>
      </c>
      <c r="L468">
        <v>4</v>
      </c>
      <c r="M468">
        <v>4.24</v>
      </c>
      <c r="N468" s="35">
        <v>44112.797002314815</v>
      </c>
      <c r="O468" t="s">
        <v>1833</v>
      </c>
      <c r="P468" t="s">
        <v>1766</v>
      </c>
      <c r="Q468" t="s">
        <v>106</v>
      </c>
      <c r="R468" t="s">
        <v>1654</v>
      </c>
      <c r="S468" t="s">
        <v>1564</v>
      </c>
      <c r="T468" t="s">
        <v>1067</v>
      </c>
      <c r="U468" t="s">
        <v>267</v>
      </c>
      <c r="V468" t="s">
        <v>545</v>
      </c>
      <c r="W468" t="s">
        <v>496</v>
      </c>
      <c r="Y468" t="s">
        <v>1513</v>
      </c>
      <c r="Z468" t="s">
        <v>113</v>
      </c>
    </row>
    <row r="469" spans="1:26" x14ac:dyDescent="0.25">
      <c r="A469" t="s">
        <v>1834</v>
      </c>
      <c r="B469" t="s">
        <v>1592</v>
      </c>
      <c r="C469" t="s">
        <v>1276</v>
      </c>
      <c r="D469">
        <v>10.4</v>
      </c>
      <c r="E469">
        <v>0</v>
      </c>
      <c r="F469" t="s">
        <v>1452</v>
      </c>
      <c r="H469" t="s">
        <v>1453</v>
      </c>
      <c r="I469" t="s">
        <v>106</v>
      </c>
      <c r="J469">
        <v>34.234699999999997</v>
      </c>
      <c r="K469">
        <v>-77.9482</v>
      </c>
      <c r="L469">
        <v>3.7</v>
      </c>
      <c r="M469">
        <v>4.3899999999999997</v>
      </c>
      <c r="N469" s="35">
        <v>44113.776354166665</v>
      </c>
      <c r="O469" t="s">
        <v>1835</v>
      </c>
      <c r="P469" t="s">
        <v>1594</v>
      </c>
      <c r="Q469" t="s">
        <v>106</v>
      </c>
      <c r="R469" t="s">
        <v>1595</v>
      </c>
      <c r="S469" t="s">
        <v>154</v>
      </c>
      <c r="T469" t="s">
        <v>140</v>
      </c>
      <c r="U469" t="s">
        <v>267</v>
      </c>
      <c r="Y469" t="s">
        <v>1273</v>
      </c>
      <c r="Z469" t="s">
        <v>113</v>
      </c>
    </row>
    <row r="470" spans="1:26" x14ac:dyDescent="0.25">
      <c r="A470" t="s">
        <v>1836</v>
      </c>
      <c r="B470" t="s">
        <v>521</v>
      </c>
      <c r="C470" t="s">
        <v>966</v>
      </c>
      <c r="D470">
        <v>8</v>
      </c>
      <c r="E470">
        <v>38</v>
      </c>
      <c r="F470" t="s">
        <v>1452</v>
      </c>
      <c r="H470" t="s">
        <v>1453</v>
      </c>
      <c r="I470" t="s">
        <v>106</v>
      </c>
      <c r="J470">
        <v>34.234699999999997</v>
      </c>
      <c r="K470">
        <v>-77.9482</v>
      </c>
      <c r="L470">
        <v>3.5</v>
      </c>
      <c r="M470">
        <v>3.93</v>
      </c>
      <c r="N470" s="35">
        <v>44113.793564814812</v>
      </c>
      <c r="O470" t="s">
        <v>1837</v>
      </c>
      <c r="P470" t="s">
        <v>524</v>
      </c>
      <c r="Q470" t="s">
        <v>106</v>
      </c>
      <c r="R470" t="s">
        <v>525</v>
      </c>
      <c r="S470" t="s">
        <v>154</v>
      </c>
      <c r="T470" t="s">
        <v>534</v>
      </c>
      <c r="U470" t="s">
        <v>351</v>
      </c>
      <c r="Z470" t="s">
        <v>113</v>
      </c>
    </row>
    <row r="471" spans="1:26" x14ac:dyDescent="0.25">
      <c r="A471" t="s">
        <v>1838</v>
      </c>
      <c r="B471" t="s">
        <v>1642</v>
      </c>
      <c r="C471" t="s">
        <v>1838</v>
      </c>
      <c r="D471">
        <v>5.7</v>
      </c>
      <c r="E471">
        <v>0</v>
      </c>
      <c r="F471" t="s">
        <v>1452</v>
      </c>
      <c r="H471" t="s">
        <v>1453</v>
      </c>
      <c r="I471" t="s">
        <v>106</v>
      </c>
      <c r="J471">
        <v>34.234699999999997</v>
      </c>
      <c r="K471">
        <v>-77.9482</v>
      </c>
      <c r="L471">
        <v>3.7</v>
      </c>
      <c r="M471">
        <v>3.82</v>
      </c>
      <c r="N471" s="35">
        <v>44113.896307870367</v>
      </c>
      <c r="O471" t="s">
        <v>1839</v>
      </c>
      <c r="P471" t="s">
        <v>1644</v>
      </c>
      <c r="Q471" t="s">
        <v>106</v>
      </c>
      <c r="R471" t="s">
        <v>1645</v>
      </c>
      <c r="S471" t="s">
        <v>105</v>
      </c>
      <c r="T471" t="s">
        <v>110</v>
      </c>
      <c r="U471" t="s">
        <v>111</v>
      </c>
      <c r="V471" t="s">
        <v>140</v>
      </c>
      <c r="Y471" t="s">
        <v>1273</v>
      </c>
      <c r="Z471" t="s">
        <v>113</v>
      </c>
    </row>
    <row r="472" spans="1:26" x14ac:dyDescent="0.25">
      <c r="A472" t="s">
        <v>1840</v>
      </c>
      <c r="B472" t="s">
        <v>1292</v>
      </c>
      <c r="C472" t="s">
        <v>752</v>
      </c>
      <c r="D472">
        <v>6</v>
      </c>
      <c r="E472">
        <v>50</v>
      </c>
      <c r="F472" t="s">
        <v>1452</v>
      </c>
      <c r="H472" t="s">
        <v>1453</v>
      </c>
      <c r="I472" t="s">
        <v>106</v>
      </c>
      <c r="J472">
        <v>34.234699999999997</v>
      </c>
      <c r="K472">
        <v>-77.9482</v>
      </c>
      <c r="L472">
        <v>4.5999999999999996</v>
      </c>
      <c r="M472">
        <v>4.12</v>
      </c>
      <c r="N472" s="35">
        <v>44115.945763888885</v>
      </c>
      <c r="O472" t="s">
        <v>1841</v>
      </c>
      <c r="P472" t="s">
        <v>1294</v>
      </c>
      <c r="Q472" t="s">
        <v>106</v>
      </c>
      <c r="R472" t="s">
        <v>1295</v>
      </c>
      <c r="S472" t="s">
        <v>154</v>
      </c>
      <c r="T472" t="s">
        <v>376</v>
      </c>
      <c r="U472" t="s">
        <v>112</v>
      </c>
      <c r="V472" t="s">
        <v>351</v>
      </c>
      <c r="W472" t="s">
        <v>545</v>
      </c>
      <c r="Y472" t="s">
        <v>1513</v>
      </c>
      <c r="Z472" t="s">
        <v>113</v>
      </c>
    </row>
    <row r="473" spans="1:26" x14ac:dyDescent="0.25">
      <c r="A473" t="s">
        <v>1842</v>
      </c>
      <c r="B473" t="s">
        <v>1843</v>
      </c>
      <c r="C473" t="s">
        <v>703</v>
      </c>
      <c r="D473">
        <v>4.87</v>
      </c>
      <c r="E473">
        <v>0</v>
      </c>
      <c r="F473" t="s">
        <v>1452</v>
      </c>
      <c r="H473" t="s">
        <v>1453</v>
      </c>
      <c r="I473" t="s">
        <v>106</v>
      </c>
      <c r="J473">
        <v>34.234699999999997</v>
      </c>
      <c r="K473">
        <v>-77.9482</v>
      </c>
      <c r="L473">
        <v>3.7</v>
      </c>
      <c r="M473">
        <v>3.74</v>
      </c>
      <c r="N473" s="35">
        <v>44115.948275462964</v>
      </c>
      <c r="O473" t="s">
        <v>1844</v>
      </c>
      <c r="P473" t="s">
        <v>1845</v>
      </c>
      <c r="Q473" t="s">
        <v>106</v>
      </c>
      <c r="R473" t="s">
        <v>1846</v>
      </c>
      <c r="S473" t="s">
        <v>1546</v>
      </c>
      <c r="T473" t="s">
        <v>739</v>
      </c>
      <c r="U473" t="s">
        <v>1604</v>
      </c>
      <c r="Y473" t="s">
        <v>1273</v>
      </c>
      <c r="Z473" t="s">
        <v>113</v>
      </c>
    </row>
    <row r="474" spans="1:26" x14ac:dyDescent="0.25">
      <c r="A474" t="s">
        <v>1847</v>
      </c>
      <c r="B474" t="s">
        <v>1297</v>
      </c>
      <c r="C474" t="s">
        <v>966</v>
      </c>
      <c r="D474">
        <v>8.5</v>
      </c>
      <c r="E474">
        <v>35</v>
      </c>
      <c r="F474" t="s">
        <v>1452</v>
      </c>
      <c r="H474" t="s">
        <v>1453</v>
      </c>
      <c r="I474" t="s">
        <v>106</v>
      </c>
      <c r="J474">
        <v>34.234699999999997</v>
      </c>
      <c r="K474">
        <v>-77.9482</v>
      </c>
      <c r="L474">
        <v>3.2</v>
      </c>
      <c r="M474">
        <v>3.99</v>
      </c>
      <c r="N474" s="35">
        <v>44117.732812499999</v>
      </c>
      <c r="O474" t="s">
        <v>1848</v>
      </c>
      <c r="P474" t="s">
        <v>1299</v>
      </c>
      <c r="Q474" t="s">
        <v>106</v>
      </c>
      <c r="R474" t="s">
        <v>1279</v>
      </c>
      <c r="S474" t="s">
        <v>154</v>
      </c>
      <c r="T474" t="s">
        <v>266</v>
      </c>
      <c r="U474" t="s">
        <v>357</v>
      </c>
      <c r="V474" t="s">
        <v>354</v>
      </c>
      <c r="Y474" t="s">
        <v>1513</v>
      </c>
      <c r="Z474" t="s">
        <v>113</v>
      </c>
    </row>
    <row r="475" spans="1:26" x14ac:dyDescent="0.25">
      <c r="A475" t="s">
        <v>1849</v>
      </c>
      <c r="B475" t="s">
        <v>1389</v>
      </c>
      <c r="C475" t="s">
        <v>555</v>
      </c>
      <c r="D475">
        <v>7</v>
      </c>
      <c r="E475">
        <v>40</v>
      </c>
      <c r="F475" t="s">
        <v>1452</v>
      </c>
      <c r="H475" t="s">
        <v>1453</v>
      </c>
      <c r="I475" t="s">
        <v>106</v>
      </c>
      <c r="J475">
        <v>34.234699999999997</v>
      </c>
      <c r="K475">
        <v>-77.9482</v>
      </c>
      <c r="L475">
        <v>4.5</v>
      </c>
      <c r="M475">
        <v>4.0199999999999996</v>
      </c>
      <c r="N475" s="35">
        <v>44117.835995370369</v>
      </c>
      <c r="O475" t="s">
        <v>1850</v>
      </c>
      <c r="P475" t="s">
        <v>1391</v>
      </c>
      <c r="Q475" t="s">
        <v>106</v>
      </c>
      <c r="R475" t="s">
        <v>1392</v>
      </c>
      <c r="S475" t="s">
        <v>1393</v>
      </c>
      <c r="T475" t="s">
        <v>376</v>
      </c>
      <c r="U475" t="s">
        <v>112</v>
      </c>
      <c r="V475" t="s">
        <v>604</v>
      </c>
      <c r="Y475" t="s">
        <v>1513</v>
      </c>
      <c r="Z475" t="s">
        <v>113</v>
      </c>
    </row>
    <row r="476" spans="1:26" x14ac:dyDescent="0.25">
      <c r="A476" t="s">
        <v>1851</v>
      </c>
      <c r="B476" t="s">
        <v>1506</v>
      </c>
      <c r="C476" t="s">
        <v>555</v>
      </c>
      <c r="D476">
        <v>7.8</v>
      </c>
      <c r="E476">
        <v>0</v>
      </c>
      <c r="F476" t="s">
        <v>1452</v>
      </c>
      <c r="H476" t="s">
        <v>1453</v>
      </c>
      <c r="I476" t="s">
        <v>106</v>
      </c>
      <c r="J476">
        <v>34.234699999999997</v>
      </c>
      <c r="K476">
        <v>-77.9482</v>
      </c>
      <c r="L476">
        <v>4.3</v>
      </c>
      <c r="M476">
        <v>4.1100000000000003</v>
      </c>
      <c r="N476" s="35">
        <v>44119.864884259259</v>
      </c>
      <c r="O476" t="s">
        <v>1852</v>
      </c>
      <c r="P476" t="s">
        <v>1508</v>
      </c>
      <c r="Q476" t="s">
        <v>106</v>
      </c>
      <c r="R476" t="s">
        <v>375</v>
      </c>
      <c r="S476" t="s">
        <v>1209</v>
      </c>
      <c r="T476" t="s">
        <v>357</v>
      </c>
      <c r="U476" t="s">
        <v>367</v>
      </c>
      <c r="V476" t="s">
        <v>112</v>
      </c>
      <c r="W476" t="s">
        <v>559</v>
      </c>
      <c r="Y476" t="s">
        <v>1273</v>
      </c>
      <c r="Z476" t="s">
        <v>113</v>
      </c>
    </row>
    <row r="477" spans="1:26" x14ac:dyDescent="0.25">
      <c r="A477" t="s">
        <v>1853</v>
      </c>
      <c r="B477" t="s">
        <v>1292</v>
      </c>
      <c r="C477" t="s">
        <v>555</v>
      </c>
      <c r="D477">
        <v>7</v>
      </c>
      <c r="E477">
        <v>50</v>
      </c>
      <c r="F477" t="s">
        <v>1452</v>
      </c>
      <c r="H477" t="s">
        <v>1453</v>
      </c>
      <c r="I477" t="s">
        <v>106</v>
      </c>
      <c r="J477">
        <v>34.234699999999997</v>
      </c>
      <c r="K477">
        <v>-77.9482</v>
      </c>
      <c r="L477">
        <v>4.5</v>
      </c>
      <c r="M477">
        <v>4.13</v>
      </c>
      <c r="N477" s="35">
        <v>44119.866111111114</v>
      </c>
      <c r="O477" t="s">
        <v>1854</v>
      </c>
      <c r="P477" t="s">
        <v>1294</v>
      </c>
      <c r="Q477" t="s">
        <v>106</v>
      </c>
      <c r="R477" t="s">
        <v>1295</v>
      </c>
      <c r="S477" t="s">
        <v>154</v>
      </c>
      <c r="T477" t="s">
        <v>534</v>
      </c>
      <c r="U477" t="s">
        <v>267</v>
      </c>
      <c r="V477" t="s">
        <v>972</v>
      </c>
      <c r="W477" t="s">
        <v>370</v>
      </c>
      <c r="Y477" t="s">
        <v>1513</v>
      </c>
      <c r="Z477" t="s">
        <v>113</v>
      </c>
    </row>
    <row r="478" spans="1:26" x14ac:dyDescent="0.25">
      <c r="A478" t="s">
        <v>1855</v>
      </c>
      <c r="B478" t="s">
        <v>260</v>
      </c>
      <c r="C478" t="s">
        <v>755</v>
      </c>
      <c r="D478">
        <v>5.9</v>
      </c>
      <c r="E478">
        <v>0</v>
      </c>
      <c r="F478" t="s">
        <v>1452</v>
      </c>
      <c r="H478" t="s">
        <v>1453</v>
      </c>
      <c r="I478" t="s">
        <v>106</v>
      </c>
      <c r="J478">
        <v>34.234699999999997</v>
      </c>
      <c r="K478">
        <v>-77.9482</v>
      </c>
      <c r="L478">
        <v>3.7</v>
      </c>
      <c r="M478">
        <v>3.9</v>
      </c>
      <c r="N478" s="35">
        <v>44123.600648148145</v>
      </c>
      <c r="O478" t="s">
        <v>1856</v>
      </c>
      <c r="P478" t="s">
        <v>262</v>
      </c>
      <c r="Q478" t="s">
        <v>106</v>
      </c>
      <c r="R478" t="s">
        <v>263</v>
      </c>
      <c r="S478" t="s">
        <v>105</v>
      </c>
      <c r="T478" t="s">
        <v>139</v>
      </c>
      <c r="U478" t="s">
        <v>140</v>
      </c>
      <c r="V478" t="s">
        <v>112</v>
      </c>
      <c r="Y478" t="s">
        <v>1273</v>
      </c>
      <c r="Z478" t="s">
        <v>113</v>
      </c>
    </row>
    <row r="479" spans="1:26" x14ac:dyDescent="0.25">
      <c r="A479" t="s">
        <v>1857</v>
      </c>
      <c r="B479" t="s">
        <v>1656</v>
      </c>
      <c r="C479" t="s">
        <v>249</v>
      </c>
      <c r="D479">
        <v>6.2</v>
      </c>
      <c r="E479">
        <v>0</v>
      </c>
      <c r="F479" t="s">
        <v>1452</v>
      </c>
      <c r="H479" t="s">
        <v>1453</v>
      </c>
      <c r="I479" t="s">
        <v>106</v>
      </c>
      <c r="J479">
        <v>34.234699999999997</v>
      </c>
      <c r="K479">
        <v>-77.9482</v>
      </c>
      <c r="L479">
        <v>4.2</v>
      </c>
      <c r="M479">
        <v>3.94</v>
      </c>
      <c r="N479" s="35">
        <v>44123.602349537039</v>
      </c>
      <c r="O479" t="s">
        <v>1858</v>
      </c>
      <c r="P479" t="s">
        <v>1658</v>
      </c>
      <c r="Q479" t="s">
        <v>106</v>
      </c>
      <c r="R479" t="s">
        <v>1659</v>
      </c>
      <c r="S479" t="s">
        <v>154</v>
      </c>
      <c r="T479" t="s">
        <v>376</v>
      </c>
      <c r="U479" t="s">
        <v>486</v>
      </c>
      <c r="V479" t="s">
        <v>1003</v>
      </c>
      <c r="W479" t="s">
        <v>559</v>
      </c>
      <c r="X479" t="s">
        <v>609</v>
      </c>
      <c r="Y479" t="s">
        <v>1273</v>
      </c>
      <c r="Z479" t="s">
        <v>113</v>
      </c>
    </row>
    <row r="480" spans="1:26" x14ac:dyDescent="0.25">
      <c r="A480" t="s">
        <v>1859</v>
      </c>
      <c r="B480" t="s">
        <v>1323</v>
      </c>
      <c r="C480" t="s">
        <v>966</v>
      </c>
      <c r="D480">
        <v>8</v>
      </c>
      <c r="E480">
        <v>0</v>
      </c>
      <c r="F480" t="s">
        <v>1452</v>
      </c>
      <c r="H480" t="s">
        <v>1453</v>
      </c>
      <c r="I480" t="s">
        <v>106</v>
      </c>
      <c r="J480">
        <v>34.234699999999997</v>
      </c>
      <c r="K480">
        <v>-77.9482</v>
      </c>
      <c r="L480">
        <v>4</v>
      </c>
      <c r="M480">
        <v>4.13</v>
      </c>
      <c r="N480" s="35">
        <v>44123.604016203702</v>
      </c>
      <c r="O480" t="s">
        <v>1860</v>
      </c>
      <c r="P480" t="s">
        <v>1325</v>
      </c>
      <c r="Q480" t="s">
        <v>106</v>
      </c>
      <c r="R480" t="s">
        <v>109</v>
      </c>
      <c r="S480" t="s">
        <v>105</v>
      </c>
      <c r="T480" t="s">
        <v>604</v>
      </c>
      <c r="U480" t="s">
        <v>545</v>
      </c>
      <c r="V480" t="s">
        <v>559</v>
      </c>
      <c r="Y480" t="s">
        <v>1513</v>
      </c>
      <c r="Z480" t="s">
        <v>113</v>
      </c>
    </row>
    <row r="481" spans="1:26" x14ac:dyDescent="0.25">
      <c r="A481" t="s">
        <v>1861</v>
      </c>
      <c r="B481" t="s">
        <v>1373</v>
      </c>
      <c r="C481" t="s">
        <v>472</v>
      </c>
      <c r="D481">
        <v>8</v>
      </c>
      <c r="E481">
        <v>0</v>
      </c>
      <c r="F481" t="s">
        <v>1452</v>
      </c>
      <c r="H481" t="s">
        <v>1453</v>
      </c>
      <c r="I481" t="s">
        <v>106</v>
      </c>
      <c r="J481">
        <v>34.234699999999997</v>
      </c>
      <c r="K481">
        <v>-77.9482</v>
      </c>
      <c r="L481">
        <v>4.2</v>
      </c>
      <c r="M481">
        <v>4.13</v>
      </c>
      <c r="N481" s="35">
        <v>44123.605810185189</v>
      </c>
      <c r="O481" t="s">
        <v>1862</v>
      </c>
      <c r="P481" t="s">
        <v>1375</v>
      </c>
      <c r="Q481" t="s">
        <v>106</v>
      </c>
      <c r="R481" t="s">
        <v>1376</v>
      </c>
      <c r="S481" t="s">
        <v>1209</v>
      </c>
      <c r="T481" t="s">
        <v>376</v>
      </c>
      <c r="U481" t="s">
        <v>1067</v>
      </c>
      <c r="V481" t="s">
        <v>1107</v>
      </c>
      <c r="W481" t="s">
        <v>1013</v>
      </c>
      <c r="Y481" t="s">
        <v>1513</v>
      </c>
      <c r="Z481" t="s">
        <v>113</v>
      </c>
    </row>
    <row r="482" spans="1:26" x14ac:dyDescent="0.25">
      <c r="A482" t="s">
        <v>1863</v>
      </c>
      <c r="B482" t="s">
        <v>1864</v>
      </c>
      <c r="C482" t="s">
        <v>555</v>
      </c>
      <c r="D482">
        <v>7</v>
      </c>
      <c r="E482">
        <v>0</v>
      </c>
      <c r="F482" t="s">
        <v>1452</v>
      </c>
      <c r="H482" t="s">
        <v>1453</v>
      </c>
      <c r="I482" t="s">
        <v>106</v>
      </c>
      <c r="J482">
        <v>34.234699999999997</v>
      </c>
      <c r="K482">
        <v>-77.9482</v>
      </c>
      <c r="L482">
        <v>3.6</v>
      </c>
      <c r="M482">
        <v>4.1500000000000004</v>
      </c>
      <c r="N482" s="35">
        <v>44124.694571759261</v>
      </c>
      <c r="O482" t="s">
        <v>1865</v>
      </c>
      <c r="P482" t="s">
        <v>1866</v>
      </c>
      <c r="Q482" t="s">
        <v>106</v>
      </c>
      <c r="R482" t="s">
        <v>1867</v>
      </c>
      <c r="S482" t="s">
        <v>246</v>
      </c>
      <c r="T482" t="s">
        <v>140</v>
      </c>
      <c r="U482" t="s">
        <v>112</v>
      </c>
      <c r="V482" t="s">
        <v>267</v>
      </c>
      <c r="W482" t="s">
        <v>604</v>
      </c>
      <c r="X482" t="s">
        <v>559</v>
      </c>
      <c r="Y482" t="s">
        <v>1513</v>
      </c>
      <c r="Z482" t="s">
        <v>113</v>
      </c>
    </row>
    <row r="483" spans="1:26" x14ac:dyDescent="0.25">
      <c r="A483" t="s">
        <v>1868</v>
      </c>
      <c r="B483" t="s">
        <v>1869</v>
      </c>
      <c r="C483" t="s">
        <v>1870</v>
      </c>
      <c r="D483">
        <v>7.9</v>
      </c>
      <c r="E483">
        <v>0</v>
      </c>
      <c r="F483" t="s">
        <v>1452</v>
      </c>
      <c r="H483" t="s">
        <v>1453</v>
      </c>
      <c r="I483" t="s">
        <v>106</v>
      </c>
      <c r="J483">
        <v>34.234699999999997</v>
      </c>
      <c r="K483">
        <v>-77.9482</v>
      </c>
      <c r="L483">
        <v>3.8</v>
      </c>
      <c r="M483">
        <v>3.95</v>
      </c>
      <c r="N483" s="35">
        <v>44126.591898148145</v>
      </c>
      <c r="O483" t="s">
        <v>1871</v>
      </c>
      <c r="P483" t="s">
        <v>1872</v>
      </c>
      <c r="Q483" t="s">
        <v>106</v>
      </c>
      <c r="R483" t="s">
        <v>1873</v>
      </c>
      <c r="S483" t="s">
        <v>1209</v>
      </c>
      <c r="T483" t="s">
        <v>1210</v>
      </c>
      <c r="U483" t="s">
        <v>288</v>
      </c>
      <c r="V483" t="s">
        <v>340</v>
      </c>
      <c r="Y483" t="s">
        <v>1513</v>
      </c>
      <c r="Z483" t="s">
        <v>113</v>
      </c>
    </row>
    <row r="484" spans="1:26" x14ac:dyDescent="0.25">
      <c r="A484" t="s">
        <v>1874</v>
      </c>
      <c r="B484" t="s">
        <v>1864</v>
      </c>
      <c r="C484" t="s">
        <v>555</v>
      </c>
      <c r="D484">
        <v>7.4</v>
      </c>
      <c r="E484">
        <v>0</v>
      </c>
      <c r="F484" t="s">
        <v>1452</v>
      </c>
      <c r="H484" t="s">
        <v>1453</v>
      </c>
      <c r="I484" t="s">
        <v>106</v>
      </c>
      <c r="J484">
        <v>34.234699999999997</v>
      </c>
      <c r="K484">
        <v>-77.9482</v>
      </c>
      <c r="L484">
        <v>3.4</v>
      </c>
      <c r="M484">
        <v>4.13</v>
      </c>
      <c r="N484" s="35">
        <v>44126.699189814812</v>
      </c>
      <c r="O484" t="s">
        <v>1875</v>
      </c>
      <c r="P484" t="s">
        <v>1866</v>
      </c>
      <c r="Q484" t="s">
        <v>106</v>
      </c>
      <c r="R484" t="s">
        <v>1867</v>
      </c>
      <c r="S484" t="s">
        <v>246</v>
      </c>
      <c r="T484" t="s">
        <v>266</v>
      </c>
      <c r="U484" t="s">
        <v>1086</v>
      </c>
      <c r="V484" t="s">
        <v>112</v>
      </c>
      <c r="W484" t="s">
        <v>267</v>
      </c>
      <c r="Y484" t="s">
        <v>1513</v>
      </c>
      <c r="Z484" t="s">
        <v>113</v>
      </c>
    </row>
    <row r="485" spans="1:26" x14ac:dyDescent="0.25">
      <c r="A485" t="s">
        <v>1876</v>
      </c>
      <c r="B485" t="s">
        <v>1723</v>
      </c>
      <c r="C485" t="s">
        <v>1276</v>
      </c>
      <c r="D485">
        <v>10</v>
      </c>
      <c r="E485">
        <v>0</v>
      </c>
      <c r="F485" t="s">
        <v>1452</v>
      </c>
      <c r="H485" t="s">
        <v>1453</v>
      </c>
      <c r="I485" t="s">
        <v>106</v>
      </c>
      <c r="J485">
        <v>34.234699999999997</v>
      </c>
      <c r="K485">
        <v>-77.9482</v>
      </c>
      <c r="L485">
        <v>3.4</v>
      </c>
      <c r="M485">
        <v>4.25</v>
      </c>
      <c r="N485" s="35">
        <v>44129.800462962965</v>
      </c>
      <c r="O485" t="s">
        <v>1877</v>
      </c>
      <c r="P485" t="s">
        <v>1725</v>
      </c>
      <c r="Q485" t="s">
        <v>106</v>
      </c>
      <c r="R485" t="s">
        <v>1726</v>
      </c>
      <c r="S485" t="s">
        <v>1564</v>
      </c>
      <c r="T485" t="s">
        <v>139</v>
      </c>
      <c r="U485" t="s">
        <v>140</v>
      </c>
      <c r="V485" t="s">
        <v>112</v>
      </c>
      <c r="W485" t="s">
        <v>267</v>
      </c>
      <c r="Y485" t="s">
        <v>1273</v>
      </c>
      <c r="Z485" t="s">
        <v>113</v>
      </c>
    </row>
    <row r="486" spans="1:26" x14ac:dyDescent="0.25">
      <c r="A486" t="s">
        <v>1878</v>
      </c>
      <c r="B486" t="s">
        <v>394</v>
      </c>
      <c r="C486" t="s">
        <v>1879</v>
      </c>
      <c r="D486">
        <v>6.7</v>
      </c>
      <c r="E486">
        <v>0</v>
      </c>
      <c r="F486" t="s">
        <v>1452</v>
      </c>
      <c r="H486" t="s">
        <v>1453</v>
      </c>
      <c r="I486" t="s">
        <v>106</v>
      </c>
      <c r="J486">
        <v>34.234699999999997</v>
      </c>
      <c r="K486">
        <v>-77.9482</v>
      </c>
      <c r="L486">
        <v>3.9</v>
      </c>
      <c r="M486">
        <v>3.83</v>
      </c>
      <c r="N486" s="35">
        <v>44129.870810185188</v>
      </c>
      <c r="O486" t="s">
        <v>1880</v>
      </c>
      <c r="P486" t="s">
        <v>397</v>
      </c>
      <c r="Q486" t="s">
        <v>106</v>
      </c>
      <c r="R486" t="s">
        <v>398</v>
      </c>
      <c r="S486" t="s">
        <v>399</v>
      </c>
      <c r="T486" t="s">
        <v>111</v>
      </c>
      <c r="U486" t="s">
        <v>140</v>
      </c>
      <c r="V486" t="s">
        <v>112</v>
      </c>
      <c r="Y486" t="s">
        <v>711</v>
      </c>
      <c r="Z486" t="s">
        <v>121</v>
      </c>
    </row>
    <row r="487" spans="1:26" x14ac:dyDescent="0.25">
      <c r="A487" t="s">
        <v>1881</v>
      </c>
      <c r="B487" t="s">
        <v>629</v>
      </c>
      <c r="C487" t="s">
        <v>579</v>
      </c>
      <c r="D487">
        <v>7.5</v>
      </c>
      <c r="E487">
        <v>12</v>
      </c>
      <c r="F487" t="s">
        <v>1452</v>
      </c>
      <c r="H487" t="s">
        <v>1453</v>
      </c>
      <c r="I487" t="s">
        <v>106</v>
      </c>
      <c r="J487">
        <v>34.234699999999997</v>
      </c>
      <c r="K487">
        <v>-77.9482</v>
      </c>
      <c r="L487">
        <v>3.7</v>
      </c>
      <c r="M487">
        <v>3.86</v>
      </c>
      <c r="N487" s="35">
        <v>44130.677372685182</v>
      </c>
      <c r="O487" t="s">
        <v>1882</v>
      </c>
      <c r="P487" t="s">
        <v>631</v>
      </c>
      <c r="Q487" t="s">
        <v>106</v>
      </c>
      <c r="R487" t="s">
        <v>632</v>
      </c>
      <c r="S487" t="s">
        <v>633</v>
      </c>
      <c r="T487" t="s">
        <v>140</v>
      </c>
      <c r="U487" t="s">
        <v>526</v>
      </c>
      <c r="V487" t="s">
        <v>1321</v>
      </c>
      <c r="W487" t="s">
        <v>1288</v>
      </c>
      <c r="Y487" t="s">
        <v>1513</v>
      </c>
      <c r="Z487" t="s">
        <v>113</v>
      </c>
    </row>
    <row r="488" spans="1:26" x14ac:dyDescent="0.25">
      <c r="A488" t="s">
        <v>1883</v>
      </c>
      <c r="B488" t="s">
        <v>342</v>
      </c>
      <c r="C488" t="s">
        <v>1879</v>
      </c>
      <c r="D488">
        <v>7</v>
      </c>
      <c r="E488">
        <v>28</v>
      </c>
      <c r="F488" t="s">
        <v>1452</v>
      </c>
      <c r="H488" t="s">
        <v>1453</v>
      </c>
      <c r="I488" t="s">
        <v>106</v>
      </c>
      <c r="J488">
        <v>34.234699999999997</v>
      </c>
      <c r="K488">
        <v>-77.9482</v>
      </c>
      <c r="L488">
        <v>3.5</v>
      </c>
      <c r="M488">
        <v>3.74</v>
      </c>
      <c r="N488" s="35">
        <v>44131.816817129627</v>
      </c>
      <c r="O488" t="s">
        <v>1884</v>
      </c>
      <c r="P488" t="s">
        <v>346</v>
      </c>
      <c r="Q488" t="s">
        <v>106</v>
      </c>
      <c r="R488" t="s">
        <v>347</v>
      </c>
      <c r="S488" t="s">
        <v>348</v>
      </c>
      <c r="T488" t="s">
        <v>111</v>
      </c>
      <c r="Y488" t="s">
        <v>711</v>
      </c>
      <c r="Z488" t="s">
        <v>121</v>
      </c>
    </row>
    <row r="489" spans="1:26" x14ac:dyDescent="0.25">
      <c r="A489" t="s">
        <v>1885</v>
      </c>
      <c r="B489" t="s">
        <v>1368</v>
      </c>
      <c r="C489" t="s">
        <v>1886</v>
      </c>
      <c r="D489">
        <v>12.7</v>
      </c>
      <c r="E489">
        <v>13</v>
      </c>
      <c r="F489" t="s">
        <v>1452</v>
      </c>
      <c r="H489" t="s">
        <v>1453</v>
      </c>
      <c r="I489" t="s">
        <v>106</v>
      </c>
      <c r="J489">
        <v>34.234699999999997</v>
      </c>
      <c r="K489">
        <v>-77.9482</v>
      </c>
      <c r="L489">
        <v>4</v>
      </c>
      <c r="M489">
        <v>4.2</v>
      </c>
      <c r="N489" s="35">
        <v>44132.511087962965</v>
      </c>
      <c r="O489" t="s">
        <v>1887</v>
      </c>
      <c r="P489" t="s">
        <v>1370</v>
      </c>
      <c r="Q489" t="s">
        <v>106</v>
      </c>
      <c r="R489" t="s">
        <v>1371</v>
      </c>
      <c r="S489" t="s">
        <v>1209</v>
      </c>
      <c r="T489" t="s">
        <v>279</v>
      </c>
      <c r="U489" t="s">
        <v>140</v>
      </c>
      <c r="V489" t="s">
        <v>1888</v>
      </c>
      <c r="Y489" t="s">
        <v>711</v>
      </c>
      <c r="Z489" t="s">
        <v>121</v>
      </c>
    </row>
    <row r="490" spans="1:26" x14ac:dyDescent="0.25">
      <c r="A490" t="s">
        <v>1889</v>
      </c>
      <c r="B490" t="s">
        <v>521</v>
      </c>
      <c r="C490" t="s">
        <v>522</v>
      </c>
      <c r="D490">
        <v>5.2</v>
      </c>
      <c r="E490">
        <v>0</v>
      </c>
      <c r="F490" t="s">
        <v>1452</v>
      </c>
      <c r="H490" t="s">
        <v>1453</v>
      </c>
      <c r="I490" t="s">
        <v>106</v>
      </c>
      <c r="J490">
        <v>34.234699999999997</v>
      </c>
      <c r="K490">
        <v>-77.9482</v>
      </c>
      <c r="L490">
        <v>3.6</v>
      </c>
      <c r="M490">
        <v>3.82</v>
      </c>
      <c r="N490" s="35">
        <v>44132.862280092595</v>
      </c>
      <c r="O490" t="s">
        <v>1890</v>
      </c>
      <c r="P490" t="s">
        <v>524</v>
      </c>
      <c r="Q490" t="s">
        <v>106</v>
      </c>
      <c r="R490" t="s">
        <v>525</v>
      </c>
      <c r="S490" t="s">
        <v>154</v>
      </c>
      <c r="T490" t="s">
        <v>367</v>
      </c>
      <c r="U490" t="s">
        <v>111</v>
      </c>
      <c r="Y490" t="s">
        <v>711</v>
      </c>
      <c r="Z490" t="s">
        <v>113</v>
      </c>
    </row>
    <row r="491" spans="1:26" x14ac:dyDescent="0.25">
      <c r="A491" t="s">
        <v>1891</v>
      </c>
      <c r="B491" t="s">
        <v>1427</v>
      </c>
      <c r="C491" t="s">
        <v>966</v>
      </c>
      <c r="D491">
        <v>8</v>
      </c>
      <c r="E491">
        <v>0</v>
      </c>
      <c r="F491" t="s">
        <v>1452</v>
      </c>
      <c r="H491" t="s">
        <v>1453</v>
      </c>
      <c r="I491" t="s">
        <v>106</v>
      </c>
      <c r="J491">
        <v>34.234699999999997</v>
      </c>
      <c r="K491">
        <v>-77.9482</v>
      </c>
      <c r="L491">
        <v>3.5</v>
      </c>
      <c r="M491">
        <v>4.04</v>
      </c>
      <c r="N491" s="35">
        <v>44132.863553240742</v>
      </c>
      <c r="O491" t="s">
        <v>1892</v>
      </c>
      <c r="P491" t="s">
        <v>1429</v>
      </c>
      <c r="Q491" t="s">
        <v>106</v>
      </c>
      <c r="R491" t="s">
        <v>475</v>
      </c>
      <c r="S491" t="s">
        <v>154</v>
      </c>
      <c r="T491" t="s">
        <v>357</v>
      </c>
      <c r="U491" t="s">
        <v>112</v>
      </c>
      <c r="V491" t="s">
        <v>267</v>
      </c>
      <c r="W491" t="s">
        <v>354</v>
      </c>
      <c r="Y491" t="s">
        <v>1273</v>
      </c>
      <c r="Z491" t="s">
        <v>113</v>
      </c>
    </row>
    <row r="492" spans="1:26" x14ac:dyDescent="0.25">
      <c r="A492" t="s">
        <v>1893</v>
      </c>
      <c r="B492" t="s">
        <v>1894</v>
      </c>
      <c r="C492" t="s">
        <v>522</v>
      </c>
      <c r="D492">
        <v>4</v>
      </c>
      <c r="E492">
        <v>0</v>
      </c>
      <c r="L492">
        <v>3.4</v>
      </c>
      <c r="M492">
        <v>4.0599999999999996</v>
      </c>
      <c r="N492" s="35">
        <v>44134.978750000002</v>
      </c>
      <c r="O492" t="s">
        <v>1895</v>
      </c>
      <c r="P492" t="s">
        <v>1896</v>
      </c>
      <c r="Q492" t="s">
        <v>106</v>
      </c>
      <c r="R492" t="s">
        <v>1897</v>
      </c>
      <c r="S492" t="s">
        <v>1898</v>
      </c>
      <c r="T492" t="s">
        <v>139</v>
      </c>
      <c r="U492" t="s">
        <v>140</v>
      </c>
      <c r="V492" t="s">
        <v>972</v>
      </c>
      <c r="Y492" t="s">
        <v>1513</v>
      </c>
      <c r="Z492" t="s">
        <v>113</v>
      </c>
    </row>
    <row r="493" spans="1:26" x14ac:dyDescent="0.25">
      <c r="A493" t="s">
        <v>1899</v>
      </c>
      <c r="B493" t="s">
        <v>1309</v>
      </c>
      <c r="C493" t="s">
        <v>752</v>
      </c>
      <c r="D493">
        <v>5.5</v>
      </c>
      <c r="E493">
        <v>0</v>
      </c>
      <c r="F493" t="s">
        <v>1452</v>
      </c>
      <c r="H493" t="s">
        <v>1453</v>
      </c>
      <c r="I493" t="s">
        <v>106</v>
      </c>
      <c r="J493">
        <v>34.234699999999997</v>
      </c>
      <c r="K493">
        <v>-77.9482</v>
      </c>
      <c r="L493">
        <v>3.9</v>
      </c>
      <c r="M493">
        <v>3.89</v>
      </c>
      <c r="N493" s="35">
        <v>44134.980115740742</v>
      </c>
      <c r="O493" t="s">
        <v>1900</v>
      </c>
      <c r="P493" t="s">
        <v>1311</v>
      </c>
      <c r="Q493" t="s">
        <v>106</v>
      </c>
      <c r="R493" t="s">
        <v>442</v>
      </c>
      <c r="S493" t="s">
        <v>105</v>
      </c>
      <c r="T493" t="s">
        <v>351</v>
      </c>
      <c r="U493" t="s">
        <v>1901</v>
      </c>
      <c r="Y493" t="s">
        <v>1273</v>
      </c>
      <c r="Z493" t="s">
        <v>113</v>
      </c>
    </row>
    <row r="494" spans="1:26" x14ac:dyDescent="0.25">
      <c r="A494" t="s">
        <v>1902</v>
      </c>
      <c r="B494" t="s">
        <v>1869</v>
      </c>
      <c r="C494" t="s">
        <v>663</v>
      </c>
      <c r="D494">
        <v>10</v>
      </c>
      <c r="E494">
        <v>0</v>
      </c>
      <c r="F494" t="s">
        <v>1452</v>
      </c>
      <c r="H494" t="s">
        <v>1453</v>
      </c>
      <c r="I494" t="s">
        <v>106</v>
      </c>
      <c r="J494">
        <v>34.234699999999997</v>
      </c>
      <c r="K494">
        <v>-77.9482</v>
      </c>
      <c r="L494">
        <v>3.8</v>
      </c>
      <c r="M494">
        <v>4.0599999999999996</v>
      </c>
      <c r="N494" s="35">
        <v>44134.98233796296</v>
      </c>
      <c r="O494" t="s">
        <v>1903</v>
      </c>
      <c r="P494" t="s">
        <v>1872</v>
      </c>
      <c r="Q494" t="s">
        <v>106</v>
      </c>
      <c r="R494" t="s">
        <v>1873</v>
      </c>
      <c r="S494" t="s">
        <v>1209</v>
      </c>
      <c r="T494" t="s">
        <v>1210</v>
      </c>
      <c r="U494" t="s">
        <v>665</v>
      </c>
      <c r="V494" t="s">
        <v>288</v>
      </c>
      <c r="Y494" t="s">
        <v>1513</v>
      </c>
      <c r="Z494" t="s">
        <v>113</v>
      </c>
    </row>
    <row r="495" spans="1:26" x14ac:dyDescent="0.25">
      <c r="A495" t="s">
        <v>1904</v>
      </c>
      <c r="B495" t="s">
        <v>1905</v>
      </c>
      <c r="C495" t="s">
        <v>555</v>
      </c>
      <c r="D495">
        <v>6.6</v>
      </c>
      <c r="E495">
        <v>0</v>
      </c>
      <c r="F495" t="s">
        <v>1452</v>
      </c>
      <c r="H495" t="s">
        <v>1453</v>
      </c>
      <c r="I495" t="s">
        <v>106</v>
      </c>
      <c r="J495">
        <v>34.234699999999997</v>
      </c>
      <c r="K495">
        <v>-77.9482</v>
      </c>
      <c r="L495">
        <v>2.6</v>
      </c>
      <c r="M495">
        <v>4.05</v>
      </c>
      <c r="N495" s="35">
        <v>44136.003900462965</v>
      </c>
      <c r="O495" t="s">
        <v>1906</v>
      </c>
      <c r="P495" t="s">
        <v>1907</v>
      </c>
      <c r="Q495" t="s">
        <v>106</v>
      </c>
      <c r="R495" t="s">
        <v>1908</v>
      </c>
      <c r="S495" t="s">
        <v>253</v>
      </c>
      <c r="T495" t="s">
        <v>559</v>
      </c>
      <c r="U495" t="s">
        <v>496</v>
      </c>
      <c r="Y495" t="s">
        <v>1513</v>
      </c>
      <c r="Z495" t="s">
        <v>113</v>
      </c>
    </row>
    <row r="496" spans="1:26" x14ac:dyDescent="0.25">
      <c r="A496" t="s">
        <v>1909</v>
      </c>
      <c r="B496" t="s">
        <v>1506</v>
      </c>
      <c r="C496" t="s">
        <v>555</v>
      </c>
      <c r="D496">
        <v>7.4</v>
      </c>
      <c r="E496">
        <v>0</v>
      </c>
      <c r="F496" t="s">
        <v>1452</v>
      </c>
      <c r="H496" t="s">
        <v>1453</v>
      </c>
      <c r="I496" t="s">
        <v>106</v>
      </c>
      <c r="J496">
        <v>34.234699999999997</v>
      </c>
      <c r="K496">
        <v>-77.9482</v>
      </c>
      <c r="L496">
        <v>4.4000000000000004</v>
      </c>
      <c r="M496">
        <v>4.1500000000000004</v>
      </c>
      <c r="N496" s="35">
        <v>44136.714490740742</v>
      </c>
      <c r="O496" t="s">
        <v>1910</v>
      </c>
      <c r="P496" t="s">
        <v>1508</v>
      </c>
      <c r="Q496" t="s">
        <v>106</v>
      </c>
      <c r="R496" t="s">
        <v>375</v>
      </c>
      <c r="S496" t="s">
        <v>1209</v>
      </c>
      <c r="T496" t="s">
        <v>534</v>
      </c>
      <c r="U496" t="s">
        <v>267</v>
      </c>
      <c r="V496" t="s">
        <v>351</v>
      </c>
      <c r="W496" t="s">
        <v>559</v>
      </c>
      <c r="Y496" t="s">
        <v>1513</v>
      </c>
      <c r="Z496" t="s">
        <v>113</v>
      </c>
    </row>
    <row r="497" spans="1:26" x14ac:dyDescent="0.25">
      <c r="A497" t="s">
        <v>1911</v>
      </c>
      <c r="B497" t="s">
        <v>1541</v>
      </c>
      <c r="C497" t="s">
        <v>1276</v>
      </c>
      <c r="D497">
        <v>9.8000000000000007</v>
      </c>
      <c r="E497">
        <v>0</v>
      </c>
      <c r="F497" t="s">
        <v>1452</v>
      </c>
      <c r="H497" t="s">
        <v>1453</v>
      </c>
      <c r="I497" t="s">
        <v>106</v>
      </c>
      <c r="J497">
        <v>34.234699999999997</v>
      </c>
      <c r="K497">
        <v>-77.9482</v>
      </c>
      <c r="L497">
        <v>3.4</v>
      </c>
      <c r="M497">
        <v>3.98</v>
      </c>
      <c r="N497" s="35">
        <v>44137.937534722223</v>
      </c>
      <c r="O497" t="s">
        <v>1912</v>
      </c>
      <c r="P497" t="s">
        <v>1544</v>
      </c>
      <c r="Q497" t="s">
        <v>106</v>
      </c>
      <c r="R497" t="s">
        <v>1545</v>
      </c>
      <c r="S497" t="s">
        <v>1546</v>
      </c>
      <c r="T497" t="s">
        <v>1400</v>
      </c>
      <c r="U497" t="s">
        <v>132</v>
      </c>
      <c r="V497" t="s">
        <v>267</v>
      </c>
      <c r="W497" t="s">
        <v>351</v>
      </c>
      <c r="Y497" t="s">
        <v>1513</v>
      </c>
      <c r="Z497" t="s">
        <v>113</v>
      </c>
    </row>
    <row r="498" spans="1:26" x14ac:dyDescent="0.25">
      <c r="A498" t="s">
        <v>1913</v>
      </c>
      <c r="B498" t="s">
        <v>372</v>
      </c>
      <c r="C498" t="s">
        <v>1914</v>
      </c>
      <c r="D498">
        <v>10.199999999999999</v>
      </c>
      <c r="E498">
        <v>0</v>
      </c>
      <c r="F498" t="s">
        <v>1452</v>
      </c>
      <c r="H498" t="s">
        <v>1453</v>
      </c>
      <c r="I498" t="s">
        <v>106</v>
      </c>
      <c r="J498">
        <v>34.234699999999997</v>
      </c>
      <c r="K498">
        <v>-77.9482</v>
      </c>
      <c r="L498">
        <v>3.6</v>
      </c>
      <c r="M498">
        <v>4.05</v>
      </c>
      <c r="N498" s="35">
        <v>44137.939791666664</v>
      </c>
      <c r="O498" t="s">
        <v>1915</v>
      </c>
      <c r="P498" t="s">
        <v>374</v>
      </c>
      <c r="Q498" t="s">
        <v>106</v>
      </c>
      <c r="R498" t="s">
        <v>375</v>
      </c>
      <c r="S498" t="s">
        <v>154</v>
      </c>
      <c r="T498" t="s">
        <v>140</v>
      </c>
      <c r="U498" t="s">
        <v>653</v>
      </c>
      <c r="V498" t="s">
        <v>988</v>
      </c>
      <c r="W498" t="s">
        <v>1750</v>
      </c>
      <c r="Y498" t="s">
        <v>1513</v>
      </c>
      <c r="Z498" t="s">
        <v>113</v>
      </c>
    </row>
    <row r="499" spans="1:26" x14ac:dyDescent="0.25">
      <c r="A499" t="s">
        <v>1916</v>
      </c>
      <c r="B499" t="s">
        <v>501</v>
      </c>
      <c r="C499" t="s">
        <v>755</v>
      </c>
      <c r="D499">
        <v>6</v>
      </c>
      <c r="E499">
        <v>0</v>
      </c>
      <c r="F499" t="s">
        <v>1452</v>
      </c>
      <c r="H499" t="s">
        <v>1453</v>
      </c>
      <c r="I499" t="s">
        <v>106</v>
      </c>
      <c r="J499">
        <v>34.234699999999997</v>
      </c>
      <c r="K499">
        <v>-77.9482</v>
      </c>
      <c r="L499">
        <v>4.5</v>
      </c>
      <c r="M499">
        <v>4.1100000000000003</v>
      </c>
      <c r="N499" s="35">
        <v>44139.59474537037</v>
      </c>
      <c r="O499" t="s">
        <v>1917</v>
      </c>
      <c r="P499" t="s">
        <v>503</v>
      </c>
      <c r="Q499" t="s">
        <v>106</v>
      </c>
      <c r="R499" t="s">
        <v>313</v>
      </c>
      <c r="S499" t="s">
        <v>154</v>
      </c>
      <c r="T499" t="s">
        <v>1342</v>
      </c>
      <c r="Y499" t="s">
        <v>1273</v>
      </c>
      <c r="Z499" t="s">
        <v>121</v>
      </c>
    </row>
    <row r="500" spans="1:26" x14ac:dyDescent="0.25">
      <c r="A500" t="s">
        <v>1918</v>
      </c>
      <c r="B500" t="s">
        <v>1894</v>
      </c>
      <c r="C500" t="s">
        <v>1361</v>
      </c>
      <c r="D500">
        <v>12</v>
      </c>
      <c r="E500">
        <v>0</v>
      </c>
      <c r="F500" t="s">
        <v>1452</v>
      </c>
      <c r="H500" t="s">
        <v>1453</v>
      </c>
      <c r="I500" t="s">
        <v>106</v>
      </c>
      <c r="J500">
        <v>34.234699999999997</v>
      </c>
      <c r="K500">
        <v>-77.9482</v>
      </c>
      <c r="L500">
        <v>4.0999999999999996</v>
      </c>
      <c r="M500">
        <v>4.17</v>
      </c>
      <c r="N500" s="35">
        <v>44139.770069444443</v>
      </c>
      <c r="O500" t="s">
        <v>1919</v>
      </c>
      <c r="P500" t="s">
        <v>1896</v>
      </c>
      <c r="Q500" t="s">
        <v>106</v>
      </c>
      <c r="R500" t="s">
        <v>1897</v>
      </c>
      <c r="S500" t="s">
        <v>1898</v>
      </c>
      <c r="T500" t="s">
        <v>665</v>
      </c>
      <c r="U500" t="s">
        <v>140</v>
      </c>
      <c r="V500" t="s">
        <v>112</v>
      </c>
      <c r="W500" t="s">
        <v>340</v>
      </c>
      <c r="Y500" t="s">
        <v>1513</v>
      </c>
      <c r="Z500" t="s">
        <v>113</v>
      </c>
    </row>
    <row r="501" spans="1:26" x14ac:dyDescent="0.25">
      <c r="A501" t="s">
        <v>1920</v>
      </c>
      <c r="B501" t="s">
        <v>1373</v>
      </c>
      <c r="C501" t="s">
        <v>1413</v>
      </c>
      <c r="D501">
        <v>10</v>
      </c>
      <c r="E501">
        <v>155</v>
      </c>
      <c r="F501" t="s">
        <v>1452</v>
      </c>
      <c r="H501" t="s">
        <v>1453</v>
      </c>
      <c r="I501" t="s">
        <v>106</v>
      </c>
      <c r="J501">
        <v>34.234699999999997</v>
      </c>
      <c r="K501">
        <v>-77.9482</v>
      </c>
      <c r="L501">
        <v>4.3</v>
      </c>
      <c r="M501">
        <v>4.3</v>
      </c>
      <c r="N501" s="35">
        <v>44141.937013888892</v>
      </c>
      <c r="O501" t="s">
        <v>1921</v>
      </c>
      <c r="P501" t="s">
        <v>1375</v>
      </c>
      <c r="Q501" t="s">
        <v>106</v>
      </c>
      <c r="R501" t="s">
        <v>1376</v>
      </c>
      <c r="S501" t="s">
        <v>1209</v>
      </c>
      <c r="T501" t="s">
        <v>376</v>
      </c>
      <c r="U501" t="s">
        <v>139</v>
      </c>
      <c r="V501" t="s">
        <v>1400</v>
      </c>
      <c r="W501" t="s">
        <v>545</v>
      </c>
      <c r="Y501" t="s">
        <v>1273</v>
      </c>
      <c r="Z501" t="s">
        <v>113</v>
      </c>
    </row>
    <row r="502" spans="1:26" x14ac:dyDescent="0.25">
      <c r="A502" t="s">
        <v>1922</v>
      </c>
      <c r="B502" t="s">
        <v>1923</v>
      </c>
      <c r="C502" t="s">
        <v>1924</v>
      </c>
      <c r="D502">
        <v>14</v>
      </c>
      <c r="E502">
        <v>0</v>
      </c>
      <c r="F502" t="s">
        <v>1452</v>
      </c>
      <c r="H502" t="s">
        <v>1453</v>
      </c>
      <c r="I502" t="s">
        <v>106</v>
      </c>
      <c r="J502">
        <v>34.234699999999997</v>
      </c>
      <c r="K502">
        <v>-77.9482</v>
      </c>
      <c r="L502">
        <v>4.4000000000000004</v>
      </c>
      <c r="M502">
        <v>4.66</v>
      </c>
      <c r="N502" s="35">
        <v>44142.993449074071</v>
      </c>
      <c r="O502" t="s">
        <v>1925</v>
      </c>
      <c r="P502" t="s">
        <v>1926</v>
      </c>
      <c r="Q502" t="s">
        <v>106</v>
      </c>
      <c r="R502" t="s">
        <v>1927</v>
      </c>
      <c r="S502" t="s">
        <v>435</v>
      </c>
      <c r="T502" t="s">
        <v>1210</v>
      </c>
      <c r="U502" t="s">
        <v>139</v>
      </c>
      <c r="V502" t="s">
        <v>140</v>
      </c>
      <c r="W502" t="s">
        <v>112</v>
      </c>
      <c r="Y502" t="s">
        <v>1273</v>
      </c>
      <c r="Z502" t="s">
        <v>121</v>
      </c>
    </row>
    <row r="503" spans="1:26" x14ac:dyDescent="0.25">
      <c r="A503" t="s">
        <v>1928</v>
      </c>
      <c r="B503" t="s">
        <v>1373</v>
      </c>
      <c r="C503" t="s">
        <v>555</v>
      </c>
      <c r="D503">
        <v>7.2</v>
      </c>
      <c r="E503">
        <v>112</v>
      </c>
      <c r="F503" t="s">
        <v>1452</v>
      </c>
      <c r="H503" t="s">
        <v>1453</v>
      </c>
      <c r="I503" t="s">
        <v>106</v>
      </c>
      <c r="J503">
        <v>34.234699999999997</v>
      </c>
      <c r="K503">
        <v>-77.9482</v>
      </c>
      <c r="L503">
        <v>3.7</v>
      </c>
      <c r="M503">
        <v>4.12</v>
      </c>
      <c r="N503" s="35">
        <v>44144.538831018515</v>
      </c>
      <c r="O503" t="s">
        <v>1929</v>
      </c>
      <c r="P503" t="s">
        <v>1375</v>
      </c>
      <c r="Q503" t="s">
        <v>106</v>
      </c>
      <c r="R503" t="s">
        <v>1376</v>
      </c>
      <c r="S503" t="s">
        <v>1209</v>
      </c>
      <c r="T503" t="s">
        <v>267</v>
      </c>
      <c r="U503" t="s">
        <v>545</v>
      </c>
      <c r="Y503" t="s">
        <v>1273</v>
      </c>
      <c r="Z503" t="s">
        <v>113</v>
      </c>
    </row>
    <row r="504" spans="1:26" x14ac:dyDescent="0.25">
      <c r="A504" t="s">
        <v>1930</v>
      </c>
      <c r="B504" t="s">
        <v>1373</v>
      </c>
      <c r="C504" t="s">
        <v>249</v>
      </c>
      <c r="D504">
        <v>6.8</v>
      </c>
      <c r="E504">
        <v>0</v>
      </c>
      <c r="F504" t="s">
        <v>1452</v>
      </c>
      <c r="H504" t="s">
        <v>1453</v>
      </c>
      <c r="I504" t="s">
        <v>106</v>
      </c>
      <c r="J504">
        <v>34.234699999999997</v>
      </c>
      <c r="K504">
        <v>-77.9482</v>
      </c>
      <c r="L504">
        <v>4.2</v>
      </c>
      <c r="M504">
        <v>3.98</v>
      </c>
      <c r="N504" s="35">
        <v>44144.645138888889</v>
      </c>
      <c r="O504" t="s">
        <v>1931</v>
      </c>
      <c r="P504" t="s">
        <v>1375</v>
      </c>
      <c r="Q504" t="s">
        <v>106</v>
      </c>
      <c r="R504" t="s">
        <v>1376</v>
      </c>
      <c r="S504" t="s">
        <v>1209</v>
      </c>
      <c r="T504" t="s">
        <v>559</v>
      </c>
      <c r="U504" t="s">
        <v>1068</v>
      </c>
      <c r="Y504" t="s">
        <v>1273</v>
      </c>
      <c r="Z504" t="s">
        <v>113</v>
      </c>
    </row>
    <row r="505" spans="1:26" x14ac:dyDescent="0.25">
      <c r="A505" t="s">
        <v>1932</v>
      </c>
      <c r="B505" t="s">
        <v>1528</v>
      </c>
      <c r="C505" t="s">
        <v>966</v>
      </c>
      <c r="D505">
        <v>8.1999999999999993</v>
      </c>
      <c r="E505">
        <v>0</v>
      </c>
      <c r="F505" t="s">
        <v>1452</v>
      </c>
      <c r="H505" t="s">
        <v>1453</v>
      </c>
      <c r="I505" t="s">
        <v>106</v>
      </c>
      <c r="J505">
        <v>34.234699999999997</v>
      </c>
      <c r="K505">
        <v>-77.9482</v>
      </c>
      <c r="L505">
        <v>4</v>
      </c>
      <c r="M505">
        <v>4.17</v>
      </c>
      <c r="N505" s="35">
        <v>44146.937349537038</v>
      </c>
      <c r="O505" t="s">
        <v>1933</v>
      </c>
      <c r="P505" t="s">
        <v>1530</v>
      </c>
      <c r="Q505" t="s">
        <v>106</v>
      </c>
      <c r="R505" t="s">
        <v>1531</v>
      </c>
      <c r="S505" t="s">
        <v>1532</v>
      </c>
      <c r="T505" t="s">
        <v>376</v>
      </c>
      <c r="U505" t="s">
        <v>1067</v>
      </c>
      <c r="V505" t="s">
        <v>112</v>
      </c>
      <c r="W505" t="s">
        <v>351</v>
      </c>
      <c r="Y505" t="s">
        <v>1513</v>
      </c>
      <c r="Z505" t="s">
        <v>113</v>
      </c>
    </row>
    <row r="506" spans="1:26" x14ac:dyDescent="0.25">
      <c r="A506" t="s">
        <v>1934</v>
      </c>
      <c r="B506" t="s">
        <v>1553</v>
      </c>
      <c r="C506" t="s">
        <v>522</v>
      </c>
      <c r="D506">
        <v>7</v>
      </c>
      <c r="E506">
        <v>0</v>
      </c>
      <c r="F506" t="s">
        <v>1452</v>
      </c>
      <c r="H506" t="s">
        <v>1453</v>
      </c>
      <c r="I506" t="s">
        <v>106</v>
      </c>
      <c r="J506">
        <v>34.234699999999997</v>
      </c>
      <c r="K506">
        <v>-77.9482</v>
      </c>
      <c r="L506">
        <v>3.9</v>
      </c>
      <c r="M506">
        <v>4.25</v>
      </c>
      <c r="N506" s="35">
        <v>44149.680011574077</v>
      </c>
      <c r="O506" t="s">
        <v>1935</v>
      </c>
      <c r="P506" t="s">
        <v>1555</v>
      </c>
      <c r="Q506" t="s">
        <v>106</v>
      </c>
      <c r="R506" t="s">
        <v>1556</v>
      </c>
      <c r="S506" t="s">
        <v>1557</v>
      </c>
      <c r="T506" t="s">
        <v>139</v>
      </c>
      <c r="U506" t="s">
        <v>146</v>
      </c>
      <c r="V506" t="s">
        <v>609</v>
      </c>
      <c r="W506" t="s">
        <v>1936</v>
      </c>
      <c r="Y506" t="s">
        <v>1513</v>
      </c>
      <c r="Z506" t="s">
        <v>113</v>
      </c>
    </row>
    <row r="507" spans="1:26" x14ac:dyDescent="0.25">
      <c r="A507" t="s">
        <v>1937</v>
      </c>
      <c r="B507" t="s">
        <v>1292</v>
      </c>
      <c r="C507" t="s">
        <v>522</v>
      </c>
      <c r="D507">
        <v>4.2</v>
      </c>
      <c r="E507">
        <v>0</v>
      </c>
      <c r="F507" t="s">
        <v>1452</v>
      </c>
      <c r="H507" t="s">
        <v>1453</v>
      </c>
      <c r="I507" t="s">
        <v>106</v>
      </c>
      <c r="J507">
        <v>34.234699999999997</v>
      </c>
      <c r="K507">
        <v>-77.9482</v>
      </c>
      <c r="L507">
        <v>4.0999999999999996</v>
      </c>
      <c r="M507">
        <v>4.1399999999999997</v>
      </c>
      <c r="N507" s="35">
        <v>44149.682025462964</v>
      </c>
      <c r="O507" t="s">
        <v>1938</v>
      </c>
      <c r="P507" t="s">
        <v>1294</v>
      </c>
      <c r="Q507" t="s">
        <v>106</v>
      </c>
      <c r="R507" t="s">
        <v>1295</v>
      </c>
      <c r="S507" t="s">
        <v>154</v>
      </c>
      <c r="T507" t="s">
        <v>843</v>
      </c>
      <c r="U507" t="s">
        <v>139</v>
      </c>
      <c r="V507" t="s">
        <v>527</v>
      </c>
      <c r="W507" t="s">
        <v>486</v>
      </c>
      <c r="Y507" t="s">
        <v>1513</v>
      </c>
      <c r="Z507" t="s">
        <v>113</v>
      </c>
    </row>
    <row r="508" spans="1:26" x14ac:dyDescent="0.25">
      <c r="A508" t="s">
        <v>1939</v>
      </c>
      <c r="B508" t="s">
        <v>1940</v>
      </c>
      <c r="C508" t="s">
        <v>1663</v>
      </c>
      <c r="D508">
        <v>8</v>
      </c>
      <c r="E508">
        <v>0</v>
      </c>
      <c r="F508" t="s">
        <v>1452</v>
      </c>
      <c r="H508" t="s">
        <v>1453</v>
      </c>
      <c r="I508" t="s">
        <v>106</v>
      </c>
      <c r="J508">
        <v>34.234699999999997</v>
      </c>
      <c r="K508">
        <v>-77.9482</v>
      </c>
      <c r="L508">
        <v>3.7</v>
      </c>
      <c r="M508">
        <v>3.87</v>
      </c>
      <c r="N508" s="35">
        <v>44149.94771990741</v>
      </c>
      <c r="O508" t="s">
        <v>1941</v>
      </c>
      <c r="P508" t="s">
        <v>1942</v>
      </c>
      <c r="Q508" t="s">
        <v>106</v>
      </c>
      <c r="R508" t="s">
        <v>1943</v>
      </c>
      <c r="S508" t="s">
        <v>1944</v>
      </c>
      <c r="T508" t="s">
        <v>1210</v>
      </c>
      <c r="U508" t="s">
        <v>340</v>
      </c>
      <c r="Y508" t="s">
        <v>1513</v>
      </c>
      <c r="Z508" t="s">
        <v>113</v>
      </c>
    </row>
    <row r="509" spans="1:26" x14ac:dyDescent="0.25">
      <c r="A509" t="s">
        <v>1945</v>
      </c>
      <c r="B509" t="s">
        <v>1946</v>
      </c>
      <c r="C509" t="s">
        <v>555</v>
      </c>
      <c r="D509">
        <v>6</v>
      </c>
      <c r="E509">
        <v>0</v>
      </c>
      <c r="F509" t="s">
        <v>1452</v>
      </c>
      <c r="H509" t="s">
        <v>1453</v>
      </c>
      <c r="I509" t="s">
        <v>106</v>
      </c>
      <c r="J509">
        <v>34.234699999999997</v>
      </c>
      <c r="K509">
        <v>-77.9482</v>
      </c>
      <c r="L509">
        <v>3.7</v>
      </c>
      <c r="M509">
        <v>3.9</v>
      </c>
      <c r="N509" s="35">
        <v>44150.75209490741</v>
      </c>
      <c r="O509" t="s">
        <v>1947</v>
      </c>
      <c r="P509" t="s">
        <v>1948</v>
      </c>
      <c r="Q509" t="s">
        <v>106</v>
      </c>
      <c r="R509" t="s">
        <v>1949</v>
      </c>
      <c r="S509" t="s">
        <v>633</v>
      </c>
      <c r="T509" t="s">
        <v>357</v>
      </c>
      <c r="U509" t="s">
        <v>112</v>
      </c>
      <c r="V509" t="s">
        <v>545</v>
      </c>
      <c r="Y509" t="s">
        <v>1513</v>
      </c>
      <c r="Z509" t="s">
        <v>113</v>
      </c>
    </row>
    <row r="510" spans="1:26" x14ac:dyDescent="0.25">
      <c r="A510" t="s">
        <v>1950</v>
      </c>
      <c r="B510" t="s">
        <v>839</v>
      </c>
      <c r="C510" t="s">
        <v>472</v>
      </c>
      <c r="D510">
        <v>8.6</v>
      </c>
      <c r="E510">
        <v>0</v>
      </c>
      <c r="F510" t="s">
        <v>1452</v>
      </c>
      <c r="H510" t="s">
        <v>1453</v>
      </c>
      <c r="I510" t="s">
        <v>106</v>
      </c>
      <c r="J510">
        <v>34.234699999999997</v>
      </c>
      <c r="K510">
        <v>-77.9482</v>
      </c>
      <c r="L510">
        <v>4.0999999999999996</v>
      </c>
      <c r="M510">
        <v>4.13</v>
      </c>
      <c r="N510" s="35">
        <v>44151.715277777781</v>
      </c>
      <c r="O510" t="s">
        <v>1951</v>
      </c>
      <c r="P510" t="s">
        <v>842</v>
      </c>
      <c r="Q510" t="s">
        <v>106</v>
      </c>
      <c r="R510" t="s">
        <v>462</v>
      </c>
      <c r="S510" t="s">
        <v>105</v>
      </c>
      <c r="T510" t="s">
        <v>112</v>
      </c>
      <c r="U510" t="s">
        <v>267</v>
      </c>
      <c r="V510" t="s">
        <v>545</v>
      </c>
      <c r="W510" t="s">
        <v>1822</v>
      </c>
      <c r="Y510" t="s">
        <v>1273</v>
      </c>
      <c r="Z510" t="s">
        <v>113</v>
      </c>
    </row>
    <row r="511" spans="1:26" x14ac:dyDescent="0.25">
      <c r="A511" t="s">
        <v>1952</v>
      </c>
      <c r="B511" t="s">
        <v>1894</v>
      </c>
      <c r="C511" t="s">
        <v>1105</v>
      </c>
      <c r="D511">
        <v>12</v>
      </c>
      <c r="E511">
        <v>0</v>
      </c>
      <c r="L511">
        <v>4.3</v>
      </c>
      <c r="M511">
        <v>4.04</v>
      </c>
      <c r="N511" s="35">
        <v>44153.664618055554</v>
      </c>
      <c r="O511" t="s">
        <v>1953</v>
      </c>
      <c r="P511" t="s">
        <v>1896</v>
      </c>
      <c r="Q511" t="s">
        <v>106</v>
      </c>
      <c r="R511" t="s">
        <v>1897</v>
      </c>
      <c r="S511" t="s">
        <v>1898</v>
      </c>
      <c r="T511" t="s">
        <v>140</v>
      </c>
      <c r="U511" t="s">
        <v>490</v>
      </c>
      <c r="V511" t="s">
        <v>486</v>
      </c>
      <c r="W511" t="s">
        <v>1790</v>
      </c>
      <c r="Y511" t="s">
        <v>1513</v>
      </c>
      <c r="Z511" t="s">
        <v>113</v>
      </c>
    </row>
    <row r="512" spans="1:26" x14ac:dyDescent="0.25">
      <c r="A512" t="s">
        <v>1954</v>
      </c>
      <c r="B512" t="s">
        <v>1955</v>
      </c>
      <c r="C512" t="s">
        <v>579</v>
      </c>
      <c r="D512">
        <v>4</v>
      </c>
      <c r="E512">
        <v>0</v>
      </c>
      <c r="F512" t="s">
        <v>1452</v>
      </c>
      <c r="H512" t="s">
        <v>1453</v>
      </c>
      <c r="I512" t="s">
        <v>106</v>
      </c>
      <c r="J512">
        <v>34.234699999999997</v>
      </c>
      <c r="K512">
        <v>-77.9482</v>
      </c>
      <c r="L512">
        <v>4.5</v>
      </c>
      <c r="M512">
        <v>3.85</v>
      </c>
      <c r="N512" s="35">
        <v>44153.66679398148</v>
      </c>
      <c r="O512" t="s">
        <v>1956</v>
      </c>
      <c r="P512" t="s">
        <v>1957</v>
      </c>
      <c r="Q512" t="s">
        <v>106</v>
      </c>
      <c r="R512" t="s">
        <v>1958</v>
      </c>
      <c r="S512" t="s">
        <v>1959</v>
      </c>
      <c r="T512" t="s">
        <v>526</v>
      </c>
      <c r="U512" t="s">
        <v>527</v>
      </c>
      <c r="V512" t="s">
        <v>1059</v>
      </c>
      <c r="W512" t="s">
        <v>1960</v>
      </c>
      <c r="Y512" t="s">
        <v>1513</v>
      </c>
      <c r="Z512" t="s">
        <v>113</v>
      </c>
    </row>
    <row r="513" spans="1:26" x14ac:dyDescent="0.25">
      <c r="A513" t="s">
        <v>1961</v>
      </c>
      <c r="B513" t="s">
        <v>1962</v>
      </c>
      <c r="C513" t="s">
        <v>1963</v>
      </c>
      <c r="D513">
        <v>7</v>
      </c>
      <c r="E513">
        <v>30</v>
      </c>
      <c r="F513" t="s">
        <v>1452</v>
      </c>
      <c r="H513" t="s">
        <v>1453</v>
      </c>
      <c r="I513" t="s">
        <v>106</v>
      </c>
      <c r="J513">
        <v>34.234699999999997</v>
      </c>
      <c r="K513">
        <v>-77.9482</v>
      </c>
      <c r="L513">
        <v>4.5999999999999996</v>
      </c>
      <c r="M513">
        <v>3.92</v>
      </c>
      <c r="N513" s="35">
        <v>44155.551759259259</v>
      </c>
      <c r="O513" t="s">
        <v>1964</v>
      </c>
      <c r="P513" t="s">
        <v>1965</v>
      </c>
      <c r="Q513" t="s">
        <v>106</v>
      </c>
      <c r="R513" t="s">
        <v>1966</v>
      </c>
      <c r="S513" t="s">
        <v>435</v>
      </c>
      <c r="T513" t="s">
        <v>362</v>
      </c>
      <c r="U513" t="s">
        <v>526</v>
      </c>
      <c r="Z513" t="s">
        <v>121</v>
      </c>
    </row>
    <row r="514" spans="1:26" x14ac:dyDescent="0.25">
      <c r="A514" t="s">
        <v>1967</v>
      </c>
      <c r="B514" t="s">
        <v>1275</v>
      </c>
      <c r="C514" t="s">
        <v>1361</v>
      </c>
      <c r="D514">
        <v>14.27</v>
      </c>
      <c r="E514">
        <v>35</v>
      </c>
      <c r="F514" t="s">
        <v>1452</v>
      </c>
      <c r="H514" t="s">
        <v>1453</v>
      </c>
      <c r="I514" t="s">
        <v>106</v>
      </c>
      <c r="J514">
        <v>34.234699999999997</v>
      </c>
      <c r="K514">
        <v>-77.9482</v>
      </c>
      <c r="L514">
        <v>4.7</v>
      </c>
      <c r="M514">
        <v>4.37</v>
      </c>
      <c r="N514" s="35">
        <v>44156.765462962961</v>
      </c>
      <c r="O514" t="s">
        <v>1968</v>
      </c>
      <c r="P514" t="s">
        <v>1278</v>
      </c>
      <c r="Q514" t="s">
        <v>106</v>
      </c>
      <c r="R514" t="s">
        <v>1279</v>
      </c>
      <c r="S514" t="s">
        <v>154</v>
      </c>
      <c r="T514" t="s">
        <v>1969</v>
      </c>
      <c r="U514" t="s">
        <v>140</v>
      </c>
      <c r="V514" t="s">
        <v>112</v>
      </c>
      <c r="W514" t="s">
        <v>340</v>
      </c>
      <c r="Y514" t="s">
        <v>1273</v>
      </c>
      <c r="Z514" t="s">
        <v>121</v>
      </c>
    </row>
    <row r="515" spans="1:26" x14ac:dyDescent="0.25">
      <c r="A515" t="s">
        <v>1970</v>
      </c>
      <c r="B515" t="s">
        <v>1309</v>
      </c>
      <c r="C515" t="s">
        <v>752</v>
      </c>
      <c r="D515">
        <v>5.5</v>
      </c>
      <c r="E515">
        <v>0</v>
      </c>
      <c r="F515" t="s">
        <v>1452</v>
      </c>
      <c r="H515" t="s">
        <v>1453</v>
      </c>
      <c r="I515" t="s">
        <v>106</v>
      </c>
      <c r="J515">
        <v>34.234699999999997</v>
      </c>
      <c r="K515">
        <v>-77.9482</v>
      </c>
      <c r="L515">
        <v>4.5</v>
      </c>
      <c r="M515">
        <v>4.1100000000000003</v>
      </c>
      <c r="N515" s="35">
        <v>44156.893101851849</v>
      </c>
      <c r="O515" t="s">
        <v>1971</v>
      </c>
      <c r="P515" t="s">
        <v>1311</v>
      </c>
      <c r="Q515" t="s">
        <v>106</v>
      </c>
      <c r="R515" t="s">
        <v>442</v>
      </c>
      <c r="S515" t="s">
        <v>105</v>
      </c>
      <c r="T515" t="s">
        <v>112</v>
      </c>
      <c r="U515" t="s">
        <v>351</v>
      </c>
      <c r="V515" t="s">
        <v>604</v>
      </c>
      <c r="W515" t="s">
        <v>370</v>
      </c>
      <c r="Y515" t="s">
        <v>1273</v>
      </c>
      <c r="Z515" t="s">
        <v>113</v>
      </c>
    </row>
    <row r="516" spans="1:26" x14ac:dyDescent="0.25">
      <c r="A516" t="s">
        <v>1972</v>
      </c>
      <c r="B516" t="s">
        <v>1476</v>
      </c>
      <c r="C516" t="s">
        <v>966</v>
      </c>
      <c r="D516">
        <v>8.4</v>
      </c>
      <c r="E516">
        <v>0</v>
      </c>
      <c r="L516">
        <v>3.6</v>
      </c>
      <c r="M516">
        <v>4.18</v>
      </c>
      <c r="N516" s="35">
        <v>44156.895254629628</v>
      </c>
      <c r="O516" t="s">
        <v>1973</v>
      </c>
      <c r="P516" t="s">
        <v>1478</v>
      </c>
      <c r="Q516" t="s">
        <v>106</v>
      </c>
      <c r="R516" t="s">
        <v>1341</v>
      </c>
      <c r="S516" t="s">
        <v>128</v>
      </c>
      <c r="T516" t="s">
        <v>357</v>
      </c>
      <c r="U516" t="s">
        <v>267</v>
      </c>
      <c r="V516" t="s">
        <v>559</v>
      </c>
      <c r="Y516" t="s">
        <v>1273</v>
      </c>
      <c r="Z516" t="s">
        <v>113</v>
      </c>
    </row>
    <row r="517" spans="1:26" x14ac:dyDescent="0.25">
      <c r="A517" t="s">
        <v>1974</v>
      </c>
      <c r="B517" t="s">
        <v>1742</v>
      </c>
      <c r="C517" t="s">
        <v>761</v>
      </c>
      <c r="D517">
        <v>5</v>
      </c>
      <c r="E517">
        <v>38</v>
      </c>
      <c r="F517" t="s">
        <v>1452</v>
      </c>
      <c r="H517" t="s">
        <v>1453</v>
      </c>
      <c r="I517" t="s">
        <v>106</v>
      </c>
      <c r="J517">
        <v>34.234699999999997</v>
      </c>
      <c r="K517">
        <v>-77.9482</v>
      </c>
      <c r="L517">
        <v>3.6</v>
      </c>
      <c r="M517">
        <v>3.76</v>
      </c>
      <c r="N517" s="35">
        <v>44157.802395833336</v>
      </c>
      <c r="O517" t="s">
        <v>1975</v>
      </c>
      <c r="P517" t="s">
        <v>1744</v>
      </c>
      <c r="Q517" t="s">
        <v>106</v>
      </c>
      <c r="R517" t="s">
        <v>1745</v>
      </c>
      <c r="S517" t="s">
        <v>253</v>
      </c>
      <c r="T517" t="s">
        <v>110</v>
      </c>
      <c r="U517" t="s">
        <v>111</v>
      </c>
      <c r="V517" t="s">
        <v>112</v>
      </c>
      <c r="W517" t="s">
        <v>267</v>
      </c>
      <c r="Y517" t="s">
        <v>1273</v>
      </c>
      <c r="Z517" t="s">
        <v>113</v>
      </c>
    </row>
    <row r="518" spans="1:26" x14ac:dyDescent="0.25">
      <c r="A518" t="s">
        <v>1976</v>
      </c>
      <c r="B518" t="s">
        <v>1236</v>
      </c>
      <c r="C518" t="s">
        <v>966</v>
      </c>
      <c r="D518">
        <v>8.5</v>
      </c>
      <c r="E518">
        <v>83</v>
      </c>
      <c r="F518" t="s">
        <v>1452</v>
      </c>
      <c r="H518" t="s">
        <v>1453</v>
      </c>
      <c r="I518" t="s">
        <v>106</v>
      </c>
      <c r="J518">
        <v>34.234699999999997</v>
      </c>
      <c r="K518">
        <v>-77.9482</v>
      </c>
      <c r="L518">
        <v>4.2</v>
      </c>
      <c r="M518">
        <v>4.04</v>
      </c>
      <c r="N518" s="35">
        <v>44162.614733796298</v>
      </c>
      <c r="O518" t="s">
        <v>1977</v>
      </c>
      <c r="P518" t="s">
        <v>1238</v>
      </c>
      <c r="Q518" t="s">
        <v>106</v>
      </c>
      <c r="R518" t="s">
        <v>1239</v>
      </c>
      <c r="S518" t="s">
        <v>1240</v>
      </c>
      <c r="T518" t="s">
        <v>357</v>
      </c>
      <c r="U518" t="s">
        <v>112</v>
      </c>
      <c r="V518" t="s">
        <v>267</v>
      </c>
      <c r="W518" t="s">
        <v>545</v>
      </c>
      <c r="X518" t="s">
        <v>559</v>
      </c>
      <c r="Y518" t="s">
        <v>711</v>
      </c>
      <c r="Z518" t="s">
        <v>113</v>
      </c>
    </row>
    <row r="519" spans="1:26" x14ac:dyDescent="0.25">
      <c r="A519" t="s">
        <v>1978</v>
      </c>
      <c r="B519" t="s">
        <v>501</v>
      </c>
      <c r="C519" t="s">
        <v>966</v>
      </c>
      <c r="D519">
        <v>8</v>
      </c>
      <c r="E519">
        <v>55</v>
      </c>
      <c r="F519" t="s">
        <v>1452</v>
      </c>
      <c r="H519" t="s">
        <v>1453</v>
      </c>
      <c r="I519" t="s">
        <v>106</v>
      </c>
      <c r="J519">
        <v>34.234699999999997</v>
      </c>
      <c r="K519">
        <v>-77.9482</v>
      </c>
      <c r="L519">
        <v>3.4</v>
      </c>
      <c r="M519">
        <v>4.04</v>
      </c>
      <c r="N519" s="35">
        <v>44164.850300925929</v>
      </c>
      <c r="O519" t="s">
        <v>1979</v>
      </c>
      <c r="P519" t="s">
        <v>503</v>
      </c>
      <c r="Q519" t="s">
        <v>106</v>
      </c>
      <c r="R519" t="s">
        <v>313</v>
      </c>
      <c r="S519" t="s">
        <v>154</v>
      </c>
      <c r="T519" t="s">
        <v>140</v>
      </c>
      <c r="U519" t="s">
        <v>559</v>
      </c>
      <c r="Y519" t="s">
        <v>711</v>
      </c>
      <c r="Z519" t="s">
        <v>113</v>
      </c>
    </row>
    <row r="520" spans="1:26" x14ac:dyDescent="0.25">
      <c r="A520" t="s">
        <v>1980</v>
      </c>
      <c r="B520" t="s">
        <v>1981</v>
      </c>
      <c r="C520" t="s">
        <v>755</v>
      </c>
      <c r="D520">
        <v>7.2</v>
      </c>
      <c r="E520">
        <v>18</v>
      </c>
      <c r="F520" t="s">
        <v>1452</v>
      </c>
      <c r="H520" t="s">
        <v>1453</v>
      </c>
      <c r="I520" t="s">
        <v>106</v>
      </c>
      <c r="J520">
        <v>34.234699999999997</v>
      </c>
      <c r="K520">
        <v>-77.9482</v>
      </c>
      <c r="L520">
        <v>3.4</v>
      </c>
      <c r="M520">
        <v>3.5</v>
      </c>
      <c r="N520" s="35">
        <v>44164.852395833332</v>
      </c>
      <c r="O520" t="s">
        <v>1982</v>
      </c>
      <c r="P520" t="s">
        <v>1983</v>
      </c>
      <c r="Q520" t="s">
        <v>106</v>
      </c>
      <c r="R520" t="s">
        <v>1984</v>
      </c>
      <c r="S520" t="s">
        <v>1248</v>
      </c>
      <c r="T520" t="s">
        <v>413</v>
      </c>
      <c r="U520" t="s">
        <v>111</v>
      </c>
      <c r="V520" t="s">
        <v>140</v>
      </c>
      <c r="Y520" t="s">
        <v>711</v>
      </c>
      <c r="Z520" t="s">
        <v>113</v>
      </c>
    </row>
    <row r="521" spans="1:26" x14ac:dyDescent="0.25">
      <c r="A521" t="s">
        <v>1985</v>
      </c>
      <c r="B521" t="s">
        <v>1379</v>
      </c>
      <c r="C521" t="s">
        <v>727</v>
      </c>
      <c r="D521">
        <v>6.3</v>
      </c>
      <c r="E521">
        <v>0</v>
      </c>
      <c r="F521" t="s">
        <v>1452</v>
      </c>
      <c r="H521" t="s">
        <v>1453</v>
      </c>
      <c r="I521" t="s">
        <v>106</v>
      </c>
      <c r="J521">
        <v>34.234699999999997</v>
      </c>
      <c r="K521">
        <v>-77.9482</v>
      </c>
      <c r="L521">
        <v>3.8</v>
      </c>
      <c r="M521">
        <v>3.82</v>
      </c>
      <c r="N521" s="35">
        <v>44164.85434027778</v>
      </c>
      <c r="O521" t="s">
        <v>1986</v>
      </c>
      <c r="P521" t="s">
        <v>1381</v>
      </c>
      <c r="Q521" t="s">
        <v>106</v>
      </c>
      <c r="R521" t="s">
        <v>1382</v>
      </c>
      <c r="S521" t="s">
        <v>1383</v>
      </c>
      <c r="T521" t="s">
        <v>413</v>
      </c>
      <c r="U521" t="s">
        <v>139</v>
      </c>
      <c r="V521" t="s">
        <v>526</v>
      </c>
      <c r="W521" t="s">
        <v>1264</v>
      </c>
      <c r="X521" t="s">
        <v>1526</v>
      </c>
      <c r="Y521" t="s">
        <v>1273</v>
      </c>
      <c r="Z521" t="s">
        <v>113</v>
      </c>
    </row>
    <row r="522" spans="1:26" x14ac:dyDescent="0.25">
      <c r="A522" t="s">
        <v>1987</v>
      </c>
      <c r="B522" t="s">
        <v>1309</v>
      </c>
      <c r="C522" t="s">
        <v>555</v>
      </c>
      <c r="D522">
        <v>6.5</v>
      </c>
      <c r="E522">
        <v>0</v>
      </c>
      <c r="F522" t="s">
        <v>1452</v>
      </c>
      <c r="H522" t="s">
        <v>1453</v>
      </c>
      <c r="I522" t="s">
        <v>106</v>
      </c>
      <c r="J522">
        <v>34.234699999999997</v>
      </c>
      <c r="K522">
        <v>-77.9482</v>
      </c>
      <c r="L522">
        <v>4.5</v>
      </c>
      <c r="M522">
        <v>4.0599999999999996</v>
      </c>
      <c r="N522" s="35">
        <v>44164.865127314813</v>
      </c>
      <c r="O522" t="s">
        <v>1988</v>
      </c>
      <c r="P522" t="s">
        <v>1311</v>
      </c>
      <c r="Q522" t="s">
        <v>106</v>
      </c>
      <c r="R522" t="s">
        <v>442</v>
      </c>
      <c r="S522" t="s">
        <v>105</v>
      </c>
      <c r="T522" t="s">
        <v>357</v>
      </c>
      <c r="U522" t="s">
        <v>604</v>
      </c>
      <c r="V522" t="s">
        <v>559</v>
      </c>
      <c r="Y522" t="s">
        <v>1273</v>
      </c>
      <c r="Z522" t="s">
        <v>113</v>
      </c>
    </row>
    <row r="523" spans="1:26" x14ac:dyDescent="0.25">
      <c r="A523" t="s">
        <v>1989</v>
      </c>
      <c r="B523" t="s">
        <v>1292</v>
      </c>
      <c r="C523" t="s">
        <v>752</v>
      </c>
      <c r="D523">
        <v>6</v>
      </c>
      <c r="E523">
        <v>0</v>
      </c>
      <c r="F523" t="s">
        <v>1452</v>
      </c>
      <c r="H523" t="s">
        <v>1453</v>
      </c>
      <c r="I523" t="s">
        <v>106</v>
      </c>
      <c r="J523">
        <v>34.234699999999997</v>
      </c>
      <c r="K523">
        <v>-77.9482</v>
      </c>
      <c r="L523">
        <v>4.4000000000000004</v>
      </c>
      <c r="M523">
        <v>4.1500000000000004</v>
      </c>
      <c r="N523" s="35">
        <v>44166.767824074072</v>
      </c>
      <c r="O523" t="s">
        <v>1990</v>
      </c>
      <c r="P523" t="s">
        <v>1294</v>
      </c>
      <c r="Q523" t="s">
        <v>106</v>
      </c>
      <c r="R523" t="s">
        <v>1295</v>
      </c>
      <c r="S523" t="s">
        <v>154</v>
      </c>
      <c r="T523" t="s">
        <v>376</v>
      </c>
      <c r="U523" t="s">
        <v>139</v>
      </c>
      <c r="V523" t="s">
        <v>110</v>
      </c>
      <c r="W523" t="s">
        <v>111</v>
      </c>
      <c r="X523" t="s">
        <v>351</v>
      </c>
      <c r="Y523" t="s">
        <v>1273</v>
      </c>
      <c r="Z523" t="s">
        <v>113</v>
      </c>
    </row>
    <row r="524" spans="1:26" x14ac:dyDescent="0.25">
      <c r="A524" t="s">
        <v>1991</v>
      </c>
      <c r="B524" t="s">
        <v>669</v>
      </c>
      <c r="C524" t="s">
        <v>1185</v>
      </c>
      <c r="D524">
        <v>5.7</v>
      </c>
      <c r="E524">
        <v>35</v>
      </c>
      <c r="F524" t="s">
        <v>1452</v>
      </c>
      <c r="H524" t="s">
        <v>1453</v>
      </c>
      <c r="I524" t="s">
        <v>106</v>
      </c>
      <c r="J524">
        <v>34.234699999999997</v>
      </c>
      <c r="K524">
        <v>-77.9482</v>
      </c>
      <c r="L524">
        <v>3.6</v>
      </c>
      <c r="M524">
        <v>3.85</v>
      </c>
      <c r="N524" s="35">
        <v>44166.769016203703</v>
      </c>
      <c r="O524" t="s">
        <v>1992</v>
      </c>
      <c r="P524" t="s">
        <v>671</v>
      </c>
      <c r="Q524" t="s">
        <v>106</v>
      </c>
      <c r="R524" t="s">
        <v>672</v>
      </c>
      <c r="S524" t="s">
        <v>673</v>
      </c>
      <c r="T524" t="s">
        <v>665</v>
      </c>
      <c r="U524" t="s">
        <v>490</v>
      </c>
      <c r="Y524" t="s">
        <v>711</v>
      </c>
      <c r="Z524" t="s">
        <v>113</v>
      </c>
    </row>
    <row r="525" spans="1:26" x14ac:dyDescent="0.25">
      <c r="A525" t="s">
        <v>1993</v>
      </c>
      <c r="B525" t="s">
        <v>1994</v>
      </c>
      <c r="C525" t="s">
        <v>880</v>
      </c>
      <c r="D525">
        <v>4.5</v>
      </c>
      <c r="E525">
        <v>0</v>
      </c>
      <c r="F525" t="s">
        <v>1452</v>
      </c>
      <c r="H525" t="s">
        <v>1453</v>
      </c>
      <c r="I525" t="s">
        <v>106</v>
      </c>
      <c r="J525">
        <v>34.234699999999997</v>
      </c>
      <c r="K525">
        <v>-77.9482</v>
      </c>
      <c r="L525">
        <v>3.8</v>
      </c>
      <c r="M525">
        <v>3.97</v>
      </c>
      <c r="N525" s="35">
        <v>44170.929930555554</v>
      </c>
      <c r="O525" t="s">
        <v>1995</v>
      </c>
      <c r="P525" t="s">
        <v>1996</v>
      </c>
      <c r="Q525" t="s">
        <v>106</v>
      </c>
      <c r="R525" t="s">
        <v>1208</v>
      </c>
      <c r="S525" t="s">
        <v>1209</v>
      </c>
      <c r="T525" t="s">
        <v>705</v>
      </c>
      <c r="U525" t="s">
        <v>972</v>
      </c>
      <c r="V525" t="s">
        <v>1059</v>
      </c>
      <c r="W525" t="s">
        <v>1997</v>
      </c>
      <c r="Y525" t="s">
        <v>1513</v>
      </c>
      <c r="Z525" t="s">
        <v>113</v>
      </c>
    </row>
    <row r="526" spans="1:26" x14ac:dyDescent="0.25">
      <c r="A526" t="s">
        <v>1998</v>
      </c>
      <c r="B526" t="s">
        <v>1236</v>
      </c>
      <c r="C526" t="s">
        <v>1105</v>
      </c>
      <c r="D526">
        <v>14.6</v>
      </c>
      <c r="E526">
        <v>84</v>
      </c>
      <c r="F526" t="s">
        <v>1452</v>
      </c>
      <c r="H526" t="s">
        <v>1453</v>
      </c>
      <c r="I526" t="s">
        <v>106</v>
      </c>
      <c r="J526">
        <v>34.234699999999997</v>
      </c>
      <c r="K526">
        <v>-77.9482</v>
      </c>
      <c r="L526">
        <v>4.5</v>
      </c>
      <c r="M526">
        <v>4.3099999999999996</v>
      </c>
      <c r="N526" s="35">
        <v>44170.932835648149</v>
      </c>
      <c r="O526" t="s">
        <v>1999</v>
      </c>
      <c r="P526" t="s">
        <v>1238</v>
      </c>
      <c r="Q526" t="s">
        <v>106</v>
      </c>
      <c r="R526" t="s">
        <v>1239</v>
      </c>
      <c r="S526" t="s">
        <v>1240</v>
      </c>
      <c r="T526" t="s">
        <v>1210</v>
      </c>
      <c r="U526" t="s">
        <v>340</v>
      </c>
      <c r="V526" t="s">
        <v>1888</v>
      </c>
      <c r="Y526" t="s">
        <v>1513</v>
      </c>
      <c r="Z526" t="s">
        <v>113</v>
      </c>
    </row>
    <row r="527" spans="1:26" x14ac:dyDescent="0.25">
      <c r="A527" t="s">
        <v>2000</v>
      </c>
      <c r="B527" t="s">
        <v>1292</v>
      </c>
      <c r="C527" t="s">
        <v>555</v>
      </c>
      <c r="D527">
        <v>7</v>
      </c>
      <c r="E527">
        <v>45</v>
      </c>
      <c r="F527" t="s">
        <v>1452</v>
      </c>
      <c r="H527" t="s">
        <v>1453</v>
      </c>
      <c r="I527" t="s">
        <v>106</v>
      </c>
      <c r="J527">
        <v>34.234699999999997</v>
      </c>
      <c r="K527">
        <v>-77.9482</v>
      </c>
      <c r="L527">
        <v>4</v>
      </c>
      <c r="M527">
        <v>3.88</v>
      </c>
      <c r="N527" s="35">
        <v>44170.936053240737</v>
      </c>
      <c r="O527" t="s">
        <v>2001</v>
      </c>
      <c r="P527" t="s">
        <v>1294</v>
      </c>
      <c r="Q527" t="s">
        <v>106</v>
      </c>
      <c r="R527" t="s">
        <v>1295</v>
      </c>
      <c r="S527" t="s">
        <v>154</v>
      </c>
      <c r="T527" t="s">
        <v>357</v>
      </c>
      <c r="U527" t="s">
        <v>112</v>
      </c>
      <c r="V527" t="s">
        <v>351</v>
      </c>
      <c r="W527" t="s">
        <v>604</v>
      </c>
      <c r="Y527" t="s">
        <v>1513</v>
      </c>
      <c r="Z527" t="s">
        <v>113</v>
      </c>
    </row>
    <row r="528" spans="1:26" x14ac:dyDescent="0.25">
      <c r="A528" t="s">
        <v>2002</v>
      </c>
      <c r="B528" t="s">
        <v>629</v>
      </c>
      <c r="C528" t="s">
        <v>755</v>
      </c>
      <c r="D528">
        <v>8.5</v>
      </c>
      <c r="E528">
        <v>38</v>
      </c>
      <c r="F528" t="s">
        <v>1452</v>
      </c>
      <c r="H528" t="s">
        <v>1453</v>
      </c>
      <c r="I528" t="s">
        <v>106</v>
      </c>
      <c r="J528">
        <v>34.234699999999997</v>
      </c>
      <c r="K528">
        <v>-77.9482</v>
      </c>
      <c r="L528">
        <v>3.7</v>
      </c>
      <c r="M528">
        <v>4.01</v>
      </c>
      <c r="N528" s="35">
        <v>44170.944490740738</v>
      </c>
      <c r="O528" t="s">
        <v>2003</v>
      </c>
      <c r="P528" t="s">
        <v>631</v>
      </c>
      <c r="Q528" t="s">
        <v>106</v>
      </c>
      <c r="R528" t="s">
        <v>632</v>
      </c>
      <c r="S528" t="s">
        <v>633</v>
      </c>
      <c r="T528" t="s">
        <v>546</v>
      </c>
      <c r="U528" t="s">
        <v>267</v>
      </c>
      <c r="V528" t="s">
        <v>1342</v>
      </c>
      <c r="Y528" t="s">
        <v>711</v>
      </c>
      <c r="Z528" t="s">
        <v>121</v>
      </c>
    </row>
    <row r="529" spans="1:26" x14ac:dyDescent="0.25">
      <c r="A529" t="s">
        <v>2004</v>
      </c>
      <c r="B529" t="s">
        <v>1764</v>
      </c>
      <c r="C529" t="s">
        <v>555</v>
      </c>
      <c r="D529">
        <v>6.8</v>
      </c>
      <c r="E529">
        <v>0</v>
      </c>
      <c r="F529" t="s">
        <v>1452</v>
      </c>
      <c r="H529" t="s">
        <v>1453</v>
      </c>
      <c r="I529" t="s">
        <v>106</v>
      </c>
      <c r="J529">
        <v>34.234699999999997</v>
      </c>
      <c r="K529">
        <v>-77.9482</v>
      </c>
      <c r="L529">
        <v>4.3</v>
      </c>
      <c r="M529">
        <v>4.1100000000000003</v>
      </c>
      <c r="N529" s="35">
        <v>44171.931701388887</v>
      </c>
      <c r="O529" t="s">
        <v>2005</v>
      </c>
      <c r="P529" t="s">
        <v>1766</v>
      </c>
      <c r="Q529" t="s">
        <v>106</v>
      </c>
      <c r="R529" t="s">
        <v>1654</v>
      </c>
      <c r="S529" t="s">
        <v>1564</v>
      </c>
      <c r="T529" t="s">
        <v>1067</v>
      </c>
      <c r="U529" t="s">
        <v>112</v>
      </c>
      <c r="V529" t="s">
        <v>267</v>
      </c>
      <c r="Y529" t="s">
        <v>1513</v>
      </c>
      <c r="Z529" t="s">
        <v>113</v>
      </c>
    </row>
    <row r="530" spans="1:26" x14ac:dyDescent="0.25">
      <c r="A530" t="s">
        <v>2006</v>
      </c>
      <c r="B530" t="s">
        <v>2007</v>
      </c>
      <c r="C530" t="s">
        <v>555</v>
      </c>
      <c r="D530">
        <v>6.8</v>
      </c>
      <c r="E530">
        <v>0</v>
      </c>
      <c r="F530" t="s">
        <v>1452</v>
      </c>
      <c r="H530" t="s">
        <v>1453</v>
      </c>
      <c r="I530" t="s">
        <v>106</v>
      </c>
      <c r="J530">
        <v>34.234699999999997</v>
      </c>
      <c r="K530">
        <v>-77.9482</v>
      </c>
      <c r="L530">
        <v>3.9</v>
      </c>
      <c r="M530">
        <v>4</v>
      </c>
      <c r="N530" s="35">
        <v>44175.402372685188</v>
      </c>
      <c r="O530" t="s">
        <v>2008</v>
      </c>
      <c r="P530" t="s">
        <v>2009</v>
      </c>
      <c r="Q530" t="s">
        <v>106</v>
      </c>
      <c r="R530" t="s">
        <v>2010</v>
      </c>
      <c r="S530" t="s">
        <v>1209</v>
      </c>
      <c r="T530" t="s">
        <v>110</v>
      </c>
      <c r="U530" t="s">
        <v>112</v>
      </c>
      <c r="V530" t="s">
        <v>545</v>
      </c>
      <c r="W530" t="s">
        <v>739</v>
      </c>
      <c r="Y530" t="s">
        <v>1513</v>
      </c>
      <c r="Z530" t="s">
        <v>113</v>
      </c>
    </row>
    <row r="531" spans="1:26" x14ac:dyDescent="0.25">
      <c r="A531" t="s">
        <v>2011</v>
      </c>
      <c r="B531" t="s">
        <v>839</v>
      </c>
      <c r="C531" t="s">
        <v>555</v>
      </c>
      <c r="D531">
        <v>7.2</v>
      </c>
      <c r="E531">
        <v>0</v>
      </c>
      <c r="F531" t="s">
        <v>1452</v>
      </c>
      <c r="H531" t="s">
        <v>1453</v>
      </c>
      <c r="I531" t="s">
        <v>106</v>
      </c>
      <c r="J531">
        <v>34.234699999999997</v>
      </c>
      <c r="K531">
        <v>-77.9482</v>
      </c>
      <c r="L531">
        <v>4.7</v>
      </c>
      <c r="M531">
        <v>4.0999999999999996</v>
      </c>
      <c r="N531" s="35">
        <v>44177.707453703704</v>
      </c>
      <c r="O531" t="s">
        <v>2012</v>
      </c>
      <c r="P531" t="s">
        <v>842</v>
      </c>
      <c r="Q531" t="s">
        <v>106</v>
      </c>
      <c r="R531" t="s">
        <v>462</v>
      </c>
      <c r="S531" t="s">
        <v>105</v>
      </c>
      <c r="T531" t="s">
        <v>534</v>
      </c>
      <c r="U531" t="s">
        <v>301</v>
      </c>
      <c r="V531" t="s">
        <v>351</v>
      </c>
      <c r="W531" t="s">
        <v>604</v>
      </c>
      <c r="Y531" t="s">
        <v>1513</v>
      </c>
      <c r="Z531" t="s">
        <v>113</v>
      </c>
    </row>
    <row r="532" spans="1:26" x14ac:dyDescent="0.25">
      <c r="A532" t="s">
        <v>2013</v>
      </c>
      <c r="B532" t="s">
        <v>1395</v>
      </c>
      <c r="C532" t="s">
        <v>522</v>
      </c>
      <c r="D532">
        <v>4</v>
      </c>
      <c r="E532">
        <v>5</v>
      </c>
      <c r="F532" t="s">
        <v>1452</v>
      </c>
      <c r="H532" t="s">
        <v>1453</v>
      </c>
      <c r="I532" t="s">
        <v>106</v>
      </c>
      <c r="J532">
        <v>34.234699999999997</v>
      </c>
      <c r="K532">
        <v>-77.9482</v>
      </c>
      <c r="L532">
        <v>4</v>
      </c>
      <c r="M532">
        <v>4.13</v>
      </c>
      <c r="N532" s="35">
        <v>44177.711030092592</v>
      </c>
      <c r="O532" t="s">
        <v>2014</v>
      </c>
      <c r="P532" t="s">
        <v>1397</v>
      </c>
      <c r="Q532" t="s">
        <v>106</v>
      </c>
      <c r="R532" t="s">
        <v>1398</v>
      </c>
      <c r="S532" t="s">
        <v>1399</v>
      </c>
      <c r="T532" t="s">
        <v>139</v>
      </c>
      <c r="U532" t="s">
        <v>527</v>
      </c>
      <c r="V532" t="s">
        <v>1936</v>
      </c>
      <c r="Y532" t="s">
        <v>1513</v>
      </c>
      <c r="Z532" t="s">
        <v>113</v>
      </c>
    </row>
    <row r="533" spans="1:26" x14ac:dyDescent="0.25">
      <c r="A533" t="s">
        <v>2015</v>
      </c>
      <c r="B533" t="s">
        <v>2016</v>
      </c>
      <c r="C533" t="s">
        <v>1179</v>
      </c>
      <c r="D533">
        <v>7.5</v>
      </c>
      <c r="E533">
        <v>30</v>
      </c>
      <c r="F533" t="s">
        <v>1452</v>
      </c>
      <c r="H533" t="s">
        <v>1453</v>
      </c>
      <c r="I533" t="s">
        <v>106</v>
      </c>
      <c r="J533">
        <v>34.234699999999997</v>
      </c>
      <c r="K533">
        <v>-77.9482</v>
      </c>
      <c r="L533">
        <v>3.6</v>
      </c>
      <c r="M533">
        <v>3.8</v>
      </c>
      <c r="N533" s="35">
        <v>44177.714421296296</v>
      </c>
      <c r="O533" t="s">
        <v>2017</v>
      </c>
      <c r="P533" t="s">
        <v>2018</v>
      </c>
      <c r="Q533" t="s">
        <v>106</v>
      </c>
      <c r="R533" t="s">
        <v>2019</v>
      </c>
      <c r="S533" t="s">
        <v>1349</v>
      </c>
      <c r="Z533" t="s">
        <v>121</v>
      </c>
    </row>
    <row r="534" spans="1:26" x14ac:dyDescent="0.25">
      <c r="A534" t="s">
        <v>2020</v>
      </c>
      <c r="B534" t="s">
        <v>1962</v>
      </c>
      <c r="C534" t="s">
        <v>1716</v>
      </c>
      <c r="D534">
        <v>7.2</v>
      </c>
      <c r="E534">
        <v>25</v>
      </c>
      <c r="F534" t="s">
        <v>1452</v>
      </c>
      <c r="H534" t="s">
        <v>1453</v>
      </c>
      <c r="I534" t="s">
        <v>106</v>
      </c>
      <c r="J534">
        <v>34.234699999999997</v>
      </c>
      <c r="K534">
        <v>-77.9482</v>
      </c>
      <c r="L534">
        <v>3.6</v>
      </c>
      <c r="M534">
        <v>3.88</v>
      </c>
      <c r="N534" s="35">
        <v>44177.716215277775</v>
      </c>
      <c r="O534" t="s">
        <v>2021</v>
      </c>
      <c r="P534" t="s">
        <v>1965</v>
      </c>
      <c r="Q534" t="s">
        <v>106</v>
      </c>
      <c r="R534" t="s">
        <v>1966</v>
      </c>
      <c r="S534" t="s">
        <v>435</v>
      </c>
      <c r="T534" t="s">
        <v>526</v>
      </c>
      <c r="U534" t="s">
        <v>527</v>
      </c>
      <c r="Y534" t="s">
        <v>1513</v>
      </c>
      <c r="Z534" t="s">
        <v>121</v>
      </c>
    </row>
    <row r="535" spans="1:26" x14ac:dyDescent="0.25">
      <c r="A535" t="s">
        <v>2022</v>
      </c>
      <c r="B535" t="s">
        <v>2023</v>
      </c>
      <c r="C535" t="s">
        <v>1413</v>
      </c>
      <c r="D535">
        <v>10</v>
      </c>
      <c r="E535">
        <v>0</v>
      </c>
      <c r="F535" t="s">
        <v>1452</v>
      </c>
      <c r="H535" t="s">
        <v>1453</v>
      </c>
      <c r="I535" t="s">
        <v>106</v>
      </c>
      <c r="J535">
        <v>34.234699999999997</v>
      </c>
      <c r="K535">
        <v>-77.9482</v>
      </c>
      <c r="L535">
        <v>3.7</v>
      </c>
      <c r="M535">
        <v>4.2300000000000004</v>
      </c>
      <c r="N535" s="35">
        <v>44177.773229166669</v>
      </c>
      <c r="O535" t="s">
        <v>2024</v>
      </c>
      <c r="P535" t="s">
        <v>2025</v>
      </c>
      <c r="Q535" t="s">
        <v>106</v>
      </c>
      <c r="R535" t="s">
        <v>2026</v>
      </c>
      <c r="S535" t="s">
        <v>2027</v>
      </c>
      <c r="T535" t="s">
        <v>1400</v>
      </c>
      <c r="U535" t="s">
        <v>351</v>
      </c>
      <c r="V535" t="s">
        <v>559</v>
      </c>
      <c r="W535" t="s">
        <v>2028</v>
      </c>
      <c r="Y535" t="s">
        <v>1513</v>
      </c>
      <c r="Z535" t="s">
        <v>113</v>
      </c>
    </row>
    <row r="536" spans="1:26" x14ac:dyDescent="0.25">
      <c r="A536" t="s">
        <v>2029</v>
      </c>
      <c r="B536" t="s">
        <v>1656</v>
      </c>
      <c r="C536" t="s">
        <v>249</v>
      </c>
      <c r="D536">
        <v>7.2</v>
      </c>
      <c r="E536">
        <v>0</v>
      </c>
      <c r="L536">
        <v>3.9</v>
      </c>
      <c r="M536">
        <v>4.05</v>
      </c>
      <c r="N536" s="35">
        <v>44180.412615740737</v>
      </c>
      <c r="O536" t="s">
        <v>2030</v>
      </c>
      <c r="P536" t="s">
        <v>1658</v>
      </c>
      <c r="Q536" t="s">
        <v>106</v>
      </c>
      <c r="R536" t="s">
        <v>1659</v>
      </c>
      <c r="S536" t="s">
        <v>154</v>
      </c>
      <c r="T536" t="s">
        <v>357</v>
      </c>
      <c r="U536" t="s">
        <v>112</v>
      </c>
      <c r="V536" t="s">
        <v>267</v>
      </c>
      <c r="W536" t="s">
        <v>354</v>
      </c>
      <c r="Y536" t="s">
        <v>1273</v>
      </c>
      <c r="Z536" t="s">
        <v>113</v>
      </c>
    </row>
    <row r="537" spans="1:26" x14ac:dyDescent="0.25">
      <c r="A537" t="s">
        <v>2031</v>
      </c>
      <c r="B537" t="s">
        <v>1656</v>
      </c>
      <c r="C537" t="s">
        <v>472</v>
      </c>
      <c r="D537">
        <v>8.1</v>
      </c>
      <c r="E537">
        <v>0</v>
      </c>
      <c r="F537" t="s">
        <v>1452</v>
      </c>
      <c r="H537" t="s">
        <v>1453</v>
      </c>
      <c r="I537" t="s">
        <v>106</v>
      </c>
      <c r="J537">
        <v>34.234699999999997</v>
      </c>
      <c r="K537">
        <v>-77.9482</v>
      </c>
      <c r="L537">
        <v>4.2</v>
      </c>
      <c r="M537">
        <v>4.2</v>
      </c>
      <c r="N537" s="35">
        <v>44180.434050925927</v>
      </c>
      <c r="O537" t="s">
        <v>2032</v>
      </c>
      <c r="P537" t="s">
        <v>1658</v>
      </c>
      <c r="Q537" t="s">
        <v>106</v>
      </c>
      <c r="R537" t="s">
        <v>1659</v>
      </c>
      <c r="S537" t="s">
        <v>154</v>
      </c>
      <c r="T537" t="s">
        <v>357</v>
      </c>
      <c r="U537" t="s">
        <v>139</v>
      </c>
      <c r="V537" t="s">
        <v>110</v>
      </c>
      <c r="W537" t="s">
        <v>1822</v>
      </c>
      <c r="Y537" t="s">
        <v>1273</v>
      </c>
      <c r="Z537" t="s">
        <v>113</v>
      </c>
    </row>
    <row r="538" spans="1:26" x14ac:dyDescent="0.25">
      <c r="A538" t="s">
        <v>2033</v>
      </c>
      <c r="B538" t="s">
        <v>1723</v>
      </c>
      <c r="C538" t="s">
        <v>555</v>
      </c>
      <c r="D538">
        <v>6.8</v>
      </c>
      <c r="E538">
        <v>0</v>
      </c>
      <c r="F538" t="s">
        <v>1452</v>
      </c>
      <c r="H538" t="s">
        <v>1453</v>
      </c>
      <c r="I538" t="s">
        <v>106</v>
      </c>
      <c r="J538">
        <v>34.234699999999997</v>
      </c>
      <c r="K538">
        <v>-77.9482</v>
      </c>
      <c r="L538">
        <v>4</v>
      </c>
      <c r="M538">
        <v>4.0599999999999996</v>
      </c>
      <c r="N538" s="35">
        <v>44180.441122685188</v>
      </c>
      <c r="O538" t="s">
        <v>2034</v>
      </c>
      <c r="P538" t="s">
        <v>1725</v>
      </c>
      <c r="Q538" t="s">
        <v>106</v>
      </c>
      <c r="R538" t="s">
        <v>1726</v>
      </c>
      <c r="S538" t="s">
        <v>1564</v>
      </c>
      <c r="T538" t="s">
        <v>843</v>
      </c>
      <c r="U538" t="s">
        <v>267</v>
      </c>
      <c r="V538" t="s">
        <v>545</v>
      </c>
      <c r="Y538" t="s">
        <v>1273</v>
      </c>
      <c r="Z538" t="s">
        <v>113</v>
      </c>
    </row>
    <row r="539" spans="1:26" x14ac:dyDescent="0.25">
      <c r="A539" t="s">
        <v>2035</v>
      </c>
      <c r="B539" t="s">
        <v>521</v>
      </c>
      <c r="C539" t="s">
        <v>1157</v>
      </c>
      <c r="D539">
        <v>9</v>
      </c>
      <c r="E539">
        <v>0</v>
      </c>
      <c r="L539">
        <v>3.9</v>
      </c>
      <c r="M539">
        <v>3.93</v>
      </c>
      <c r="N539" s="35">
        <v>44181.983587962961</v>
      </c>
      <c r="O539" t="s">
        <v>2036</v>
      </c>
      <c r="P539" t="s">
        <v>524</v>
      </c>
      <c r="Q539" t="s">
        <v>106</v>
      </c>
      <c r="R539" t="s">
        <v>525</v>
      </c>
      <c r="S539" t="s">
        <v>154</v>
      </c>
      <c r="T539" t="s">
        <v>665</v>
      </c>
      <c r="U539" t="s">
        <v>112</v>
      </c>
      <c r="V539" t="s">
        <v>490</v>
      </c>
      <c r="W539" t="s">
        <v>1474</v>
      </c>
      <c r="Y539" t="s">
        <v>1273</v>
      </c>
      <c r="Z539" t="s">
        <v>113</v>
      </c>
    </row>
    <row r="540" spans="1:26" x14ac:dyDescent="0.25">
      <c r="A540" t="s">
        <v>2037</v>
      </c>
      <c r="B540" t="s">
        <v>1656</v>
      </c>
      <c r="C540" t="s">
        <v>249</v>
      </c>
      <c r="D540">
        <v>6.6</v>
      </c>
      <c r="E540">
        <v>0</v>
      </c>
      <c r="F540" t="s">
        <v>1452</v>
      </c>
      <c r="H540" t="s">
        <v>1453</v>
      </c>
      <c r="I540" t="s">
        <v>106</v>
      </c>
      <c r="J540">
        <v>34.234699999999997</v>
      </c>
      <c r="K540">
        <v>-77.9482</v>
      </c>
      <c r="L540">
        <v>4</v>
      </c>
      <c r="M540">
        <v>4.0199999999999996</v>
      </c>
      <c r="N540" s="35">
        <v>44181.985185185185</v>
      </c>
      <c r="O540" t="s">
        <v>2038</v>
      </c>
      <c r="P540" t="s">
        <v>1658</v>
      </c>
      <c r="Q540" t="s">
        <v>106</v>
      </c>
      <c r="R540" t="s">
        <v>1659</v>
      </c>
      <c r="S540" t="s">
        <v>154</v>
      </c>
      <c r="T540" t="s">
        <v>351</v>
      </c>
      <c r="U540" t="s">
        <v>354</v>
      </c>
      <c r="V540" t="s">
        <v>545</v>
      </c>
      <c r="W540" t="s">
        <v>1625</v>
      </c>
      <c r="Y540" t="s">
        <v>1273</v>
      </c>
      <c r="Z540" t="s">
        <v>113</v>
      </c>
    </row>
    <row r="541" spans="1:26" x14ac:dyDescent="0.25">
      <c r="A541" t="s">
        <v>2039</v>
      </c>
      <c r="B541" t="s">
        <v>2040</v>
      </c>
      <c r="C541" t="s">
        <v>522</v>
      </c>
      <c r="D541">
        <v>5</v>
      </c>
      <c r="E541">
        <v>0</v>
      </c>
      <c r="L541">
        <v>3.7</v>
      </c>
      <c r="M541">
        <v>4.1100000000000003</v>
      </c>
      <c r="N541" s="35">
        <v>44181.987592592595</v>
      </c>
      <c r="O541" t="s">
        <v>2041</v>
      </c>
      <c r="P541" t="s">
        <v>2042</v>
      </c>
      <c r="Q541" t="s">
        <v>106</v>
      </c>
      <c r="R541" t="s">
        <v>1208</v>
      </c>
      <c r="S541" t="s">
        <v>1209</v>
      </c>
      <c r="T541" t="s">
        <v>526</v>
      </c>
      <c r="U541" t="s">
        <v>527</v>
      </c>
      <c r="Y541" t="s">
        <v>1513</v>
      </c>
      <c r="Z541" t="s">
        <v>113</v>
      </c>
    </row>
    <row r="542" spans="1:26" x14ac:dyDescent="0.25">
      <c r="A542" t="s">
        <v>2043</v>
      </c>
      <c r="B542" t="s">
        <v>1506</v>
      </c>
      <c r="C542" t="s">
        <v>555</v>
      </c>
      <c r="D542">
        <v>7.8</v>
      </c>
      <c r="E542">
        <v>0</v>
      </c>
      <c r="F542" t="s">
        <v>1452</v>
      </c>
      <c r="H542" t="s">
        <v>1453</v>
      </c>
      <c r="I542" t="s">
        <v>106</v>
      </c>
      <c r="J542">
        <v>34.234699999999997</v>
      </c>
      <c r="K542">
        <v>-77.9482</v>
      </c>
      <c r="L542">
        <v>3.7</v>
      </c>
      <c r="M542">
        <v>4.04</v>
      </c>
      <c r="N542" s="35">
        <v>44185.56050925926</v>
      </c>
      <c r="O542" t="s">
        <v>2044</v>
      </c>
      <c r="P542" t="s">
        <v>1508</v>
      </c>
      <c r="Q542" t="s">
        <v>106</v>
      </c>
      <c r="R542" t="s">
        <v>375</v>
      </c>
      <c r="S542" t="s">
        <v>1209</v>
      </c>
      <c r="T542" t="s">
        <v>2045</v>
      </c>
      <c r="U542" t="s">
        <v>112</v>
      </c>
      <c r="Y542" t="s">
        <v>1513</v>
      </c>
      <c r="Z542" t="s">
        <v>113</v>
      </c>
    </row>
    <row r="543" spans="1:26" x14ac:dyDescent="0.25">
      <c r="A543" t="s">
        <v>2046</v>
      </c>
      <c r="B543" t="s">
        <v>2047</v>
      </c>
      <c r="C543" t="s">
        <v>2048</v>
      </c>
      <c r="D543">
        <v>6.7</v>
      </c>
      <c r="E543">
        <v>0</v>
      </c>
      <c r="F543" t="s">
        <v>1452</v>
      </c>
      <c r="H543" t="s">
        <v>1453</v>
      </c>
      <c r="I543" t="s">
        <v>106</v>
      </c>
      <c r="J543">
        <v>34.234699999999997</v>
      </c>
      <c r="K543">
        <v>-77.9482</v>
      </c>
      <c r="L543">
        <v>3.7</v>
      </c>
      <c r="M543">
        <v>3.92</v>
      </c>
      <c r="N543" s="35">
        <v>44185.652719907404</v>
      </c>
      <c r="O543" t="s">
        <v>2049</v>
      </c>
      <c r="P543" t="s">
        <v>2050</v>
      </c>
      <c r="Q543" t="s">
        <v>106</v>
      </c>
      <c r="R543" t="s">
        <v>252</v>
      </c>
      <c r="S543" t="s">
        <v>253</v>
      </c>
      <c r="T543" t="s">
        <v>665</v>
      </c>
      <c r="U543" t="s">
        <v>288</v>
      </c>
      <c r="V543" t="s">
        <v>490</v>
      </c>
      <c r="Y543" t="s">
        <v>1513</v>
      </c>
      <c r="Z543" t="s">
        <v>113</v>
      </c>
    </row>
    <row r="544" spans="1:26" x14ac:dyDescent="0.25">
      <c r="A544" t="s">
        <v>2051</v>
      </c>
      <c r="B544" t="s">
        <v>1292</v>
      </c>
      <c r="C544" t="s">
        <v>555</v>
      </c>
      <c r="D544">
        <v>7</v>
      </c>
      <c r="E544">
        <v>50</v>
      </c>
      <c r="F544" t="s">
        <v>1452</v>
      </c>
      <c r="H544" t="s">
        <v>1453</v>
      </c>
      <c r="I544" t="s">
        <v>106</v>
      </c>
      <c r="J544">
        <v>34.234699999999997</v>
      </c>
      <c r="K544">
        <v>-77.9482</v>
      </c>
      <c r="L544">
        <v>4.0999999999999996</v>
      </c>
      <c r="M544">
        <v>4.2300000000000004</v>
      </c>
      <c r="N544" s="35">
        <v>44185.864074074074</v>
      </c>
      <c r="O544" t="s">
        <v>2052</v>
      </c>
      <c r="P544" t="s">
        <v>1294</v>
      </c>
      <c r="Q544" t="s">
        <v>106</v>
      </c>
      <c r="R544" t="s">
        <v>1295</v>
      </c>
      <c r="S544" t="s">
        <v>154</v>
      </c>
      <c r="T544" t="s">
        <v>376</v>
      </c>
      <c r="U544" t="s">
        <v>111</v>
      </c>
      <c r="V544" t="s">
        <v>112</v>
      </c>
      <c r="W544" t="s">
        <v>545</v>
      </c>
      <c r="Y544" t="s">
        <v>1513</v>
      </c>
      <c r="Z544" t="s">
        <v>113</v>
      </c>
    </row>
    <row r="545" spans="1:26" x14ac:dyDescent="0.25">
      <c r="A545" t="s">
        <v>2053</v>
      </c>
      <c r="B545" t="s">
        <v>1292</v>
      </c>
      <c r="C545" t="s">
        <v>966</v>
      </c>
      <c r="D545">
        <v>8</v>
      </c>
      <c r="E545">
        <v>70</v>
      </c>
      <c r="F545" t="s">
        <v>1452</v>
      </c>
      <c r="H545" t="s">
        <v>1453</v>
      </c>
      <c r="I545" t="s">
        <v>106</v>
      </c>
      <c r="J545">
        <v>34.234699999999997</v>
      </c>
      <c r="K545">
        <v>-77.9482</v>
      </c>
      <c r="L545">
        <v>3.8</v>
      </c>
      <c r="M545">
        <v>4.2</v>
      </c>
      <c r="N545" s="35">
        <v>44185.865740740737</v>
      </c>
      <c r="O545" t="s">
        <v>2054</v>
      </c>
      <c r="P545" t="s">
        <v>1294</v>
      </c>
      <c r="Q545" t="s">
        <v>106</v>
      </c>
      <c r="R545" t="s">
        <v>1295</v>
      </c>
      <c r="S545" t="s">
        <v>154</v>
      </c>
      <c r="T545" t="s">
        <v>146</v>
      </c>
      <c r="U545" t="s">
        <v>112</v>
      </c>
      <c r="V545" t="s">
        <v>267</v>
      </c>
      <c r="Y545" t="s">
        <v>1513</v>
      </c>
      <c r="Z545" t="s">
        <v>113</v>
      </c>
    </row>
    <row r="546" spans="1:26" x14ac:dyDescent="0.25">
      <c r="A546" t="s">
        <v>2055</v>
      </c>
      <c r="B546" t="s">
        <v>1506</v>
      </c>
      <c r="C546" t="s">
        <v>555</v>
      </c>
      <c r="D546">
        <v>9</v>
      </c>
      <c r="E546">
        <v>0</v>
      </c>
      <c r="F546" t="s">
        <v>1452</v>
      </c>
      <c r="H546" t="s">
        <v>1453</v>
      </c>
      <c r="I546" t="s">
        <v>106</v>
      </c>
      <c r="J546">
        <v>34.234699999999997</v>
      </c>
      <c r="K546">
        <v>-77.9482</v>
      </c>
      <c r="L546">
        <v>3.7</v>
      </c>
      <c r="M546">
        <v>4.17</v>
      </c>
      <c r="N546" s="35">
        <v>44190.714548611111</v>
      </c>
      <c r="O546" t="s">
        <v>2056</v>
      </c>
      <c r="P546" t="s">
        <v>1508</v>
      </c>
      <c r="Q546" t="s">
        <v>106</v>
      </c>
      <c r="R546" t="s">
        <v>375</v>
      </c>
      <c r="S546" t="s">
        <v>1209</v>
      </c>
      <c r="T546" t="s">
        <v>139</v>
      </c>
      <c r="U546" t="s">
        <v>545</v>
      </c>
      <c r="V546" t="s">
        <v>496</v>
      </c>
      <c r="Y546" t="s">
        <v>1513</v>
      </c>
      <c r="Z546" t="s">
        <v>113</v>
      </c>
    </row>
    <row r="547" spans="1:26" x14ac:dyDescent="0.25">
      <c r="A547" t="s">
        <v>2057</v>
      </c>
      <c r="B547" t="s">
        <v>1236</v>
      </c>
      <c r="C547" t="s">
        <v>1105</v>
      </c>
      <c r="D547">
        <v>13.6</v>
      </c>
      <c r="E547">
        <v>84</v>
      </c>
      <c r="F547" t="s">
        <v>1452</v>
      </c>
      <c r="H547" t="s">
        <v>1453</v>
      </c>
      <c r="I547" t="s">
        <v>106</v>
      </c>
      <c r="J547">
        <v>34.234699999999997</v>
      </c>
      <c r="K547">
        <v>-77.9482</v>
      </c>
      <c r="L547">
        <v>4.3</v>
      </c>
      <c r="M547">
        <v>4.28</v>
      </c>
      <c r="N547" s="35">
        <v>44191.707511574074</v>
      </c>
      <c r="O547" t="s">
        <v>2058</v>
      </c>
      <c r="P547" t="s">
        <v>1238</v>
      </c>
      <c r="Q547" t="s">
        <v>106</v>
      </c>
      <c r="R547" t="s">
        <v>1239</v>
      </c>
      <c r="S547" t="s">
        <v>1240</v>
      </c>
      <c r="T547" t="s">
        <v>1400</v>
      </c>
      <c r="U547" t="s">
        <v>288</v>
      </c>
      <c r="V547" t="s">
        <v>2059</v>
      </c>
      <c r="Y547" t="s">
        <v>1513</v>
      </c>
      <c r="Z547" t="s">
        <v>113</v>
      </c>
    </row>
    <row r="548" spans="1:26" x14ac:dyDescent="0.25">
      <c r="A548" t="s">
        <v>2060</v>
      </c>
      <c r="B548" t="s">
        <v>1373</v>
      </c>
      <c r="C548" t="s">
        <v>2061</v>
      </c>
      <c r="D548">
        <v>8</v>
      </c>
      <c r="E548">
        <v>33</v>
      </c>
      <c r="F548" t="s">
        <v>1452</v>
      </c>
      <c r="H548" t="s">
        <v>1453</v>
      </c>
      <c r="I548" t="s">
        <v>106</v>
      </c>
      <c r="J548">
        <v>34.234699999999997</v>
      </c>
      <c r="K548">
        <v>-77.9482</v>
      </c>
      <c r="L548">
        <v>3.7</v>
      </c>
      <c r="M548">
        <v>3.87</v>
      </c>
      <c r="N548" s="35">
        <v>44192.636643518519</v>
      </c>
      <c r="O548" t="s">
        <v>2062</v>
      </c>
      <c r="P548" t="s">
        <v>1375</v>
      </c>
      <c r="Q548" t="s">
        <v>106</v>
      </c>
      <c r="R548" t="s">
        <v>1376</v>
      </c>
      <c r="S548" t="s">
        <v>1209</v>
      </c>
      <c r="T548" t="s">
        <v>490</v>
      </c>
      <c r="U548" t="s">
        <v>340</v>
      </c>
      <c r="Y548" t="s">
        <v>1513</v>
      </c>
      <c r="Z548" t="s">
        <v>113</v>
      </c>
    </row>
    <row r="549" spans="1:26" x14ac:dyDescent="0.25">
      <c r="A549" t="s">
        <v>2063</v>
      </c>
      <c r="B549" t="s">
        <v>2064</v>
      </c>
      <c r="C549" t="s">
        <v>249</v>
      </c>
      <c r="D549">
        <v>6</v>
      </c>
      <c r="E549">
        <v>0</v>
      </c>
      <c r="F549" t="s">
        <v>1452</v>
      </c>
      <c r="H549" t="s">
        <v>1453</v>
      </c>
      <c r="I549" t="s">
        <v>106</v>
      </c>
      <c r="J549">
        <v>34.234699999999997</v>
      </c>
      <c r="K549">
        <v>-77.9482</v>
      </c>
      <c r="L549">
        <v>3.7</v>
      </c>
      <c r="M549">
        <v>4.0599999999999996</v>
      </c>
      <c r="N549" s="35">
        <v>44194.525775462964</v>
      </c>
      <c r="O549" t="s">
        <v>2065</v>
      </c>
      <c r="P549" t="s">
        <v>2066</v>
      </c>
      <c r="Q549" t="s">
        <v>106</v>
      </c>
      <c r="R549" t="s">
        <v>2067</v>
      </c>
      <c r="S549" t="s">
        <v>1525</v>
      </c>
      <c r="T549" t="s">
        <v>376</v>
      </c>
      <c r="U549" t="s">
        <v>110</v>
      </c>
      <c r="V549" t="s">
        <v>111</v>
      </c>
      <c r="W549" t="s">
        <v>545</v>
      </c>
      <c r="X549" t="s">
        <v>2068</v>
      </c>
      <c r="Y549" t="s">
        <v>1513</v>
      </c>
      <c r="Z549" t="s">
        <v>113</v>
      </c>
    </row>
    <row r="550" spans="1:26" x14ac:dyDescent="0.25">
      <c r="A550" t="s">
        <v>2069</v>
      </c>
      <c r="B550" t="s">
        <v>1292</v>
      </c>
      <c r="C550" t="s">
        <v>966</v>
      </c>
      <c r="D550">
        <v>8</v>
      </c>
      <c r="E550">
        <v>0</v>
      </c>
      <c r="L550">
        <v>4.2</v>
      </c>
      <c r="M550">
        <v>4.16</v>
      </c>
      <c r="N550" s="35">
        <v>44194.527314814812</v>
      </c>
      <c r="O550" t="s">
        <v>2070</v>
      </c>
      <c r="P550" t="s">
        <v>1294</v>
      </c>
      <c r="Q550" t="s">
        <v>106</v>
      </c>
      <c r="R550" t="s">
        <v>1295</v>
      </c>
      <c r="S550" t="s">
        <v>154</v>
      </c>
      <c r="T550" t="s">
        <v>146</v>
      </c>
      <c r="U550" t="s">
        <v>112</v>
      </c>
      <c r="V550" t="s">
        <v>351</v>
      </c>
      <c r="W550" t="s">
        <v>545</v>
      </c>
      <c r="Y550" t="s">
        <v>1513</v>
      </c>
      <c r="Z550" t="s">
        <v>113</v>
      </c>
    </row>
    <row r="551" spans="1:26" x14ac:dyDescent="0.25">
      <c r="A551" t="s">
        <v>2071</v>
      </c>
      <c r="B551" t="s">
        <v>2072</v>
      </c>
      <c r="C551" t="s">
        <v>472</v>
      </c>
      <c r="D551">
        <v>8.1</v>
      </c>
      <c r="E551">
        <v>0</v>
      </c>
      <c r="F551" t="s">
        <v>1452</v>
      </c>
      <c r="H551" t="s">
        <v>1453</v>
      </c>
      <c r="I551" t="s">
        <v>106</v>
      </c>
      <c r="J551">
        <v>34.234699999999997</v>
      </c>
      <c r="K551">
        <v>-77.9482</v>
      </c>
      <c r="L551">
        <v>3.6</v>
      </c>
      <c r="M551">
        <v>4.1500000000000004</v>
      </c>
      <c r="N551" s="35">
        <v>44195.452048611114</v>
      </c>
      <c r="O551" t="s">
        <v>2073</v>
      </c>
      <c r="P551" t="s">
        <v>2074</v>
      </c>
      <c r="Q551" t="s">
        <v>106</v>
      </c>
      <c r="R551" t="s">
        <v>2075</v>
      </c>
      <c r="S551" t="s">
        <v>253</v>
      </c>
      <c r="T551" t="s">
        <v>266</v>
      </c>
      <c r="U551" t="s">
        <v>267</v>
      </c>
      <c r="Y551" t="s">
        <v>1513</v>
      </c>
      <c r="Z551" t="s">
        <v>113</v>
      </c>
    </row>
    <row r="552" spans="1:26" x14ac:dyDescent="0.25">
      <c r="A552" t="s">
        <v>2076</v>
      </c>
      <c r="B552" t="s">
        <v>2007</v>
      </c>
      <c r="C552" t="s">
        <v>249</v>
      </c>
      <c r="D552">
        <v>6.5</v>
      </c>
      <c r="E552">
        <v>0</v>
      </c>
      <c r="F552" t="s">
        <v>1452</v>
      </c>
      <c r="H552" t="s">
        <v>1453</v>
      </c>
      <c r="I552" t="s">
        <v>106</v>
      </c>
      <c r="J552">
        <v>34.234699999999997</v>
      </c>
      <c r="K552">
        <v>-77.9482</v>
      </c>
      <c r="L552">
        <v>3.6</v>
      </c>
      <c r="M552">
        <v>4.01</v>
      </c>
      <c r="N552" s="35">
        <v>44195.796458333331</v>
      </c>
      <c r="O552" t="s">
        <v>2077</v>
      </c>
      <c r="P552" t="s">
        <v>2009</v>
      </c>
      <c r="Q552" t="s">
        <v>106</v>
      </c>
      <c r="R552" t="s">
        <v>2010</v>
      </c>
      <c r="S552" t="s">
        <v>1209</v>
      </c>
      <c r="T552" t="s">
        <v>266</v>
      </c>
      <c r="U552" t="s">
        <v>357</v>
      </c>
      <c r="V552" t="s">
        <v>370</v>
      </c>
      <c r="Y552" t="s">
        <v>1513</v>
      </c>
      <c r="Z552" t="s">
        <v>113</v>
      </c>
    </row>
    <row r="553" spans="1:26" x14ac:dyDescent="0.25">
      <c r="A553" t="s">
        <v>2078</v>
      </c>
      <c r="B553" t="s">
        <v>1642</v>
      </c>
      <c r="C553" t="s">
        <v>579</v>
      </c>
      <c r="D553">
        <v>5</v>
      </c>
      <c r="E553">
        <v>0</v>
      </c>
      <c r="L553">
        <v>3.9</v>
      </c>
      <c r="M553">
        <v>4.0599999999999996</v>
      </c>
      <c r="N553" s="35">
        <v>44195.973773148151</v>
      </c>
      <c r="O553" t="s">
        <v>2079</v>
      </c>
      <c r="P553" t="s">
        <v>1644</v>
      </c>
      <c r="Q553" t="s">
        <v>106</v>
      </c>
      <c r="R553" t="s">
        <v>1645</v>
      </c>
      <c r="S553" t="s">
        <v>105</v>
      </c>
      <c r="T553" t="s">
        <v>140</v>
      </c>
      <c r="U553" t="s">
        <v>527</v>
      </c>
      <c r="V553" t="s">
        <v>734</v>
      </c>
      <c r="Y553" t="s">
        <v>1513</v>
      </c>
      <c r="Z553" t="s">
        <v>113</v>
      </c>
    </row>
    <row r="554" spans="1:26" x14ac:dyDescent="0.25">
      <c r="A554" t="s">
        <v>2080</v>
      </c>
      <c r="B554" t="s">
        <v>1764</v>
      </c>
      <c r="C554" t="s">
        <v>2081</v>
      </c>
      <c r="D554">
        <v>7.2</v>
      </c>
      <c r="E554">
        <v>0</v>
      </c>
      <c r="F554" t="s">
        <v>1452</v>
      </c>
      <c r="H554" t="s">
        <v>1453</v>
      </c>
      <c r="I554" t="s">
        <v>106</v>
      </c>
      <c r="J554">
        <v>34.234699999999997</v>
      </c>
      <c r="K554">
        <v>-77.9482</v>
      </c>
      <c r="L554">
        <v>3.5</v>
      </c>
      <c r="M554">
        <v>3.64</v>
      </c>
      <c r="N554" s="35">
        <v>44197.685798611114</v>
      </c>
      <c r="O554" t="s">
        <v>2082</v>
      </c>
      <c r="P554" t="s">
        <v>1766</v>
      </c>
      <c r="Q554" t="s">
        <v>106</v>
      </c>
      <c r="R554" t="s">
        <v>1654</v>
      </c>
      <c r="S554" t="s">
        <v>1564</v>
      </c>
      <c r="T554" t="s">
        <v>1159</v>
      </c>
      <c r="U554" t="s">
        <v>1161</v>
      </c>
      <c r="Y554" t="s">
        <v>1513</v>
      </c>
      <c r="Z554" t="s">
        <v>113</v>
      </c>
    </row>
    <row r="555" spans="1:26" x14ac:dyDescent="0.25">
      <c r="A555" t="s">
        <v>2083</v>
      </c>
      <c r="B555" t="s">
        <v>2084</v>
      </c>
      <c r="C555" t="s">
        <v>966</v>
      </c>
      <c r="D555">
        <v>8.5</v>
      </c>
      <c r="E555">
        <v>0</v>
      </c>
      <c r="F555" t="s">
        <v>1452</v>
      </c>
      <c r="H555" t="s">
        <v>1453</v>
      </c>
      <c r="I555" t="s">
        <v>106</v>
      </c>
      <c r="J555">
        <v>34.234699999999997</v>
      </c>
      <c r="K555">
        <v>-77.9482</v>
      </c>
      <c r="L555">
        <v>4.5</v>
      </c>
      <c r="M555">
        <v>4.07</v>
      </c>
      <c r="N555" s="35">
        <v>44198.983576388891</v>
      </c>
      <c r="O555" t="s">
        <v>2085</v>
      </c>
      <c r="P555" t="s">
        <v>2086</v>
      </c>
      <c r="Q555" t="s">
        <v>106</v>
      </c>
      <c r="R555" t="s">
        <v>263</v>
      </c>
      <c r="S555" t="s">
        <v>105</v>
      </c>
      <c r="T555" t="s">
        <v>357</v>
      </c>
      <c r="U555" t="s">
        <v>546</v>
      </c>
      <c r="V555" t="s">
        <v>112</v>
      </c>
      <c r="Y555" t="s">
        <v>1273</v>
      </c>
      <c r="Z555" t="s">
        <v>113</v>
      </c>
    </row>
    <row r="556" spans="1:26" x14ac:dyDescent="0.25">
      <c r="A556" t="s">
        <v>2087</v>
      </c>
      <c r="B556" t="s">
        <v>414</v>
      </c>
      <c r="C556" t="s">
        <v>2088</v>
      </c>
      <c r="D556">
        <v>8.1999999999999993</v>
      </c>
      <c r="E556">
        <v>11</v>
      </c>
      <c r="F556" t="s">
        <v>1452</v>
      </c>
      <c r="H556" t="s">
        <v>1453</v>
      </c>
      <c r="I556" t="s">
        <v>106</v>
      </c>
      <c r="J556">
        <v>34.234699999999997</v>
      </c>
      <c r="K556">
        <v>-77.9482</v>
      </c>
      <c r="L556">
        <v>4.0999999999999996</v>
      </c>
      <c r="M556">
        <v>3.91</v>
      </c>
      <c r="N556" s="35">
        <v>44198.986863425926</v>
      </c>
      <c r="O556" t="s">
        <v>2089</v>
      </c>
      <c r="P556" t="s">
        <v>416</v>
      </c>
      <c r="Q556" t="s">
        <v>106</v>
      </c>
      <c r="R556" t="s">
        <v>417</v>
      </c>
      <c r="S556" t="s">
        <v>154</v>
      </c>
      <c r="T556" t="s">
        <v>526</v>
      </c>
      <c r="U556" t="s">
        <v>527</v>
      </c>
      <c r="V556" t="s">
        <v>273</v>
      </c>
      <c r="Y556" t="s">
        <v>711</v>
      </c>
      <c r="Z556" t="s">
        <v>121</v>
      </c>
    </row>
    <row r="557" spans="1:26" x14ac:dyDescent="0.25">
      <c r="A557" t="s">
        <v>2090</v>
      </c>
      <c r="B557" t="s">
        <v>1656</v>
      </c>
      <c r="C557" t="s">
        <v>249</v>
      </c>
      <c r="D557">
        <v>7</v>
      </c>
      <c r="E557">
        <v>0</v>
      </c>
      <c r="F557" t="s">
        <v>1452</v>
      </c>
      <c r="H557" t="s">
        <v>1453</v>
      </c>
      <c r="I557" t="s">
        <v>106</v>
      </c>
      <c r="J557">
        <v>34.234699999999997</v>
      </c>
      <c r="K557">
        <v>-77.9482</v>
      </c>
      <c r="L557">
        <v>4.5</v>
      </c>
      <c r="M557">
        <v>4.18</v>
      </c>
      <c r="N557" s="35">
        <v>44200.689722222225</v>
      </c>
      <c r="O557" t="s">
        <v>2091</v>
      </c>
      <c r="P557" t="s">
        <v>1658</v>
      </c>
      <c r="Q557" t="s">
        <v>106</v>
      </c>
      <c r="R557" t="s">
        <v>1659</v>
      </c>
      <c r="S557" t="s">
        <v>154</v>
      </c>
      <c r="T557" t="s">
        <v>534</v>
      </c>
      <c r="U557" t="s">
        <v>376</v>
      </c>
      <c r="V557" t="s">
        <v>351</v>
      </c>
      <c r="W557" t="s">
        <v>604</v>
      </c>
      <c r="Y557" t="s">
        <v>1273</v>
      </c>
      <c r="Z557" t="s">
        <v>113</v>
      </c>
    </row>
    <row r="558" spans="1:26" x14ac:dyDescent="0.25">
      <c r="A558" t="s">
        <v>2092</v>
      </c>
      <c r="B558" t="s">
        <v>1368</v>
      </c>
      <c r="C558" t="s">
        <v>2093</v>
      </c>
      <c r="D558">
        <v>5</v>
      </c>
      <c r="E558">
        <v>0</v>
      </c>
      <c r="F558" t="s">
        <v>1452</v>
      </c>
      <c r="H558" t="s">
        <v>1453</v>
      </c>
      <c r="I558" t="s">
        <v>106</v>
      </c>
      <c r="J558">
        <v>34.234699999999997</v>
      </c>
      <c r="K558">
        <v>-77.9482</v>
      </c>
      <c r="L558">
        <v>4.5999999999999996</v>
      </c>
      <c r="M558">
        <v>3.59</v>
      </c>
      <c r="N558" s="35">
        <v>44201.84107638889</v>
      </c>
      <c r="O558" t="s">
        <v>2094</v>
      </c>
      <c r="P558" t="s">
        <v>1370</v>
      </c>
      <c r="Q558" t="s">
        <v>106</v>
      </c>
      <c r="R558" t="s">
        <v>1371</v>
      </c>
      <c r="S558" t="s">
        <v>1209</v>
      </c>
      <c r="T558" t="s">
        <v>139</v>
      </c>
      <c r="U558" t="s">
        <v>110</v>
      </c>
      <c r="V558" t="s">
        <v>526</v>
      </c>
      <c r="W558" t="s">
        <v>527</v>
      </c>
      <c r="Y558" t="s">
        <v>711</v>
      </c>
      <c r="Z558" t="s">
        <v>113</v>
      </c>
    </row>
    <row r="559" spans="1:26" x14ac:dyDescent="0.25">
      <c r="A559" t="s">
        <v>2095</v>
      </c>
      <c r="B559" t="s">
        <v>839</v>
      </c>
      <c r="C559" t="s">
        <v>472</v>
      </c>
      <c r="D559">
        <v>8.4</v>
      </c>
      <c r="E559">
        <v>0</v>
      </c>
      <c r="F559" t="s">
        <v>840</v>
      </c>
      <c r="G559" t="s">
        <v>462</v>
      </c>
      <c r="H559" t="s">
        <v>105</v>
      </c>
      <c r="I559" t="s">
        <v>106</v>
      </c>
      <c r="J559">
        <v>33.363</v>
      </c>
      <c r="K559">
        <v>-111.84099999999999</v>
      </c>
      <c r="L559">
        <v>3.8</v>
      </c>
      <c r="M559">
        <v>4.1100000000000003</v>
      </c>
      <c r="N559" s="35">
        <v>44203.619039351855</v>
      </c>
      <c r="O559" t="s">
        <v>2096</v>
      </c>
      <c r="P559" t="s">
        <v>842</v>
      </c>
      <c r="Q559" t="s">
        <v>106</v>
      </c>
      <c r="R559" t="s">
        <v>462</v>
      </c>
      <c r="S559" t="s">
        <v>105</v>
      </c>
      <c r="T559" t="s">
        <v>112</v>
      </c>
      <c r="U559" t="s">
        <v>267</v>
      </c>
      <c r="Y559" t="s">
        <v>840</v>
      </c>
      <c r="Z559" t="s">
        <v>977</v>
      </c>
    </row>
    <row r="560" spans="1:26" x14ac:dyDescent="0.25">
      <c r="A560" t="s">
        <v>2097</v>
      </c>
      <c r="B560" t="s">
        <v>839</v>
      </c>
      <c r="C560" t="s">
        <v>755</v>
      </c>
      <c r="D560">
        <v>7.8</v>
      </c>
      <c r="E560">
        <v>0</v>
      </c>
      <c r="F560" t="s">
        <v>840</v>
      </c>
      <c r="G560" t="s">
        <v>462</v>
      </c>
      <c r="H560" t="s">
        <v>105</v>
      </c>
      <c r="I560" t="s">
        <v>106</v>
      </c>
      <c r="J560">
        <v>33.363</v>
      </c>
      <c r="K560">
        <v>-111.84099999999999</v>
      </c>
      <c r="L560">
        <v>3.7</v>
      </c>
      <c r="M560">
        <v>3.73</v>
      </c>
      <c r="N560" s="35">
        <v>44203.620138888888</v>
      </c>
      <c r="O560" t="s">
        <v>2098</v>
      </c>
      <c r="P560" t="s">
        <v>842</v>
      </c>
      <c r="Q560" t="s">
        <v>106</v>
      </c>
      <c r="R560" t="s">
        <v>462</v>
      </c>
      <c r="S560" t="s">
        <v>105</v>
      </c>
      <c r="T560" t="s">
        <v>140</v>
      </c>
      <c r="U560" t="s">
        <v>112</v>
      </c>
      <c r="V560" t="s">
        <v>1474</v>
      </c>
      <c r="Y560" t="s">
        <v>840</v>
      </c>
      <c r="Z560" t="s">
        <v>977</v>
      </c>
    </row>
    <row r="561" spans="1:26" x14ac:dyDescent="0.25">
      <c r="A561" t="s">
        <v>2099</v>
      </c>
      <c r="B561" t="s">
        <v>839</v>
      </c>
      <c r="C561" t="s">
        <v>755</v>
      </c>
      <c r="D561">
        <v>7.1</v>
      </c>
      <c r="E561">
        <v>0</v>
      </c>
      <c r="F561" t="s">
        <v>840</v>
      </c>
      <c r="G561" t="s">
        <v>462</v>
      </c>
      <c r="H561" t="s">
        <v>105</v>
      </c>
      <c r="I561" t="s">
        <v>106</v>
      </c>
      <c r="J561">
        <v>33.363</v>
      </c>
      <c r="K561">
        <v>-111.84099999999999</v>
      </c>
      <c r="L561">
        <v>3.9</v>
      </c>
      <c r="M561">
        <v>3.86</v>
      </c>
      <c r="N561" s="35">
        <v>44203.621087962965</v>
      </c>
      <c r="O561" t="s">
        <v>2100</v>
      </c>
      <c r="P561" t="s">
        <v>842</v>
      </c>
      <c r="Q561" t="s">
        <v>106</v>
      </c>
      <c r="R561" t="s">
        <v>462</v>
      </c>
      <c r="S561" t="s">
        <v>105</v>
      </c>
      <c r="T561" t="s">
        <v>1329</v>
      </c>
      <c r="U561" t="s">
        <v>111</v>
      </c>
      <c r="V561" t="s">
        <v>362</v>
      </c>
      <c r="W561" t="s">
        <v>527</v>
      </c>
      <c r="Y561" t="s">
        <v>840</v>
      </c>
      <c r="Z561" t="s">
        <v>977</v>
      </c>
    </row>
    <row r="562" spans="1:26" x14ac:dyDescent="0.25">
      <c r="A562" t="s">
        <v>2101</v>
      </c>
      <c r="B562" t="s">
        <v>839</v>
      </c>
      <c r="C562" t="s">
        <v>2093</v>
      </c>
      <c r="D562">
        <v>6.7</v>
      </c>
      <c r="E562">
        <v>0</v>
      </c>
      <c r="F562" t="s">
        <v>840</v>
      </c>
      <c r="G562" t="s">
        <v>462</v>
      </c>
      <c r="H562" t="s">
        <v>105</v>
      </c>
      <c r="I562" t="s">
        <v>106</v>
      </c>
      <c r="J562">
        <v>33.363</v>
      </c>
      <c r="K562">
        <v>-111.84099999999999</v>
      </c>
      <c r="L562">
        <v>4.4000000000000004</v>
      </c>
      <c r="M562">
        <v>3.92</v>
      </c>
      <c r="N562" s="35">
        <v>44203.621863425928</v>
      </c>
      <c r="O562" t="s">
        <v>2102</v>
      </c>
      <c r="P562" t="s">
        <v>842</v>
      </c>
      <c r="Q562" t="s">
        <v>106</v>
      </c>
      <c r="R562" t="s">
        <v>462</v>
      </c>
      <c r="S562" t="s">
        <v>105</v>
      </c>
      <c r="T562" t="s">
        <v>1329</v>
      </c>
      <c r="U562" t="s">
        <v>526</v>
      </c>
      <c r="V562" t="s">
        <v>112</v>
      </c>
      <c r="W562" t="s">
        <v>443</v>
      </c>
      <c r="Y562" t="s">
        <v>840</v>
      </c>
      <c r="Z562" t="s">
        <v>977</v>
      </c>
    </row>
    <row r="563" spans="1:26" x14ac:dyDescent="0.25">
      <c r="A563" t="s">
        <v>2103</v>
      </c>
      <c r="B563" t="s">
        <v>431</v>
      </c>
      <c r="C563" t="s">
        <v>472</v>
      </c>
      <c r="D563">
        <v>9</v>
      </c>
      <c r="E563">
        <v>0</v>
      </c>
      <c r="F563" t="s">
        <v>1452</v>
      </c>
      <c r="H563" t="s">
        <v>1453</v>
      </c>
      <c r="I563" t="s">
        <v>106</v>
      </c>
      <c r="J563">
        <v>34.234699999999997</v>
      </c>
      <c r="K563">
        <v>-77.9482</v>
      </c>
      <c r="L563">
        <v>3.7</v>
      </c>
      <c r="M563">
        <v>3.97</v>
      </c>
      <c r="N563" s="35">
        <v>44203.840011574073</v>
      </c>
      <c r="O563" t="s">
        <v>2104</v>
      </c>
      <c r="P563" t="s">
        <v>433</v>
      </c>
      <c r="Q563" t="s">
        <v>106</v>
      </c>
      <c r="R563" t="s">
        <v>434</v>
      </c>
      <c r="S563" t="s">
        <v>435</v>
      </c>
      <c r="T563" t="s">
        <v>266</v>
      </c>
      <c r="U563" t="s">
        <v>357</v>
      </c>
      <c r="V563" t="s">
        <v>139</v>
      </c>
      <c r="W563" t="s">
        <v>267</v>
      </c>
      <c r="Y563" t="s">
        <v>711</v>
      </c>
      <c r="Z563" t="s">
        <v>121</v>
      </c>
    </row>
    <row r="564" spans="1:26" x14ac:dyDescent="0.25">
      <c r="A564" t="s">
        <v>2105</v>
      </c>
      <c r="B564" t="s">
        <v>2106</v>
      </c>
      <c r="C564" t="s">
        <v>1716</v>
      </c>
      <c r="D564">
        <v>6.8</v>
      </c>
      <c r="E564">
        <v>0</v>
      </c>
      <c r="F564" t="s">
        <v>1452</v>
      </c>
      <c r="H564" t="s">
        <v>1453</v>
      </c>
      <c r="I564" t="s">
        <v>106</v>
      </c>
      <c r="J564">
        <v>34.234699999999997</v>
      </c>
      <c r="K564">
        <v>-77.9482</v>
      </c>
      <c r="L564">
        <v>4.0999999999999996</v>
      </c>
      <c r="M564">
        <v>3.99</v>
      </c>
      <c r="N564" s="35">
        <v>44204.942337962966</v>
      </c>
      <c r="O564" t="s">
        <v>2107</v>
      </c>
      <c r="P564" t="s">
        <v>2108</v>
      </c>
      <c r="Q564" t="s">
        <v>178</v>
      </c>
      <c r="R564" t="s">
        <v>2109</v>
      </c>
      <c r="S564" t="s">
        <v>180</v>
      </c>
      <c r="T564" t="s">
        <v>527</v>
      </c>
      <c r="U564" t="s">
        <v>1567</v>
      </c>
      <c r="Y564" t="s">
        <v>711</v>
      </c>
      <c r="Z564" t="s">
        <v>121</v>
      </c>
    </row>
    <row r="565" spans="1:26" x14ac:dyDescent="0.25">
      <c r="A565" t="s">
        <v>2110</v>
      </c>
      <c r="B565" t="s">
        <v>1962</v>
      </c>
      <c r="C565" t="s">
        <v>755</v>
      </c>
      <c r="D565">
        <v>4.5</v>
      </c>
      <c r="E565">
        <v>24</v>
      </c>
      <c r="F565" t="s">
        <v>1452</v>
      </c>
      <c r="H565" t="s">
        <v>1453</v>
      </c>
      <c r="I565" t="s">
        <v>106</v>
      </c>
      <c r="J565">
        <v>34.234699999999997</v>
      </c>
      <c r="K565">
        <v>-77.9482</v>
      </c>
      <c r="L565">
        <v>3.9</v>
      </c>
      <c r="M565">
        <v>3.68</v>
      </c>
      <c r="N565" s="35">
        <v>44204.944467592592</v>
      </c>
      <c r="O565" t="s">
        <v>2111</v>
      </c>
      <c r="P565" t="s">
        <v>1965</v>
      </c>
      <c r="Q565" t="s">
        <v>106</v>
      </c>
      <c r="R565" t="s">
        <v>1966</v>
      </c>
      <c r="S565" t="s">
        <v>435</v>
      </c>
      <c r="T565" t="s">
        <v>111</v>
      </c>
      <c r="U565" t="s">
        <v>362</v>
      </c>
      <c r="V565" t="s">
        <v>526</v>
      </c>
      <c r="W565" t="s">
        <v>527</v>
      </c>
      <c r="Y565" t="s">
        <v>711</v>
      </c>
      <c r="Z565" t="s">
        <v>113</v>
      </c>
    </row>
    <row r="566" spans="1:26" x14ac:dyDescent="0.25">
      <c r="A566" t="s">
        <v>2112</v>
      </c>
      <c r="B566" t="s">
        <v>1427</v>
      </c>
      <c r="C566" t="s">
        <v>472</v>
      </c>
      <c r="D566">
        <v>8</v>
      </c>
      <c r="E566">
        <v>52</v>
      </c>
      <c r="F566" t="s">
        <v>1452</v>
      </c>
      <c r="H566" t="s">
        <v>1453</v>
      </c>
      <c r="I566" t="s">
        <v>106</v>
      </c>
      <c r="J566">
        <v>34.234699999999997</v>
      </c>
      <c r="K566">
        <v>-77.9482</v>
      </c>
      <c r="L566">
        <v>4.5</v>
      </c>
      <c r="M566">
        <v>4.13</v>
      </c>
      <c r="N566" s="35">
        <v>44206.928784722222</v>
      </c>
      <c r="O566" t="s">
        <v>2113</v>
      </c>
      <c r="P566" t="s">
        <v>1429</v>
      </c>
      <c r="Q566" t="s">
        <v>106</v>
      </c>
      <c r="R566" t="s">
        <v>475</v>
      </c>
      <c r="S566" t="s">
        <v>154</v>
      </c>
      <c r="T566" t="s">
        <v>376</v>
      </c>
      <c r="U566" t="s">
        <v>139</v>
      </c>
      <c r="V566" t="s">
        <v>1067</v>
      </c>
      <c r="W566" t="s">
        <v>112</v>
      </c>
      <c r="Y566" t="s">
        <v>1273</v>
      </c>
      <c r="Z566" t="s">
        <v>113</v>
      </c>
    </row>
    <row r="567" spans="1:26" x14ac:dyDescent="0.25">
      <c r="A567" t="s">
        <v>2114</v>
      </c>
      <c r="B567" t="s">
        <v>1292</v>
      </c>
      <c r="C567" t="s">
        <v>752</v>
      </c>
      <c r="D567">
        <v>6</v>
      </c>
      <c r="E567">
        <v>35</v>
      </c>
      <c r="F567" t="s">
        <v>1452</v>
      </c>
      <c r="H567" t="s">
        <v>1453</v>
      </c>
      <c r="I567" t="s">
        <v>106</v>
      </c>
      <c r="J567">
        <v>34.234699999999997</v>
      </c>
      <c r="K567">
        <v>-77.9482</v>
      </c>
      <c r="L567">
        <v>3.9</v>
      </c>
      <c r="M567">
        <v>4</v>
      </c>
      <c r="N567" s="35">
        <v>44206.929756944446</v>
      </c>
      <c r="O567" t="s">
        <v>2115</v>
      </c>
      <c r="P567" t="s">
        <v>1294</v>
      </c>
      <c r="Q567" t="s">
        <v>106</v>
      </c>
      <c r="R567" t="s">
        <v>1295</v>
      </c>
      <c r="S567" t="s">
        <v>154</v>
      </c>
      <c r="T567" t="s">
        <v>111</v>
      </c>
      <c r="U567" t="s">
        <v>112</v>
      </c>
      <c r="V567" t="s">
        <v>267</v>
      </c>
      <c r="W567" t="s">
        <v>351</v>
      </c>
      <c r="Y567" t="s">
        <v>1273</v>
      </c>
      <c r="Z567" t="s">
        <v>113</v>
      </c>
    </row>
    <row r="568" spans="1:26" x14ac:dyDescent="0.25">
      <c r="A568" t="s">
        <v>2116</v>
      </c>
      <c r="B568" t="s">
        <v>1642</v>
      </c>
      <c r="C568" t="s">
        <v>752</v>
      </c>
      <c r="D568">
        <v>5.5</v>
      </c>
      <c r="E568">
        <v>0</v>
      </c>
      <c r="F568" t="s">
        <v>1452</v>
      </c>
      <c r="H568" t="s">
        <v>1453</v>
      </c>
      <c r="I568" t="s">
        <v>106</v>
      </c>
      <c r="J568">
        <v>34.234699999999997</v>
      </c>
      <c r="K568">
        <v>-77.9482</v>
      </c>
      <c r="L568">
        <v>4.8</v>
      </c>
      <c r="M568">
        <v>3.83</v>
      </c>
      <c r="N568" s="35">
        <v>44207.760833333334</v>
      </c>
      <c r="O568" t="s">
        <v>2117</v>
      </c>
      <c r="P568" t="s">
        <v>1644</v>
      </c>
      <c r="Q568" t="s">
        <v>106</v>
      </c>
      <c r="R568" t="s">
        <v>1645</v>
      </c>
      <c r="S568" t="s">
        <v>105</v>
      </c>
      <c r="T568" t="s">
        <v>111</v>
      </c>
      <c r="U568" t="s">
        <v>1750</v>
      </c>
      <c r="Y568" t="s">
        <v>1273</v>
      </c>
      <c r="Z568" t="s">
        <v>113</v>
      </c>
    </row>
    <row r="569" spans="1:26" x14ac:dyDescent="0.25">
      <c r="A569" t="s">
        <v>2118</v>
      </c>
      <c r="B569" t="s">
        <v>1292</v>
      </c>
      <c r="C569" t="s">
        <v>638</v>
      </c>
      <c r="D569">
        <v>7</v>
      </c>
      <c r="E569">
        <v>0</v>
      </c>
      <c r="F569" t="s">
        <v>1452</v>
      </c>
      <c r="H569" t="s">
        <v>1453</v>
      </c>
      <c r="I569" t="s">
        <v>106</v>
      </c>
      <c r="J569">
        <v>34.234699999999997</v>
      </c>
      <c r="K569">
        <v>-77.9482</v>
      </c>
      <c r="L569">
        <v>3.5</v>
      </c>
      <c r="M569">
        <v>4.04</v>
      </c>
      <c r="N569" s="35">
        <v>44208.787268518521</v>
      </c>
      <c r="O569" t="s">
        <v>2119</v>
      </c>
      <c r="P569" t="s">
        <v>1294</v>
      </c>
      <c r="Q569" t="s">
        <v>106</v>
      </c>
      <c r="R569" t="s">
        <v>1295</v>
      </c>
      <c r="S569" t="s">
        <v>154</v>
      </c>
      <c r="T569" t="s">
        <v>526</v>
      </c>
      <c r="U569" t="s">
        <v>486</v>
      </c>
      <c r="Z569" t="s">
        <v>113</v>
      </c>
    </row>
    <row r="570" spans="1:26" x14ac:dyDescent="0.25">
      <c r="A570" t="s">
        <v>2120</v>
      </c>
      <c r="B570" t="s">
        <v>839</v>
      </c>
      <c r="C570" t="s">
        <v>966</v>
      </c>
      <c r="D570">
        <v>8.1999999999999993</v>
      </c>
      <c r="E570">
        <v>23</v>
      </c>
      <c r="F570" t="s">
        <v>1452</v>
      </c>
      <c r="H570" t="s">
        <v>1453</v>
      </c>
      <c r="I570" t="s">
        <v>106</v>
      </c>
      <c r="J570">
        <v>34.234699999999997</v>
      </c>
      <c r="K570">
        <v>-77.9482</v>
      </c>
      <c r="L570">
        <v>3.6</v>
      </c>
      <c r="M570">
        <v>4.08</v>
      </c>
      <c r="N570" s="35">
        <v>44208.78974537037</v>
      </c>
      <c r="O570" t="s">
        <v>2121</v>
      </c>
      <c r="P570" t="s">
        <v>842</v>
      </c>
      <c r="Q570" t="s">
        <v>106</v>
      </c>
      <c r="R570" t="s">
        <v>462</v>
      </c>
      <c r="S570" t="s">
        <v>105</v>
      </c>
      <c r="T570" t="s">
        <v>604</v>
      </c>
      <c r="U570" t="s">
        <v>559</v>
      </c>
      <c r="Y570" t="s">
        <v>1273</v>
      </c>
      <c r="Z570" t="s">
        <v>113</v>
      </c>
    </row>
    <row r="571" spans="1:26" x14ac:dyDescent="0.25">
      <c r="A571" t="s">
        <v>2122</v>
      </c>
      <c r="B571" t="s">
        <v>1292</v>
      </c>
      <c r="C571" t="s">
        <v>966</v>
      </c>
      <c r="D571">
        <v>8.5</v>
      </c>
      <c r="E571">
        <v>91</v>
      </c>
      <c r="F571" t="s">
        <v>1452</v>
      </c>
      <c r="H571" t="s">
        <v>1453</v>
      </c>
      <c r="I571" t="s">
        <v>106</v>
      </c>
      <c r="J571">
        <v>34.234699999999997</v>
      </c>
      <c r="K571">
        <v>-77.9482</v>
      </c>
      <c r="L571">
        <v>4</v>
      </c>
      <c r="M571">
        <v>4.25</v>
      </c>
      <c r="N571" s="35">
        <v>44208.793599537035</v>
      </c>
      <c r="O571" t="s">
        <v>2123</v>
      </c>
      <c r="P571" t="s">
        <v>1294</v>
      </c>
      <c r="Q571" t="s">
        <v>106</v>
      </c>
      <c r="R571" t="s">
        <v>1295</v>
      </c>
      <c r="S571" t="s">
        <v>154</v>
      </c>
      <c r="T571" t="s">
        <v>376</v>
      </c>
      <c r="U571" t="s">
        <v>112</v>
      </c>
      <c r="V571" t="s">
        <v>267</v>
      </c>
      <c r="W571" t="s">
        <v>351</v>
      </c>
      <c r="X571" t="s">
        <v>545</v>
      </c>
      <c r="Y571" t="s">
        <v>1273</v>
      </c>
      <c r="Z571" t="s">
        <v>113</v>
      </c>
    </row>
    <row r="572" spans="1:26" x14ac:dyDescent="0.25">
      <c r="A572" t="s">
        <v>2124</v>
      </c>
      <c r="B572" t="s">
        <v>1905</v>
      </c>
      <c r="C572" t="s">
        <v>663</v>
      </c>
      <c r="D572">
        <v>9.3000000000000007</v>
      </c>
      <c r="E572">
        <v>0</v>
      </c>
      <c r="F572" t="s">
        <v>1452</v>
      </c>
      <c r="H572" t="s">
        <v>1453</v>
      </c>
      <c r="I572" t="s">
        <v>106</v>
      </c>
      <c r="J572">
        <v>34.234699999999997</v>
      </c>
      <c r="K572">
        <v>-77.9482</v>
      </c>
      <c r="L572">
        <v>3.7</v>
      </c>
      <c r="M572">
        <v>3.94</v>
      </c>
      <c r="N572" s="35">
        <v>44209.774305555555</v>
      </c>
      <c r="O572" t="s">
        <v>2125</v>
      </c>
      <c r="P572" t="s">
        <v>1907</v>
      </c>
      <c r="Q572" t="s">
        <v>106</v>
      </c>
      <c r="R572" t="s">
        <v>1908</v>
      </c>
      <c r="S572" t="s">
        <v>253</v>
      </c>
      <c r="T572" t="s">
        <v>340</v>
      </c>
      <c r="U572" t="s">
        <v>2126</v>
      </c>
      <c r="V572" t="s">
        <v>2127</v>
      </c>
      <c r="W572" t="s">
        <v>486</v>
      </c>
      <c r="Y572" t="s">
        <v>1513</v>
      </c>
      <c r="Z572" t="s">
        <v>113</v>
      </c>
    </row>
    <row r="573" spans="1:26" x14ac:dyDescent="0.25">
      <c r="A573" t="s">
        <v>2128</v>
      </c>
      <c r="B573" t="s">
        <v>1389</v>
      </c>
      <c r="C573" t="s">
        <v>966</v>
      </c>
      <c r="D573">
        <v>8.5</v>
      </c>
      <c r="E573">
        <v>40</v>
      </c>
      <c r="F573" t="s">
        <v>1513</v>
      </c>
      <c r="G573" t="s">
        <v>344</v>
      </c>
      <c r="H573" t="s">
        <v>105</v>
      </c>
      <c r="I573" t="s">
        <v>106</v>
      </c>
      <c r="J573">
        <v>33.362699999999997</v>
      </c>
      <c r="K573">
        <v>-111.63500000000001</v>
      </c>
      <c r="L573">
        <v>3.9</v>
      </c>
      <c r="M573">
        <v>4.01</v>
      </c>
      <c r="N573" s="35">
        <v>44210.678773148145</v>
      </c>
      <c r="O573" t="s">
        <v>2129</v>
      </c>
      <c r="P573" t="s">
        <v>1391</v>
      </c>
      <c r="Q573" t="s">
        <v>106</v>
      </c>
      <c r="R573" t="s">
        <v>1392</v>
      </c>
      <c r="S573" t="s">
        <v>1393</v>
      </c>
      <c r="T573" t="s">
        <v>357</v>
      </c>
      <c r="U573" t="s">
        <v>112</v>
      </c>
      <c r="V573" t="s">
        <v>545</v>
      </c>
      <c r="W573" t="s">
        <v>370</v>
      </c>
      <c r="Y573" t="s">
        <v>1513</v>
      </c>
      <c r="Z573" t="s">
        <v>147</v>
      </c>
    </row>
    <row r="574" spans="1:26" x14ac:dyDescent="0.25">
      <c r="A574" t="s">
        <v>2130</v>
      </c>
      <c r="B574" t="s">
        <v>2131</v>
      </c>
      <c r="C574" t="s">
        <v>522</v>
      </c>
      <c r="D574">
        <v>7.9</v>
      </c>
      <c r="E574">
        <v>0</v>
      </c>
      <c r="F574" t="s">
        <v>1513</v>
      </c>
      <c r="G574" t="s">
        <v>344</v>
      </c>
      <c r="H574" t="s">
        <v>105</v>
      </c>
      <c r="I574" t="s">
        <v>106</v>
      </c>
      <c r="J574">
        <v>33.362699999999997</v>
      </c>
      <c r="K574">
        <v>-111.63500000000001</v>
      </c>
      <c r="L574">
        <v>4.0999999999999996</v>
      </c>
      <c r="M574">
        <v>4.1900000000000004</v>
      </c>
      <c r="N574" s="35">
        <v>44210.741481481484</v>
      </c>
      <c r="O574" t="s">
        <v>2132</v>
      </c>
      <c r="P574" t="s">
        <v>2133</v>
      </c>
      <c r="Q574" t="s">
        <v>106</v>
      </c>
      <c r="R574" t="s">
        <v>1908</v>
      </c>
      <c r="S574" t="s">
        <v>253</v>
      </c>
      <c r="T574" t="s">
        <v>362</v>
      </c>
      <c r="U574" t="s">
        <v>526</v>
      </c>
      <c r="V574" t="s">
        <v>527</v>
      </c>
      <c r="W574" t="s">
        <v>734</v>
      </c>
      <c r="Y574" t="s">
        <v>1513</v>
      </c>
      <c r="Z574" t="s">
        <v>147</v>
      </c>
    </row>
    <row r="575" spans="1:26" x14ac:dyDescent="0.25">
      <c r="A575" t="s">
        <v>2134</v>
      </c>
      <c r="B575" t="s">
        <v>1427</v>
      </c>
      <c r="C575" t="s">
        <v>249</v>
      </c>
      <c r="D575">
        <v>6.7</v>
      </c>
      <c r="E575">
        <v>25</v>
      </c>
      <c r="F575" t="s">
        <v>1452</v>
      </c>
      <c r="H575" t="s">
        <v>1453</v>
      </c>
      <c r="I575" t="s">
        <v>106</v>
      </c>
      <c r="J575">
        <v>34.234699999999997</v>
      </c>
      <c r="K575">
        <v>-77.9482</v>
      </c>
      <c r="L575">
        <v>3.7</v>
      </c>
      <c r="M575">
        <v>3.98</v>
      </c>
      <c r="N575" s="35">
        <v>44211.803668981483</v>
      </c>
      <c r="O575" t="s">
        <v>2135</v>
      </c>
      <c r="P575" t="s">
        <v>1429</v>
      </c>
      <c r="Q575" t="s">
        <v>106</v>
      </c>
      <c r="R575" t="s">
        <v>475</v>
      </c>
      <c r="S575" t="s">
        <v>154</v>
      </c>
      <c r="T575" t="s">
        <v>351</v>
      </c>
      <c r="U575" t="s">
        <v>559</v>
      </c>
      <c r="V575" t="s">
        <v>496</v>
      </c>
      <c r="Y575" t="s">
        <v>1273</v>
      </c>
      <c r="Z575" t="s">
        <v>113</v>
      </c>
    </row>
    <row r="576" spans="1:26" x14ac:dyDescent="0.25">
      <c r="A576" t="s">
        <v>2136</v>
      </c>
      <c r="B576" t="s">
        <v>1553</v>
      </c>
      <c r="C576" t="s">
        <v>966</v>
      </c>
      <c r="D576">
        <v>8.5</v>
      </c>
      <c r="E576">
        <v>0</v>
      </c>
      <c r="F576" t="s">
        <v>1452</v>
      </c>
      <c r="H576" t="s">
        <v>1453</v>
      </c>
      <c r="I576" t="s">
        <v>106</v>
      </c>
      <c r="J576">
        <v>34.234699999999997</v>
      </c>
      <c r="K576">
        <v>-77.9482</v>
      </c>
      <c r="L576">
        <v>4.2</v>
      </c>
      <c r="M576">
        <v>4.03</v>
      </c>
      <c r="N576" s="35">
        <v>44211.953530092593</v>
      </c>
      <c r="O576" t="s">
        <v>2137</v>
      </c>
      <c r="P576" t="s">
        <v>1555</v>
      </c>
      <c r="Q576" t="s">
        <v>106</v>
      </c>
      <c r="R576" t="s">
        <v>1556</v>
      </c>
      <c r="S576" t="s">
        <v>1557</v>
      </c>
      <c r="T576" t="s">
        <v>301</v>
      </c>
      <c r="U576" t="s">
        <v>2138</v>
      </c>
      <c r="V576" t="s">
        <v>267</v>
      </c>
      <c r="W576" t="s">
        <v>351</v>
      </c>
      <c r="Y576" t="s">
        <v>1513</v>
      </c>
      <c r="Z576" t="s">
        <v>113</v>
      </c>
    </row>
    <row r="577" spans="1:26" x14ac:dyDescent="0.25">
      <c r="A577" t="s">
        <v>2139</v>
      </c>
      <c r="B577" t="s">
        <v>1338</v>
      </c>
      <c r="C577" t="s">
        <v>135</v>
      </c>
      <c r="D577">
        <v>5.4</v>
      </c>
      <c r="E577">
        <v>18</v>
      </c>
      <c r="F577" t="s">
        <v>1452</v>
      </c>
      <c r="H577" t="s">
        <v>1453</v>
      </c>
      <c r="I577" t="s">
        <v>106</v>
      </c>
      <c r="J577">
        <v>34.234699999999997</v>
      </c>
      <c r="K577">
        <v>-77.9482</v>
      </c>
      <c r="L577">
        <v>3.7</v>
      </c>
      <c r="M577">
        <v>3.76</v>
      </c>
      <c r="N577" s="35">
        <v>44213.018449074072</v>
      </c>
      <c r="O577" t="s">
        <v>2140</v>
      </c>
      <c r="P577" t="s">
        <v>1340</v>
      </c>
      <c r="Q577" t="s">
        <v>106</v>
      </c>
      <c r="R577" t="s">
        <v>1341</v>
      </c>
      <c r="S577" t="s">
        <v>128</v>
      </c>
      <c r="T577" t="s">
        <v>843</v>
      </c>
      <c r="U577" t="s">
        <v>110</v>
      </c>
      <c r="V577" t="s">
        <v>1068</v>
      </c>
      <c r="Y577" t="s">
        <v>1273</v>
      </c>
      <c r="Z577" t="s">
        <v>113</v>
      </c>
    </row>
    <row r="578" spans="1:26" x14ac:dyDescent="0.25">
      <c r="A578" t="s">
        <v>2141</v>
      </c>
      <c r="B578" t="s">
        <v>1994</v>
      </c>
      <c r="C578" t="s">
        <v>249</v>
      </c>
      <c r="D578">
        <v>6.9</v>
      </c>
      <c r="E578">
        <v>0</v>
      </c>
      <c r="L578">
        <v>4.0999999999999996</v>
      </c>
      <c r="M578">
        <v>3.95</v>
      </c>
      <c r="N578" s="35">
        <v>44213.02003472222</v>
      </c>
      <c r="O578" t="s">
        <v>2142</v>
      </c>
      <c r="P578" t="s">
        <v>1996</v>
      </c>
      <c r="Q578" t="s">
        <v>106</v>
      </c>
      <c r="R578" t="s">
        <v>1208</v>
      </c>
      <c r="S578" t="s">
        <v>1209</v>
      </c>
      <c r="T578" t="s">
        <v>112</v>
      </c>
      <c r="U578" t="s">
        <v>267</v>
      </c>
      <c r="Y578" t="s">
        <v>1513</v>
      </c>
      <c r="Z578" t="s">
        <v>113</v>
      </c>
    </row>
    <row r="579" spans="1:26" x14ac:dyDescent="0.25">
      <c r="A579" t="s">
        <v>2143</v>
      </c>
      <c r="B579" t="s">
        <v>1994</v>
      </c>
      <c r="C579" t="s">
        <v>1413</v>
      </c>
      <c r="D579">
        <v>10</v>
      </c>
      <c r="E579">
        <v>0</v>
      </c>
      <c r="F579" t="s">
        <v>1452</v>
      </c>
      <c r="H579" t="s">
        <v>1453</v>
      </c>
      <c r="I579" t="s">
        <v>106</v>
      </c>
      <c r="J579">
        <v>34.234699999999997</v>
      </c>
      <c r="K579">
        <v>-77.9482</v>
      </c>
      <c r="L579">
        <v>4.3</v>
      </c>
      <c r="M579">
        <v>4.17</v>
      </c>
      <c r="N579" s="35">
        <v>44213.913981481484</v>
      </c>
      <c r="O579" t="s">
        <v>2144</v>
      </c>
      <c r="P579" t="s">
        <v>1996</v>
      </c>
      <c r="Q579" t="s">
        <v>106</v>
      </c>
      <c r="R579" t="s">
        <v>1208</v>
      </c>
      <c r="S579" t="s">
        <v>1209</v>
      </c>
      <c r="T579" t="s">
        <v>146</v>
      </c>
      <c r="U579" t="s">
        <v>132</v>
      </c>
      <c r="Y579" t="s">
        <v>1513</v>
      </c>
      <c r="Z579" t="s">
        <v>113</v>
      </c>
    </row>
    <row r="580" spans="1:26" x14ac:dyDescent="0.25">
      <c r="A580" t="s">
        <v>2145</v>
      </c>
      <c r="B580" t="s">
        <v>2084</v>
      </c>
      <c r="C580" t="s">
        <v>488</v>
      </c>
      <c r="D580">
        <v>6.8</v>
      </c>
      <c r="E580">
        <v>0</v>
      </c>
      <c r="F580" t="s">
        <v>1452</v>
      </c>
      <c r="H580" t="s">
        <v>1453</v>
      </c>
      <c r="I580" t="s">
        <v>106</v>
      </c>
      <c r="J580">
        <v>34.234699999999997</v>
      </c>
      <c r="K580">
        <v>-77.9482</v>
      </c>
      <c r="L580">
        <v>4.2</v>
      </c>
      <c r="M580">
        <v>4.17</v>
      </c>
      <c r="N580" s="35">
        <v>44217.884097222224</v>
      </c>
      <c r="O580" t="s">
        <v>2146</v>
      </c>
      <c r="P580" t="s">
        <v>2086</v>
      </c>
      <c r="Q580" t="s">
        <v>106</v>
      </c>
      <c r="R580" t="s">
        <v>263</v>
      </c>
      <c r="S580" t="s">
        <v>105</v>
      </c>
      <c r="T580" t="s">
        <v>490</v>
      </c>
      <c r="U580" t="s">
        <v>486</v>
      </c>
      <c r="V580" t="s">
        <v>1474</v>
      </c>
      <c r="Y580" t="s">
        <v>1273</v>
      </c>
      <c r="Z580" t="s">
        <v>113</v>
      </c>
    </row>
    <row r="581" spans="1:26" x14ac:dyDescent="0.25">
      <c r="A581" t="s">
        <v>2147</v>
      </c>
      <c r="B581" t="s">
        <v>1553</v>
      </c>
      <c r="C581" t="s">
        <v>472</v>
      </c>
      <c r="D581">
        <v>8.1</v>
      </c>
      <c r="E581">
        <v>0</v>
      </c>
      <c r="F581" t="s">
        <v>1452</v>
      </c>
      <c r="H581" t="s">
        <v>1453</v>
      </c>
      <c r="I581" t="s">
        <v>106</v>
      </c>
      <c r="J581">
        <v>34.234699999999997</v>
      </c>
      <c r="K581">
        <v>-77.9482</v>
      </c>
      <c r="L581">
        <v>3.8</v>
      </c>
      <c r="M581">
        <v>4.18</v>
      </c>
      <c r="N581" s="35">
        <v>44217.885914351849</v>
      </c>
      <c r="O581" t="s">
        <v>2148</v>
      </c>
      <c r="P581" t="s">
        <v>1555</v>
      </c>
      <c r="Q581" t="s">
        <v>106</v>
      </c>
      <c r="R581" t="s">
        <v>1556</v>
      </c>
      <c r="S581" t="s">
        <v>1557</v>
      </c>
      <c r="T581" t="s">
        <v>413</v>
      </c>
      <c r="U581" t="s">
        <v>351</v>
      </c>
      <c r="V581" t="s">
        <v>354</v>
      </c>
      <c r="W581" t="s">
        <v>559</v>
      </c>
      <c r="Y581" t="s">
        <v>1513</v>
      </c>
      <c r="Z581" t="s">
        <v>113</v>
      </c>
    </row>
    <row r="582" spans="1:26" x14ac:dyDescent="0.25">
      <c r="A582" t="s">
        <v>2149</v>
      </c>
      <c r="B582" t="s">
        <v>1723</v>
      </c>
      <c r="C582" t="s">
        <v>966</v>
      </c>
      <c r="D582">
        <v>8.9</v>
      </c>
      <c r="E582">
        <v>0</v>
      </c>
      <c r="F582" t="s">
        <v>1452</v>
      </c>
      <c r="H582" t="s">
        <v>1453</v>
      </c>
      <c r="I582" t="s">
        <v>106</v>
      </c>
      <c r="J582">
        <v>34.234699999999997</v>
      </c>
      <c r="K582">
        <v>-77.9482</v>
      </c>
      <c r="L582">
        <v>4.7</v>
      </c>
      <c r="M582">
        <v>4.34</v>
      </c>
      <c r="N582" s="35">
        <v>44217.890138888892</v>
      </c>
      <c r="O582" t="s">
        <v>2150</v>
      </c>
      <c r="P582" t="s">
        <v>1725</v>
      </c>
      <c r="Q582" t="s">
        <v>106</v>
      </c>
      <c r="R582" t="s">
        <v>1726</v>
      </c>
      <c r="S582" t="s">
        <v>1564</v>
      </c>
      <c r="T582" t="s">
        <v>1067</v>
      </c>
      <c r="U582" t="s">
        <v>140</v>
      </c>
      <c r="V582" t="s">
        <v>112</v>
      </c>
      <c r="W582" t="s">
        <v>351</v>
      </c>
      <c r="Y582" t="s">
        <v>1513</v>
      </c>
      <c r="Z582" t="s">
        <v>113</v>
      </c>
    </row>
    <row r="583" spans="1:26" x14ac:dyDescent="0.25">
      <c r="A583" t="s">
        <v>2151</v>
      </c>
      <c r="B583" t="s">
        <v>1994</v>
      </c>
      <c r="C583" t="s">
        <v>966</v>
      </c>
      <c r="D583">
        <v>9</v>
      </c>
      <c r="E583">
        <v>0</v>
      </c>
      <c r="F583" t="s">
        <v>1452</v>
      </c>
      <c r="H583" t="s">
        <v>1453</v>
      </c>
      <c r="I583" t="s">
        <v>106</v>
      </c>
      <c r="J583">
        <v>34.234699999999997</v>
      </c>
      <c r="K583">
        <v>-77.9482</v>
      </c>
      <c r="L583">
        <v>4</v>
      </c>
      <c r="M583">
        <v>4.12</v>
      </c>
      <c r="N583" s="35">
        <v>44218.679409722223</v>
      </c>
      <c r="O583" t="s">
        <v>2152</v>
      </c>
      <c r="P583" t="s">
        <v>1996</v>
      </c>
      <c r="Q583" t="s">
        <v>106</v>
      </c>
      <c r="R583" t="s">
        <v>1208</v>
      </c>
      <c r="S583" t="s">
        <v>1209</v>
      </c>
      <c r="T583" t="s">
        <v>267</v>
      </c>
      <c r="U583" t="s">
        <v>351</v>
      </c>
      <c r="V583" t="s">
        <v>545</v>
      </c>
      <c r="W583" t="s">
        <v>370</v>
      </c>
      <c r="X583" t="s">
        <v>559</v>
      </c>
      <c r="Y583" t="s">
        <v>1513</v>
      </c>
      <c r="Z583" t="s">
        <v>113</v>
      </c>
    </row>
    <row r="584" spans="1:26" x14ac:dyDescent="0.25">
      <c r="A584" t="s">
        <v>2153</v>
      </c>
      <c r="B584" t="s">
        <v>2154</v>
      </c>
      <c r="C584" t="s">
        <v>727</v>
      </c>
      <c r="D584">
        <v>6.1</v>
      </c>
      <c r="E584">
        <v>0</v>
      </c>
      <c r="F584" t="s">
        <v>1452</v>
      </c>
      <c r="H584" t="s">
        <v>1453</v>
      </c>
      <c r="I584" t="s">
        <v>106</v>
      </c>
      <c r="J584">
        <v>34.234699999999997</v>
      </c>
      <c r="K584">
        <v>-77.9482</v>
      </c>
      <c r="L584">
        <v>3.5</v>
      </c>
      <c r="M584">
        <v>3.76</v>
      </c>
      <c r="N584" s="35">
        <v>44218.876805555556</v>
      </c>
      <c r="O584" t="s">
        <v>2155</v>
      </c>
      <c r="P584" t="s">
        <v>2156</v>
      </c>
      <c r="Q584" t="s">
        <v>106</v>
      </c>
      <c r="R584" t="s">
        <v>442</v>
      </c>
      <c r="S584" t="s">
        <v>105</v>
      </c>
      <c r="T584" t="s">
        <v>376</v>
      </c>
      <c r="U584" t="s">
        <v>362</v>
      </c>
      <c r="V584" t="s">
        <v>526</v>
      </c>
      <c r="W584" t="s">
        <v>527</v>
      </c>
      <c r="Y584" t="s">
        <v>1513</v>
      </c>
      <c r="Z584" t="s">
        <v>113</v>
      </c>
    </row>
    <row r="585" spans="1:26" x14ac:dyDescent="0.25">
      <c r="A585" t="s">
        <v>2157</v>
      </c>
      <c r="B585" t="s">
        <v>1368</v>
      </c>
      <c r="C585" t="s">
        <v>2158</v>
      </c>
      <c r="D585">
        <v>9.6999999999999993</v>
      </c>
      <c r="E585">
        <v>19</v>
      </c>
      <c r="F585" t="s">
        <v>1452</v>
      </c>
      <c r="H585" t="s">
        <v>1453</v>
      </c>
      <c r="I585" t="s">
        <v>106</v>
      </c>
      <c r="J585">
        <v>34.234699999999997</v>
      </c>
      <c r="K585">
        <v>-77.9482</v>
      </c>
      <c r="L585">
        <v>4.2</v>
      </c>
      <c r="M585">
        <v>3.95</v>
      </c>
      <c r="N585" s="35">
        <v>44219.662997685184</v>
      </c>
      <c r="O585" t="s">
        <v>2159</v>
      </c>
      <c r="P585" t="s">
        <v>1370</v>
      </c>
      <c r="Q585" t="s">
        <v>106</v>
      </c>
      <c r="R585" t="s">
        <v>1371</v>
      </c>
      <c r="S585" t="s">
        <v>1209</v>
      </c>
      <c r="T585" t="s">
        <v>140</v>
      </c>
      <c r="U585" t="s">
        <v>132</v>
      </c>
      <c r="V585" t="s">
        <v>112</v>
      </c>
      <c r="W585" t="s">
        <v>288</v>
      </c>
      <c r="Y585" t="s">
        <v>711</v>
      </c>
      <c r="Z585" t="s">
        <v>113</v>
      </c>
    </row>
    <row r="586" spans="1:26" x14ac:dyDescent="0.25">
      <c r="A586" t="s">
        <v>2160</v>
      </c>
      <c r="B586" t="s">
        <v>1723</v>
      </c>
      <c r="C586" t="s">
        <v>1276</v>
      </c>
      <c r="D586">
        <v>10.5</v>
      </c>
      <c r="E586">
        <v>0</v>
      </c>
      <c r="F586" t="s">
        <v>1452</v>
      </c>
      <c r="H586" t="s">
        <v>1453</v>
      </c>
      <c r="I586" t="s">
        <v>106</v>
      </c>
      <c r="J586">
        <v>34.234699999999997</v>
      </c>
      <c r="K586">
        <v>-77.9482</v>
      </c>
      <c r="L586">
        <v>4.0999999999999996</v>
      </c>
      <c r="M586">
        <v>4.38</v>
      </c>
      <c r="N586" s="35">
        <v>44219.902673611112</v>
      </c>
      <c r="O586" t="s">
        <v>2161</v>
      </c>
      <c r="P586" t="s">
        <v>1725</v>
      </c>
      <c r="Q586" t="s">
        <v>106</v>
      </c>
      <c r="R586" t="s">
        <v>1726</v>
      </c>
      <c r="S586" t="s">
        <v>1564</v>
      </c>
      <c r="T586" t="s">
        <v>376</v>
      </c>
      <c r="U586" t="s">
        <v>1067</v>
      </c>
      <c r="V586" t="s">
        <v>351</v>
      </c>
      <c r="W586" t="s">
        <v>370</v>
      </c>
      <c r="Y586" t="s">
        <v>1513</v>
      </c>
      <c r="Z586" t="s">
        <v>113</v>
      </c>
    </row>
    <row r="587" spans="1:26" x14ac:dyDescent="0.25">
      <c r="A587" t="s">
        <v>2162</v>
      </c>
      <c r="B587" t="s">
        <v>505</v>
      </c>
      <c r="C587" t="s">
        <v>2163</v>
      </c>
      <c r="D587">
        <v>8.6999999999999993</v>
      </c>
      <c r="E587">
        <v>90</v>
      </c>
      <c r="F587" t="s">
        <v>1452</v>
      </c>
      <c r="H587" t="s">
        <v>1453</v>
      </c>
      <c r="I587" t="s">
        <v>106</v>
      </c>
      <c r="J587">
        <v>34.234699999999997</v>
      </c>
      <c r="K587">
        <v>-77.9482</v>
      </c>
      <c r="L587">
        <v>3.3</v>
      </c>
      <c r="M587">
        <v>3.95</v>
      </c>
      <c r="N587" s="35">
        <v>44221.747418981482</v>
      </c>
      <c r="O587" t="s">
        <v>2164</v>
      </c>
      <c r="P587" t="s">
        <v>508</v>
      </c>
      <c r="Q587" t="s">
        <v>106</v>
      </c>
      <c r="R587" t="s">
        <v>509</v>
      </c>
      <c r="S587" t="s">
        <v>154</v>
      </c>
      <c r="T587" t="s">
        <v>279</v>
      </c>
      <c r="U587" t="s">
        <v>132</v>
      </c>
      <c r="V587" t="s">
        <v>267</v>
      </c>
      <c r="W587" t="s">
        <v>288</v>
      </c>
      <c r="Y587" t="s">
        <v>711</v>
      </c>
      <c r="Z587" t="s">
        <v>121</v>
      </c>
    </row>
    <row r="588" spans="1:26" x14ac:dyDescent="0.25">
      <c r="A588" t="s">
        <v>2165</v>
      </c>
      <c r="B588" t="s">
        <v>1236</v>
      </c>
      <c r="C588" t="s">
        <v>703</v>
      </c>
      <c r="D588">
        <v>5.2</v>
      </c>
      <c r="E588">
        <v>12</v>
      </c>
      <c r="F588" t="s">
        <v>1452</v>
      </c>
      <c r="H588" t="s">
        <v>1453</v>
      </c>
      <c r="I588" t="s">
        <v>106</v>
      </c>
      <c r="J588">
        <v>34.234699999999997</v>
      </c>
      <c r="K588">
        <v>-77.9482</v>
      </c>
      <c r="L588">
        <v>3.8</v>
      </c>
      <c r="M588">
        <v>3.89</v>
      </c>
      <c r="N588" s="35">
        <v>44221.765127314815</v>
      </c>
      <c r="O588" t="s">
        <v>2166</v>
      </c>
      <c r="P588" t="s">
        <v>1238</v>
      </c>
      <c r="Q588" t="s">
        <v>106</v>
      </c>
      <c r="R588" t="s">
        <v>1239</v>
      </c>
      <c r="S588" t="s">
        <v>1240</v>
      </c>
      <c r="T588" t="s">
        <v>526</v>
      </c>
      <c r="U588" t="s">
        <v>527</v>
      </c>
      <c r="Y588" t="s">
        <v>711</v>
      </c>
      <c r="Z588" t="s">
        <v>113</v>
      </c>
    </row>
    <row r="589" spans="1:26" x14ac:dyDescent="0.25">
      <c r="A589" t="s">
        <v>2167</v>
      </c>
      <c r="B589" t="s">
        <v>1752</v>
      </c>
      <c r="C589" t="s">
        <v>966</v>
      </c>
      <c r="D589">
        <v>9</v>
      </c>
      <c r="E589">
        <v>0</v>
      </c>
      <c r="F589" t="s">
        <v>1452</v>
      </c>
      <c r="H589" t="s">
        <v>1453</v>
      </c>
      <c r="I589" t="s">
        <v>106</v>
      </c>
      <c r="J589">
        <v>34.234699999999997</v>
      </c>
      <c r="K589">
        <v>-77.9482</v>
      </c>
      <c r="L589">
        <v>3.8</v>
      </c>
      <c r="M589">
        <v>4.21</v>
      </c>
      <c r="N589" s="35">
        <v>44222.615162037036</v>
      </c>
      <c r="O589" t="s">
        <v>2168</v>
      </c>
      <c r="P589" t="s">
        <v>1754</v>
      </c>
      <c r="Q589" t="s">
        <v>106</v>
      </c>
      <c r="R589" t="s">
        <v>138</v>
      </c>
      <c r="S589" t="s">
        <v>128</v>
      </c>
      <c r="T589" t="s">
        <v>266</v>
      </c>
      <c r="U589" t="s">
        <v>112</v>
      </c>
      <c r="V589" t="s">
        <v>545</v>
      </c>
      <c r="W589" t="s">
        <v>370</v>
      </c>
      <c r="Y589" t="s">
        <v>1273</v>
      </c>
      <c r="Z589" t="s">
        <v>147</v>
      </c>
    </row>
    <row r="590" spans="1:26" x14ac:dyDescent="0.25">
      <c r="A590" t="s">
        <v>2169</v>
      </c>
      <c r="B590" t="s">
        <v>1656</v>
      </c>
      <c r="C590" t="s">
        <v>755</v>
      </c>
      <c r="D590">
        <v>5.0999999999999996</v>
      </c>
      <c r="E590">
        <v>0</v>
      </c>
      <c r="F590" t="s">
        <v>1273</v>
      </c>
      <c r="G590" t="s">
        <v>160</v>
      </c>
      <c r="H590" t="s">
        <v>105</v>
      </c>
      <c r="I590" t="s">
        <v>106</v>
      </c>
      <c r="J590">
        <v>33.299500000000002</v>
      </c>
      <c r="K590">
        <v>-111.842</v>
      </c>
      <c r="L590">
        <v>4</v>
      </c>
      <c r="M590">
        <v>4.13</v>
      </c>
      <c r="N590" s="35">
        <v>44222.751030092593</v>
      </c>
      <c r="O590" t="s">
        <v>2170</v>
      </c>
      <c r="P590" t="s">
        <v>1658</v>
      </c>
      <c r="Q590" t="s">
        <v>106</v>
      </c>
      <c r="R590" t="s">
        <v>1659</v>
      </c>
      <c r="S590" t="s">
        <v>154</v>
      </c>
      <c r="T590" t="s">
        <v>527</v>
      </c>
      <c r="U590" t="s">
        <v>835</v>
      </c>
      <c r="V590" t="s">
        <v>734</v>
      </c>
      <c r="Y590" t="s">
        <v>1273</v>
      </c>
      <c r="Z590" t="s">
        <v>147</v>
      </c>
    </row>
    <row r="591" spans="1:26" x14ac:dyDescent="0.25">
      <c r="A591" t="s">
        <v>2171</v>
      </c>
      <c r="B591" t="s">
        <v>839</v>
      </c>
      <c r="C591" t="s">
        <v>555</v>
      </c>
      <c r="D591">
        <v>7</v>
      </c>
      <c r="E591">
        <v>0</v>
      </c>
      <c r="F591" t="s">
        <v>1452</v>
      </c>
      <c r="H591" t="s">
        <v>1453</v>
      </c>
      <c r="I591" t="s">
        <v>106</v>
      </c>
      <c r="J591">
        <v>34.234699999999997</v>
      </c>
      <c r="K591">
        <v>-77.9482</v>
      </c>
      <c r="L591">
        <v>4.8</v>
      </c>
      <c r="M591">
        <v>4.1399999999999997</v>
      </c>
      <c r="N591" s="35">
        <v>44223.747314814813</v>
      </c>
      <c r="O591" t="s">
        <v>2172</v>
      </c>
      <c r="P591" t="s">
        <v>842</v>
      </c>
      <c r="Q591" t="s">
        <v>106</v>
      </c>
      <c r="R591" t="s">
        <v>462</v>
      </c>
      <c r="S591" t="s">
        <v>105</v>
      </c>
      <c r="T591" t="s">
        <v>112</v>
      </c>
      <c r="U591" t="s">
        <v>2173</v>
      </c>
      <c r="V591" t="s">
        <v>351</v>
      </c>
      <c r="W591" t="s">
        <v>1003</v>
      </c>
      <c r="Z591" t="s">
        <v>113</v>
      </c>
    </row>
    <row r="592" spans="1:26" x14ac:dyDescent="0.25">
      <c r="A592" t="s">
        <v>2116</v>
      </c>
      <c r="B592" t="s">
        <v>1642</v>
      </c>
      <c r="C592" t="s">
        <v>752</v>
      </c>
      <c r="D592">
        <v>5.5</v>
      </c>
      <c r="E592">
        <v>0</v>
      </c>
      <c r="F592" t="s">
        <v>1452</v>
      </c>
      <c r="H592" t="s">
        <v>1453</v>
      </c>
      <c r="I592" t="s">
        <v>106</v>
      </c>
      <c r="J592">
        <v>34.234699999999997</v>
      </c>
      <c r="K592">
        <v>-77.9482</v>
      </c>
      <c r="L592">
        <v>5</v>
      </c>
      <c r="M592">
        <v>3.83</v>
      </c>
      <c r="N592" s="35">
        <v>44225.402233796296</v>
      </c>
      <c r="O592" t="s">
        <v>2117</v>
      </c>
      <c r="P592" t="s">
        <v>1644</v>
      </c>
      <c r="Q592" t="s">
        <v>106</v>
      </c>
      <c r="R592" t="s">
        <v>1645</v>
      </c>
      <c r="S592" t="s">
        <v>105</v>
      </c>
      <c r="T592" t="s">
        <v>1750</v>
      </c>
      <c r="U592" t="s">
        <v>1805</v>
      </c>
      <c r="Y592" t="s">
        <v>1273</v>
      </c>
      <c r="Z592" t="s">
        <v>113</v>
      </c>
    </row>
    <row r="593" spans="1:26" x14ac:dyDescent="0.25">
      <c r="A593" t="s">
        <v>2171</v>
      </c>
      <c r="B593" t="s">
        <v>839</v>
      </c>
      <c r="C593" t="s">
        <v>555</v>
      </c>
      <c r="D593">
        <v>7</v>
      </c>
      <c r="E593">
        <v>0</v>
      </c>
      <c r="F593" t="s">
        <v>1452</v>
      </c>
      <c r="H593" t="s">
        <v>1453</v>
      </c>
      <c r="I593" t="s">
        <v>106</v>
      </c>
      <c r="J593">
        <v>34.234699999999997</v>
      </c>
      <c r="K593">
        <v>-77.9482</v>
      </c>
      <c r="L593">
        <v>5</v>
      </c>
      <c r="M593">
        <v>4.1399999999999997</v>
      </c>
      <c r="N593" s="35">
        <v>44226.777430555558</v>
      </c>
      <c r="O593" t="s">
        <v>2172</v>
      </c>
      <c r="P593" t="s">
        <v>842</v>
      </c>
      <c r="Q593" t="s">
        <v>106</v>
      </c>
      <c r="R593" t="s">
        <v>462</v>
      </c>
      <c r="S593" t="s">
        <v>105</v>
      </c>
      <c r="T593" t="s">
        <v>112</v>
      </c>
      <c r="U593" t="s">
        <v>2173</v>
      </c>
      <c r="V593" t="s">
        <v>351</v>
      </c>
      <c r="W593" t="s">
        <v>1003</v>
      </c>
      <c r="Y593" t="s">
        <v>1513</v>
      </c>
      <c r="Z593" t="s">
        <v>113</v>
      </c>
    </row>
    <row r="594" spans="1:26" x14ac:dyDescent="0.25">
      <c r="A594" t="s">
        <v>1084</v>
      </c>
      <c r="B594" t="s">
        <v>839</v>
      </c>
      <c r="C594" t="s">
        <v>555</v>
      </c>
      <c r="D594">
        <v>6.4</v>
      </c>
      <c r="E594">
        <v>0</v>
      </c>
      <c r="F594" t="s">
        <v>1452</v>
      </c>
      <c r="H594" t="s">
        <v>1453</v>
      </c>
      <c r="I594" t="s">
        <v>106</v>
      </c>
      <c r="J594">
        <v>34.234699999999997</v>
      </c>
      <c r="K594">
        <v>-77.9482</v>
      </c>
      <c r="L594">
        <v>4.0999999999999996</v>
      </c>
      <c r="M594">
        <v>3.98</v>
      </c>
      <c r="N594" s="35">
        <v>44230.581319444442</v>
      </c>
      <c r="O594" t="s">
        <v>1085</v>
      </c>
      <c r="P594" t="s">
        <v>842</v>
      </c>
      <c r="Q594" t="s">
        <v>106</v>
      </c>
      <c r="R594" t="s">
        <v>462</v>
      </c>
      <c r="S594" t="s">
        <v>105</v>
      </c>
      <c r="T594" t="s">
        <v>267</v>
      </c>
      <c r="U594" t="s">
        <v>351</v>
      </c>
      <c r="Y594" t="s">
        <v>1273</v>
      </c>
      <c r="Z594" t="s">
        <v>113</v>
      </c>
    </row>
    <row r="595" spans="1:26" x14ac:dyDescent="0.25">
      <c r="A595" t="s">
        <v>2174</v>
      </c>
      <c r="B595" t="s">
        <v>2175</v>
      </c>
      <c r="C595" t="s">
        <v>472</v>
      </c>
      <c r="D595">
        <v>8</v>
      </c>
      <c r="E595">
        <v>0</v>
      </c>
      <c r="F595" t="s">
        <v>1452</v>
      </c>
      <c r="H595" t="s">
        <v>1453</v>
      </c>
      <c r="I595" t="s">
        <v>106</v>
      </c>
      <c r="J595">
        <v>34.234699999999997</v>
      </c>
      <c r="K595">
        <v>-77.9482</v>
      </c>
      <c r="L595">
        <v>3.7</v>
      </c>
      <c r="M595">
        <v>4.1500000000000004</v>
      </c>
      <c r="N595" s="35">
        <v>44232.699201388888</v>
      </c>
      <c r="O595" t="s">
        <v>2176</v>
      </c>
      <c r="P595" t="s">
        <v>2177</v>
      </c>
      <c r="Q595" t="s">
        <v>106</v>
      </c>
      <c r="R595" t="s">
        <v>2178</v>
      </c>
      <c r="S595" t="s">
        <v>1240</v>
      </c>
      <c r="T595" t="s">
        <v>139</v>
      </c>
      <c r="U595" t="s">
        <v>112</v>
      </c>
      <c r="Y595" t="s">
        <v>1273</v>
      </c>
      <c r="Z595" t="s">
        <v>113</v>
      </c>
    </row>
    <row r="596" spans="1:26" x14ac:dyDescent="0.25">
      <c r="A596" t="s">
        <v>2179</v>
      </c>
      <c r="B596" t="s">
        <v>1506</v>
      </c>
      <c r="C596" t="s">
        <v>555</v>
      </c>
      <c r="D596">
        <v>7.4</v>
      </c>
      <c r="E596">
        <v>0</v>
      </c>
      <c r="F596" t="s">
        <v>1452</v>
      </c>
      <c r="H596" t="s">
        <v>1453</v>
      </c>
      <c r="I596" t="s">
        <v>106</v>
      </c>
      <c r="J596">
        <v>34.234699999999997</v>
      </c>
      <c r="K596">
        <v>-77.9482</v>
      </c>
      <c r="L596">
        <v>4</v>
      </c>
      <c r="M596">
        <v>3.97</v>
      </c>
      <c r="N596" s="35">
        <v>44233.964560185188</v>
      </c>
      <c r="O596" t="s">
        <v>2180</v>
      </c>
      <c r="P596" t="s">
        <v>1508</v>
      </c>
      <c r="Q596" t="s">
        <v>106</v>
      </c>
      <c r="R596" t="s">
        <v>375</v>
      </c>
      <c r="S596" t="s">
        <v>1209</v>
      </c>
      <c r="T596" t="s">
        <v>357</v>
      </c>
      <c r="U596" t="s">
        <v>376</v>
      </c>
      <c r="V596" t="s">
        <v>110</v>
      </c>
      <c r="Y596" t="s">
        <v>1513</v>
      </c>
      <c r="Z596" t="s">
        <v>113</v>
      </c>
    </row>
    <row r="597" spans="1:26" x14ac:dyDescent="0.25">
      <c r="A597" t="s">
        <v>2181</v>
      </c>
      <c r="B597" t="s">
        <v>1506</v>
      </c>
      <c r="C597" t="s">
        <v>472</v>
      </c>
      <c r="D597">
        <v>8</v>
      </c>
      <c r="E597">
        <v>0</v>
      </c>
      <c r="F597" t="s">
        <v>1452</v>
      </c>
      <c r="H597" t="s">
        <v>1453</v>
      </c>
      <c r="I597" t="s">
        <v>106</v>
      </c>
      <c r="J597">
        <v>34.234699999999997</v>
      </c>
      <c r="K597">
        <v>-77.9482</v>
      </c>
      <c r="L597">
        <v>3.6</v>
      </c>
      <c r="M597">
        <v>3.91</v>
      </c>
      <c r="N597" s="35">
        <v>44235.70716435185</v>
      </c>
      <c r="O597" t="s">
        <v>2182</v>
      </c>
      <c r="P597" t="s">
        <v>1508</v>
      </c>
      <c r="Q597" t="s">
        <v>106</v>
      </c>
      <c r="R597" t="s">
        <v>375</v>
      </c>
      <c r="S597" t="s">
        <v>1209</v>
      </c>
      <c r="Y597" t="s">
        <v>1513</v>
      </c>
      <c r="Z597" t="s">
        <v>113</v>
      </c>
    </row>
    <row r="598" spans="1:26" x14ac:dyDescent="0.25">
      <c r="A598" t="s">
        <v>2183</v>
      </c>
      <c r="B598" t="s">
        <v>629</v>
      </c>
      <c r="C598" t="s">
        <v>2184</v>
      </c>
      <c r="D598">
        <v>12.5</v>
      </c>
      <c r="E598">
        <v>9</v>
      </c>
      <c r="F598" t="s">
        <v>1452</v>
      </c>
      <c r="H598" t="s">
        <v>1453</v>
      </c>
      <c r="I598" t="s">
        <v>106</v>
      </c>
      <c r="J598">
        <v>34.234699999999997</v>
      </c>
      <c r="K598">
        <v>-77.9482</v>
      </c>
      <c r="L598">
        <v>3.6</v>
      </c>
      <c r="M598">
        <v>4</v>
      </c>
      <c r="N598" s="35">
        <v>44236.384131944447</v>
      </c>
      <c r="O598" t="s">
        <v>2185</v>
      </c>
      <c r="P598" t="s">
        <v>631</v>
      </c>
      <c r="Q598" t="s">
        <v>106</v>
      </c>
      <c r="R598" t="s">
        <v>632</v>
      </c>
      <c r="S598" t="s">
        <v>633</v>
      </c>
      <c r="T598" t="s">
        <v>665</v>
      </c>
      <c r="U598" t="s">
        <v>1400</v>
      </c>
      <c r="V598" t="s">
        <v>2186</v>
      </c>
      <c r="Y598" t="s">
        <v>711</v>
      </c>
      <c r="Z598" t="s">
        <v>121</v>
      </c>
    </row>
    <row r="599" spans="1:26" x14ac:dyDescent="0.25">
      <c r="A599" t="s">
        <v>2187</v>
      </c>
      <c r="B599" t="s">
        <v>1506</v>
      </c>
      <c r="C599" t="s">
        <v>1276</v>
      </c>
      <c r="D599">
        <v>10.5</v>
      </c>
      <c r="E599">
        <v>0</v>
      </c>
      <c r="F599" t="s">
        <v>1452</v>
      </c>
      <c r="H599" t="s">
        <v>1453</v>
      </c>
      <c r="I599" t="s">
        <v>106</v>
      </c>
      <c r="J599">
        <v>34.234699999999997</v>
      </c>
      <c r="K599">
        <v>-77.9482</v>
      </c>
      <c r="L599">
        <v>3.5</v>
      </c>
      <c r="M599">
        <v>4.22</v>
      </c>
      <c r="N599" s="35">
        <v>44236.716990740744</v>
      </c>
      <c r="O599" t="s">
        <v>2188</v>
      </c>
      <c r="P599" t="s">
        <v>1508</v>
      </c>
      <c r="Q599" t="s">
        <v>106</v>
      </c>
      <c r="R599" t="s">
        <v>375</v>
      </c>
      <c r="S599" t="s">
        <v>1209</v>
      </c>
      <c r="T599" t="s">
        <v>376</v>
      </c>
      <c r="U599" t="s">
        <v>604</v>
      </c>
      <c r="V599" t="s">
        <v>496</v>
      </c>
      <c r="Y599" t="s">
        <v>1513</v>
      </c>
      <c r="Z599" t="s">
        <v>113</v>
      </c>
    </row>
    <row r="600" spans="1:26" x14ac:dyDescent="0.25">
      <c r="A600" t="s">
        <v>2189</v>
      </c>
      <c r="B600" t="s">
        <v>839</v>
      </c>
      <c r="C600" t="s">
        <v>472</v>
      </c>
      <c r="D600">
        <v>8.5</v>
      </c>
      <c r="E600">
        <v>72</v>
      </c>
      <c r="F600" t="s">
        <v>1452</v>
      </c>
      <c r="H600" t="s">
        <v>1453</v>
      </c>
      <c r="I600" t="s">
        <v>106</v>
      </c>
      <c r="J600">
        <v>34.234699999999997</v>
      </c>
      <c r="K600">
        <v>-77.9482</v>
      </c>
      <c r="L600">
        <v>3.7</v>
      </c>
      <c r="M600">
        <v>4.03</v>
      </c>
      <c r="N600" s="35">
        <v>44237.849189814813</v>
      </c>
      <c r="O600" t="s">
        <v>2190</v>
      </c>
      <c r="P600" t="s">
        <v>842</v>
      </c>
      <c r="Q600" t="s">
        <v>106</v>
      </c>
      <c r="R600" t="s">
        <v>462</v>
      </c>
      <c r="S600" t="s">
        <v>105</v>
      </c>
      <c r="T600" t="s">
        <v>267</v>
      </c>
      <c r="U600" t="s">
        <v>351</v>
      </c>
      <c r="Y600" t="s">
        <v>1513</v>
      </c>
      <c r="Z600" t="s">
        <v>113</v>
      </c>
    </row>
    <row r="601" spans="1:26" x14ac:dyDescent="0.25">
      <c r="A601" t="s">
        <v>2191</v>
      </c>
      <c r="B601" t="s">
        <v>1506</v>
      </c>
      <c r="C601" t="s">
        <v>555</v>
      </c>
      <c r="D601">
        <v>7.4</v>
      </c>
      <c r="E601">
        <v>0</v>
      </c>
      <c r="F601" t="s">
        <v>1452</v>
      </c>
      <c r="H601" t="s">
        <v>1453</v>
      </c>
      <c r="I601" t="s">
        <v>106</v>
      </c>
      <c r="J601">
        <v>34.234699999999997</v>
      </c>
      <c r="K601">
        <v>-77.9482</v>
      </c>
      <c r="L601">
        <v>4.2</v>
      </c>
      <c r="M601">
        <v>3.96</v>
      </c>
      <c r="N601" s="35">
        <v>44238.828020833331</v>
      </c>
      <c r="O601" t="s">
        <v>2192</v>
      </c>
      <c r="P601" t="s">
        <v>1508</v>
      </c>
      <c r="Q601" t="s">
        <v>106</v>
      </c>
      <c r="R601" t="s">
        <v>375</v>
      </c>
      <c r="S601" t="s">
        <v>1209</v>
      </c>
      <c r="T601" t="s">
        <v>139</v>
      </c>
      <c r="U601" t="s">
        <v>111</v>
      </c>
      <c r="V601" t="s">
        <v>146</v>
      </c>
      <c r="W601" t="s">
        <v>545</v>
      </c>
      <c r="Y601" t="s">
        <v>1513</v>
      </c>
      <c r="Z601" t="s">
        <v>113</v>
      </c>
    </row>
    <row r="602" spans="1:26" x14ac:dyDescent="0.25">
      <c r="A602" t="s">
        <v>2193</v>
      </c>
      <c r="B602" t="s">
        <v>1553</v>
      </c>
      <c r="C602" t="s">
        <v>966</v>
      </c>
      <c r="D602">
        <v>8.1999999999999993</v>
      </c>
      <c r="E602">
        <v>0</v>
      </c>
      <c r="F602" t="s">
        <v>1452</v>
      </c>
      <c r="H602" t="s">
        <v>1453</v>
      </c>
      <c r="I602" t="s">
        <v>106</v>
      </c>
      <c r="J602">
        <v>34.234699999999997</v>
      </c>
      <c r="K602">
        <v>-77.9482</v>
      </c>
      <c r="L602">
        <v>4.3</v>
      </c>
      <c r="M602">
        <v>4.12</v>
      </c>
      <c r="N602" s="35">
        <v>44240.99077546296</v>
      </c>
      <c r="O602" t="s">
        <v>2194</v>
      </c>
      <c r="P602" t="s">
        <v>1555</v>
      </c>
      <c r="Q602" t="s">
        <v>106</v>
      </c>
      <c r="R602" t="s">
        <v>1556</v>
      </c>
      <c r="S602" t="s">
        <v>1557</v>
      </c>
      <c r="T602" t="s">
        <v>843</v>
      </c>
      <c r="U602" t="s">
        <v>112</v>
      </c>
      <c r="V602" t="s">
        <v>267</v>
      </c>
      <c r="W602" t="s">
        <v>2028</v>
      </c>
      <c r="Y602" t="s">
        <v>1273</v>
      </c>
      <c r="Z602" t="s">
        <v>113</v>
      </c>
    </row>
    <row r="603" spans="1:26" x14ac:dyDescent="0.25">
      <c r="A603" t="s">
        <v>2195</v>
      </c>
      <c r="B603" t="s">
        <v>1553</v>
      </c>
      <c r="C603" t="s">
        <v>555</v>
      </c>
      <c r="D603">
        <v>6</v>
      </c>
      <c r="E603">
        <v>59</v>
      </c>
      <c r="F603" t="s">
        <v>1452</v>
      </c>
      <c r="H603" t="s">
        <v>1453</v>
      </c>
      <c r="I603" t="s">
        <v>106</v>
      </c>
      <c r="J603">
        <v>34.234699999999997</v>
      </c>
      <c r="K603">
        <v>-77.9482</v>
      </c>
      <c r="L603">
        <v>4.2</v>
      </c>
      <c r="M603">
        <v>3.95</v>
      </c>
      <c r="N603" s="35">
        <v>44244.655555555553</v>
      </c>
      <c r="O603" t="s">
        <v>2196</v>
      </c>
      <c r="P603" t="s">
        <v>1555</v>
      </c>
      <c r="Q603" t="s">
        <v>106</v>
      </c>
      <c r="R603" t="s">
        <v>1556</v>
      </c>
      <c r="S603" t="s">
        <v>1557</v>
      </c>
      <c r="T603" t="s">
        <v>139</v>
      </c>
      <c r="U603" t="s">
        <v>267</v>
      </c>
      <c r="V603" t="s">
        <v>351</v>
      </c>
      <c r="W603" t="s">
        <v>545</v>
      </c>
      <c r="Y603" t="s">
        <v>1273</v>
      </c>
      <c r="Z603" t="s">
        <v>113</v>
      </c>
    </row>
    <row r="604" spans="1:26" x14ac:dyDescent="0.25">
      <c r="A604" t="s">
        <v>2197</v>
      </c>
      <c r="B604" t="s">
        <v>1275</v>
      </c>
      <c r="C604" t="s">
        <v>966</v>
      </c>
      <c r="D604">
        <v>8.3000000000000007</v>
      </c>
      <c r="E604">
        <v>0</v>
      </c>
      <c r="F604" t="s">
        <v>1452</v>
      </c>
      <c r="H604" t="s">
        <v>1453</v>
      </c>
      <c r="I604" t="s">
        <v>106</v>
      </c>
      <c r="J604">
        <v>34.234699999999997</v>
      </c>
      <c r="K604">
        <v>-77.9482</v>
      </c>
      <c r="L604">
        <v>3.8</v>
      </c>
      <c r="M604">
        <v>4.08</v>
      </c>
      <c r="N604" s="35">
        <v>44244.656770833331</v>
      </c>
      <c r="O604" t="s">
        <v>2198</v>
      </c>
      <c r="P604" t="s">
        <v>1278</v>
      </c>
      <c r="Q604" t="s">
        <v>106</v>
      </c>
      <c r="R604" t="s">
        <v>1279</v>
      </c>
      <c r="S604" t="s">
        <v>154</v>
      </c>
      <c r="T604" t="s">
        <v>146</v>
      </c>
      <c r="U604" t="s">
        <v>351</v>
      </c>
      <c r="V604" t="s">
        <v>545</v>
      </c>
      <c r="Y604" t="s">
        <v>1273</v>
      </c>
      <c r="Z604" t="s">
        <v>113</v>
      </c>
    </row>
    <row r="605" spans="1:26" x14ac:dyDescent="0.25">
      <c r="A605" t="s">
        <v>2199</v>
      </c>
      <c r="B605" t="s">
        <v>2200</v>
      </c>
      <c r="C605" t="s">
        <v>909</v>
      </c>
      <c r="D605">
        <v>5.8</v>
      </c>
      <c r="E605">
        <v>0</v>
      </c>
      <c r="F605" t="s">
        <v>1452</v>
      </c>
      <c r="H605" t="s">
        <v>1453</v>
      </c>
      <c r="I605" t="s">
        <v>106</v>
      </c>
      <c r="J605">
        <v>34.234699999999997</v>
      </c>
      <c r="K605">
        <v>-77.9482</v>
      </c>
      <c r="L605">
        <v>3.8</v>
      </c>
      <c r="M605">
        <v>3.71</v>
      </c>
      <c r="N605" s="35">
        <v>44247.577881944446</v>
      </c>
      <c r="O605" t="s">
        <v>2201</v>
      </c>
      <c r="P605" t="s">
        <v>2202</v>
      </c>
      <c r="Q605" t="s">
        <v>106</v>
      </c>
      <c r="R605" t="s">
        <v>313</v>
      </c>
      <c r="S605" t="s">
        <v>154</v>
      </c>
      <c r="T605" t="s">
        <v>111</v>
      </c>
      <c r="U605" t="s">
        <v>146</v>
      </c>
      <c r="V605" t="s">
        <v>140</v>
      </c>
      <c r="W605" t="s">
        <v>112</v>
      </c>
      <c r="Y605" t="s">
        <v>1513</v>
      </c>
      <c r="Z605" t="s">
        <v>113</v>
      </c>
    </row>
    <row r="606" spans="1:26" x14ac:dyDescent="0.25">
      <c r="A606" t="s">
        <v>2203</v>
      </c>
      <c r="B606" t="s">
        <v>2204</v>
      </c>
      <c r="C606" t="s">
        <v>249</v>
      </c>
      <c r="D606">
        <v>7.2</v>
      </c>
      <c r="E606">
        <v>35</v>
      </c>
      <c r="F606" t="s">
        <v>1452</v>
      </c>
      <c r="H606" t="s">
        <v>1453</v>
      </c>
      <c r="I606" t="s">
        <v>106</v>
      </c>
      <c r="J606">
        <v>34.234699999999997</v>
      </c>
      <c r="K606">
        <v>-77.9482</v>
      </c>
      <c r="L606">
        <v>4.2</v>
      </c>
      <c r="M606">
        <v>4.04</v>
      </c>
      <c r="N606" s="35">
        <v>44247.578900462962</v>
      </c>
      <c r="O606" t="s">
        <v>2205</v>
      </c>
      <c r="P606" t="s">
        <v>2206</v>
      </c>
      <c r="Q606" t="s">
        <v>106</v>
      </c>
      <c r="R606" t="s">
        <v>2207</v>
      </c>
      <c r="S606" t="s">
        <v>154</v>
      </c>
      <c r="T606" t="s">
        <v>357</v>
      </c>
      <c r="U606" t="s">
        <v>545</v>
      </c>
      <c r="V606" t="s">
        <v>559</v>
      </c>
      <c r="Y606" t="s">
        <v>1513</v>
      </c>
      <c r="Z606" t="s">
        <v>113</v>
      </c>
    </row>
    <row r="607" spans="1:26" x14ac:dyDescent="0.25">
      <c r="A607" t="s">
        <v>2208</v>
      </c>
      <c r="B607" t="s">
        <v>839</v>
      </c>
      <c r="C607" t="s">
        <v>249</v>
      </c>
      <c r="D607">
        <v>6.8</v>
      </c>
      <c r="E607">
        <v>68</v>
      </c>
      <c r="F607" t="s">
        <v>1452</v>
      </c>
      <c r="H607" t="s">
        <v>1453</v>
      </c>
      <c r="I607" t="s">
        <v>106</v>
      </c>
      <c r="J607">
        <v>34.234699999999997</v>
      </c>
      <c r="K607">
        <v>-77.9482</v>
      </c>
      <c r="L607">
        <v>4.5999999999999996</v>
      </c>
      <c r="M607">
        <v>4.04</v>
      </c>
      <c r="N607" s="35">
        <v>44248.807303240741</v>
      </c>
      <c r="O607" t="s">
        <v>2209</v>
      </c>
      <c r="P607" t="s">
        <v>842</v>
      </c>
      <c r="Q607" t="s">
        <v>106</v>
      </c>
      <c r="R607" t="s">
        <v>462</v>
      </c>
      <c r="S607" t="s">
        <v>105</v>
      </c>
      <c r="T607" t="s">
        <v>534</v>
      </c>
      <c r="U607" t="s">
        <v>267</v>
      </c>
      <c r="V607" t="s">
        <v>351</v>
      </c>
      <c r="W607" t="s">
        <v>2210</v>
      </c>
      <c r="Y607" t="s">
        <v>1513</v>
      </c>
      <c r="Z607" t="s">
        <v>113</v>
      </c>
    </row>
    <row r="608" spans="1:26" x14ac:dyDescent="0.25">
      <c r="A608" t="s">
        <v>2211</v>
      </c>
      <c r="B608" t="s">
        <v>1843</v>
      </c>
      <c r="C608" t="s">
        <v>966</v>
      </c>
      <c r="D608">
        <v>7.17</v>
      </c>
      <c r="E608">
        <v>0</v>
      </c>
      <c r="F608" t="s">
        <v>1452</v>
      </c>
      <c r="H608" t="s">
        <v>1453</v>
      </c>
      <c r="I608" t="s">
        <v>106</v>
      </c>
      <c r="J608">
        <v>34.234699999999997</v>
      </c>
      <c r="K608">
        <v>-77.9482</v>
      </c>
      <c r="L608">
        <v>4</v>
      </c>
      <c r="M608">
        <v>3.98</v>
      </c>
      <c r="N608" s="35">
        <v>44249.722094907411</v>
      </c>
      <c r="O608" t="s">
        <v>2212</v>
      </c>
      <c r="P608" t="s">
        <v>1845</v>
      </c>
      <c r="Q608" t="s">
        <v>106</v>
      </c>
      <c r="R608" t="s">
        <v>1846</v>
      </c>
      <c r="S608" t="s">
        <v>1546</v>
      </c>
      <c r="T608" t="s">
        <v>546</v>
      </c>
      <c r="U608" t="s">
        <v>139</v>
      </c>
      <c r="V608" t="s">
        <v>112</v>
      </c>
      <c r="W608" t="s">
        <v>267</v>
      </c>
      <c r="X608" t="s">
        <v>559</v>
      </c>
      <c r="Y608" t="s">
        <v>1513</v>
      </c>
      <c r="Z608" t="s">
        <v>113</v>
      </c>
    </row>
    <row r="609" spans="1:26" x14ac:dyDescent="0.25">
      <c r="A609" t="s">
        <v>2213</v>
      </c>
      <c r="B609" t="s">
        <v>778</v>
      </c>
      <c r="C609" t="s">
        <v>2061</v>
      </c>
      <c r="D609">
        <v>8.5</v>
      </c>
      <c r="E609">
        <v>0</v>
      </c>
      <c r="F609" t="s">
        <v>1452</v>
      </c>
      <c r="H609" t="s">
        <v>1453</v>
      </c>
      <c r="I609" t="s">
        <v>106</v>
      </c>
      <c r="J609">
        <v>34.234699999999997</v>
      </c>
      <c r="K609">
        <v>-77.9482</v>
      </c>
      <c r="L609">
        <v>4.4000000000000004</v>
      </c>
      <c r="M609">
        <v>3.79</v>
      </c>
      <c r="N609" s="35">
        <v>44251.789351851854</v>
      </c>
      <c r="O609" t="s">
        <v>2214</v>
      </c>
      <c r="P609" t="s">
        <v>784</v>
      </c>
      <c r="Q609" t="s">
        <v>785</v>
      </c>
      <c r="R609" t="s">
        <v>786</v>
      </c>
      <c r="S609" t="s">
        <v>787</v>
      </c>
      <c r="T609" t="s">
        <v>140</v>
      </c>
      <c r="U609" t="s">
        <v>132</v>
      </c>
      <c r="V609" t="s">
        <v>340</v>
      </c>
      <c r="W609" t="s">
        <v>734</v>
      </c>
      <c r="Y609" t="s">
        <v>711</v>
      </c>
      <c r="Z609" t="s">
        <v>121</v>
      </c>
    </row>
    <row r="610" spans="1:26" x14ac:dyDescent="0.25">
      <c r="A610" t="s">
        <v>2215</v>
      </c>
      <c r="B610" t="s">
        <v>1642</v>
      </c>
      <c r="C610" t="s">
        <v>966</v>
      </c>
      <c r="D610">
        <v>8.5</v>
      </c>
      <c r="E610">
        <v>0</v>
      </c>
      <c r="F610" t="s">
        <v>1452</v>
      </c>
      <c r="H610" t="s">
        <v>1453</v>
      </c>
      <c r="I610" t="s">
        <v>106</v>
      </c>
      <c r="J610">
        <v>34.234699999999997</v>
      </c>
      <c r="K610">
        <v>-77.9482</v>
      </c>
      <c r="L610">
        <v>4.2</v>
      </c>
      <c r="M610">
        <v>4.28</v>
      </c>
      <c r="N610" s="35">
        <v>44252.835046296299</v>
      </c>
      <c r="O610" t="s">
        <v>2216</v>
      </c>
      <c r="P610" t="s">
        <v>1644</v>
      </c>
      <c r="Q610" t="s">
        <v>106</v>
      </c>
      <c r="R610" t="s">
        <v>1645</v>
      </c>
      <c r="S610" t="s">
        <v>105</v>
      </c>
      <c r="T610" t="s">
        <v>367</v>
      </c>
      <c r="U610" t="s">
        <v>552</v>
      </c>
      <c r="V610" t="s">
        <v>545</v>
      </c>
      <c r="Y610" t="s">
        <v>1273</v>
      </c>
      <c r="Z610" t="s">
        <v>113</v>
      </c>
    </row>
    <row r="611" spans="1:26" x14ac:dyDescent="0.25">
      <c r="A611" t="s">
        <v>2217</v>
      </c>
      <c r="B611" t="s">
        <v>1656</v>
      </c>
      <c r="C611" t="s">
        <v>249</v>
      </c>
      <c r="D611">
        <v>6.8</v>
      </c>
      <c r="E611">
        <v>0</v>
      </c>
      <c r="F611" t="s">
        <v>1452</v>
      </c>
      <c r="H611" t="s">
        <v>1453</v>
      </c>
      <c r="I611" t="s">
        <v>106</v>
      </c>
      <c r="J611">
        <v>34.234699999999997</v>
      </c>
      <c r="K611">
        <v>-77.9482</v>
      </c>
      <c r="L611">
        <v>3.6</v>
      </c>
      <c r="M611">
        <v>4.0199999999999996</v>
      </c>
      <c r="N611" s="35">
        <v>44254.74428240741</v>
      </c>
      <c r="O611" t="s">
        <v>2218</v>
      </c>
      <c r="P611" t="s">
        <v>1658</v>
      </c>
      <c r="Q611" t="s">
        <v>106</v>
      </c>
      <c r="R611" t="s">
        <v>1659</v>
      </c>
      <c r="S611" t="s">
        <v>154</v>
      </c>
      <c r="T611" t="s">
        <v>112</v>
      </c>
      <c r="U611" t="s">
        <v>566</v>
      </c>
      <c r="Y611" t="s">
        <v>1273</v>
      </c>
      <c r="Z611" t="s">
        <v>113</v>
      </c>
    </row>
    <row r="612" spans="1:26" x14ac:dyDescent="0.25">
      <c r="A612" t="s">
        <v>2219</v>
      </c>
      <c r="B612" t="s">
        <v>1894</v>
      </c>
      <c r="C612" t="s">
        <v>555</v>
      </c>
      <c r="D612">
        <v>6.5</v>
      </c>
      <c r="E612">
        <v>0</v>
      </c>
      <c r="F612" t="s">
        <v>1452</v>
      </c>
      <c r="H612" t="s">
        <v>1453</v>
      </c>
      <c r="I612" t="s">
        <v>106</v>
      </c>
      <c r="J612">
        <v>34.234699999999997</v>
      </c>
      <c r="K612">
        <v>-77.9482</v>
      </c>
      <c r="L612">
        <v>3.6</v>
      </c>
      <c r="M612">
        <v>3.95</v>
      </c>
      <c r="N612" s="35">
        <v>44256.729687500003</v>
      </c>
      <c r="O612" t="s">
        <v>2220</v>
      </c>
      <c r="P612" t="s">
        <v>1896</v>
      </c>
      <c r="Q612" t="s">
        <v>106</v>
      </c>
      <c r="R612" t="s">
        <v>1897</v>
      </c>
      <c r="S612" t="s">
        <v>1898</v>
      </c>
      <c r="T612" t="s">
        <v>534</v>
      </c>
      <c r="U612" t="s">
        <v>545</v>
      </c>
      <c r="V612" t="s">
        <v>559</v>
      </c>
      <c r="Y612" t="s">
        <v>1513</v>
      </c>
      <c r="Z612" t="s">
        <v>113</v>
      </c>
    </row>
    <row r="613" spans="1:26" x14ac:dyDescent="0.25">
      <c r="A613" t="s">
        <v>2221</v>
      </c>
      <c r="B613" t="s">
        <v>501</v>
      </c>
      <c r="C613" t="s">
        <v>579</v>
      </c>
      <c r="D613">
        <v>8.5</v>
      </c>
      <c r="E613">
        <v>0</v>
      </c>
      <c r="F613" t="s">
        <v>1452</v>
      </c>
      <c r="H613" t="s">
        <v>1453</v>
      </c>
      <c r="I613" t="s">
        <v>106</v>
      </c>
      <c r="J613">
        <v>34.234699999999997</v>
      </c>
      <c r="K613">
        <v>-77.9482</v>
      </c>
      <c r="L613">
        <v>3.9</v>
      </c>
      <c r="M613">
        <v>4.1500000000000004</v>
      </c>
      <c r="N613" s="35">
        <v>44259.705046296294</v>
      </c>
      <c r="O613" t="s">
        <v>2222</v>
      </c>
      <c r="P613" t="s">
        <v>503</v>
      </c>
      <c r="Q613" t="s">
        <v>106</v>
      </c>
      <c r="R613" t="s">
        <v>313</v>
      </c>
      <c r="S613" t="s">
        <v>154</v>
      </c>
      <c r="T613" t="s">
        <v>140</v>
      </c>
      <c r="U613" t="s">
        <v>526</v>
      </c>
      <c r="V613" t="s">
        <v>1013</v>
      </c>
      <c r="W613" t="s">
        <v>1059</v>
      </c>
      <c r="Y613" t="s">
        <v>1273</v>
      </c>
      <c r="Z613" t="s">
        <v>113</v>
      </c>
    </row>
    <row r="614" spans="1:26" x14ac:dyDescent="0.25">
      <c r="A614" t="s">
        <v>1659</v>
      </c>
      <c r="B614" t="s">
        <v>1656</v>
      </c>
      <c r="C614" t="s">
        <v>157</v>
      </c>
      <c r="D614">
        <v>6</v>
      </c>
      <c r="E614">
        <v>0</v>
      </c>
      <c r="F614" t="s">
        <v>1452</v>
      </c>
      <c r="H614" t="s">
        <v>1453</v>
      </c>
      <c r="I614" t="s">
        <v>106</v>
      </c>
      <c r="J614">
        <v>34.234699999999997</v>
      </c>
      <c r="K614">
        <v>-77.9482</v>
      </c>
      <c r="L614">
        <v>3.7</v>
      </c>
      <c r="M614">
        <v>3.99</v>
      </c>
      <c r="N614" s="35">
        <v>44260.689872685187</v>
      </c>
      <c r="O614" t="s">
        <v>2223</v>
      </c>
      <c r="P614" t="s">
        <v>1658</v>
      </c>
      <c r="Q614" t="s">
        <v>106</v>
      </c>
      <c r="R614" t="s">
        <v>1659</v>
      </c>
      <c r="S614" t="s">
        <v>154</v>
      </c>
      <c r="T614" t="s">
        <v>357</v>
      </c>
      <c r="U614" t="s">
        <v>534</v>
      </c>
      <c r="V614" t="s">
        <v>112</v>
      </c>
      <c r="W614" t="s">
        <v>267</v>
      </c>
      <c r="Y614" t="s">
        <v>1273</v>
      </c>
      <c r="Z614" t="s">
        <v>113</v>
      </c>
    </row>
    <row r="615" spans="1:26" x14ac:dyDescent="0.25">
      <c r="A615" t="s">
        <v>2224</v>
      </c>
      <c r="B615" t="s">
        <v>1553</v>
      </c>
      <c r="C615" t="s">
        <v>966</v>
      </c>
      <c r="D615">
        <v>8</v>
      </c>
      <c r="E615">
        <v>0</v>
      </c>
      <c r="F615" t="s">
        <v>1452</v>
      </c>
      <c r="H615" t="s">
        <v>1453</v>
      </c>
      <c r="I615" t="s">
        <v>106</v>
      </c>
      <c r="J615">
        <v>34.234699999999997</v>
      </c>
      <c r="K615">
        <v>-77.9482</v>
      </c>
      <c r="L615">
        <v>4.0999999999999996</v>
      </c>
      <c r="M615">
        <v>4.12</v>
      </c>
      <c r="N615" s="35">
        <v>44260.690868055557</v>
      </c>
      <c r="O615" t="s">
        <v>2225</v>
      </c>
      <c r="P615" t="s">
        <v>1555</v>
      </c>
      <c r="Q615" t="s">
        <v>106</v>
      </c>
      <c r="R615" t="s">
        <v>1556</v>
      </c>
      <c r="S615" t="s">
        <v>1557</v>
      </c>
      <c r="T615" t="s">
        <v>357</v>
      </c>
      <c r="U615" t="s">
        <v>1067</v>
      </c>
      <c r="V615" t="s">
        <v>112</v>
      </c>
      <c r="W615" t="s">
        <v>972</v>
      </c>
      <c r="Y615" t="s">
        <v>1513</v>
      </c>
      <c r="Z615" t="s">
        <v>113</v>
      </c>
    </row>
    <row r="616" spans="1:26" x14ac:dyDescent="0.25">
      <c r="A616" t="s">
        <v>2226</v>
      </c>
      <c r="B616" t="s">
        <v>2227</v>
      </c>
      <c r="C616" t="s">
        <v>472</v>
      </c>
      <c r="D616">
        <v>8.1999999999999993</v>
      </c>
      <c r="E616">
        <v>0</v>
      </c>
      <c r="F616" t="s">
        <v>1452</v>
      </c>
      <c r="H616" t="s">
        <v>1453</v>
      </c>
      <c r="I616" t="s">
        <v>106</v>
      </c>
      <c r="J616">
        <v>34.234699999999997</v>
      </c>
      <c r="K616">
        <v>-77.9482</v>
      </c>
      <c r="L616">
        <v>4.7</v>
      </c>
      <c r="M616">
        <v>4.16</v>
      </c>
      <c r="N616" s="35">
        <v>44260.956620370373</v>
      </c>
      <c r="O616" t="s">
        <v>2228</v>
      </c>
      <c r="P616" t="s">
        <v>2229</v>
      </c>
      <c r="Q616" t="s">
        <v>106</v>
      </c>
      <c r="R616" t="s">
        <v>2230</v>
      </c>
      <c r="S616" t="s">
        <v>1209</v>
      </c>
      <c r="T616" t="s">
        <v>1086</v>
      </c>
      <c r="U616" t="s">
        <v>376</v>
      </c>
      <c r="V616" t="s">
        <v>351</v>
      </c>
      <c r="W616" t="s">
        <v>370</v>
      </c>
      <c r="X616" t="s">
        <v>988</v>
      </c>
      <c r="Y616" t="s">
        <v>1513</v>
      </c>
      <c r="Z616" t="s">
        <v>113</v>
      </c>
    </row>
    <row r="617" spans="1:26" x14ac:dyDescent="0.25">
      <c r="A617" t="s">
        <v>2231</v>
      </c>
      <c r="B617" t="s">
        <v>2232</v>
      </c>
      <c r="C617" t="s">
        <v>901</v>
      </c>
      <c r="D617">
        <v>5</v>
      </c>
      <c r="E617">
        <v>25</v>
      </c>
      <c r="L617">
        <v>3.5</v>
      </c>
      <c r="M617">
        <v>3.31</v>
      </c>
      <c r="N617" s="35">
        <v>44265.748715277776</v>
      </c>
      <c r="O617" t="s">
        <v>2233</v>
      </c>
      <c r="P617" t="s">
        <v>2234</v>
      </c>
      <c r="Q617" t="s">
        <v>106</v>
      </c>
      <c r="R617" t="s">
        <v>2235</v>
      </c>
      <c r="S617" t="s">
        <v>105</v>
      </c>
      <c r="T617" t="s">
        <v>110</v>
      </c>
      <c r="U617" t="s">
        <v>111</v>
      </c>
      <c r="V617" t="s">
        <v>112</v>
      </c>
      <c r="Z617" t="s">
        <v>113</v>
      </c>
    </row>
    <row r="618" spans="1:26" x14ac:dyDescent="0.25">
      <c r="A618" t="s">
        <v>2236</v>
      </c>
      <c r="B618" t="s">
        <v>255</v>
      </c>
      <c r="C618" t="s">
        <v>116</v>
      </c>
      <c r="D618">
        <v>0</v>
      </c>
      <c r="E618">
        <v>0</v>
      </c>
      <c r="L618">
        <v>3.5</v>
      </c>
      <c r="M618">
        <v>3.62</v>
      </c>
      <c r="N618" s="35">
        <v>44265.794699074075</v>
      </c>
      <c r="O618" t="s">
        <v>2237</v>
      </c>
      <c r="P618" t="s">
        <v>257</v>
      </c>
      <c r="Q618" t="s">
        <v>106</v>
      </c>
      <c r="R618" t="s">
        <v>258</v>
      </c>
      <c r="S618" t="s">
        <v>105</v>
      </c>
      <c r="T618" t="s">
        <v>546</v>
      </c>
      <c r="U618" t="s">
        <v>609</v>
      </c>
      <c r="Z618" t="s">
        <v>113</v>
      </c>
    </row>
    <row r="619" spans="1:26" x14ac:dyDescent="0.25">
      <c r="A619" t="s">
        <v>387</v>
      </c>
      <c r="B619" t="s">
        <v>2238</v>
      </c>
      <c r="C619" t="s">
        <v>2239</v>
      </c>
      <c r="D619">
        <v>6.7</v>
      </c>
      <c r="E619">
        <v>65</v>
      </c>
      <c r="L619">
        <v>3.4</v>
      </c>
      <c r="M619">
        <v>3.3</v>
      </c>
      <c r="N619" s="35">
        <v>44265.795717592591</v>
      </c>
      <c r="O619" t="s">
        <v>2240</v>
      </c>
      <c r="P619" t="s">
        <v>2241</v>
      </c>
      <c r="Q619" t="s">
        <v>106</v>
      </c>
      <c r="R619" t="s">
        <v>1908</v>
      </c>
      <c r="S619" t="s">
        <v>253</v>
      </c>
      <c r="T619" t="s">
        <v>279</v>
      </c>
      <c r="U619" t="s">
        <v>111</v>
      </c>
      <c r="V619" t="s">
        <v>112</v>
      </c>
      <c r="W619" t="s">
        <v>267</v>
      </c>
      <c r="Z619" t="s">
        <v>121</v>
      </c>
    </row>
    <row r="620" spans="1:26" x14ac:dyDescent="0.25">
      <c r="A620" t="s">
        <v>2242</v>
      </c>
      <c r="B620" t="s">
        <v>123</v>
      </c>
      <c r="C620" t="s">
        <v>249</v>
      </c>
      <c r="D620">
        <v>7.7</v>
      </c>
      <c r="E620">
        <v>45</v>
      </c>
      <c r="L620">
        <v>3.7</v>
      </c>
      <c r="M620">
        <v>3.74</v>
      </c>
      <c r="N620" s="35">
        <v>44265.798067129632</v>
      </c>
      <c r="O620" t="s">
        <v>2243</v>
      </c>
      <c r="P620" t="s">
        <v>126</v>
      </c>
      <c r="Q620" t="s">
        <v>106</v>
      </c>
      <c r="R620" t="s">
        <v>127</v>
      </c>
      <c r="S620" t="s">
        <v>128</v>
      </c>
      <c r="T620" t="s">
        <v>266</v>
      </c>
      <c r="U620" t="s">
        <v>357</v>
      </c>
      <c r="V620" t="s">
        <v>1450</v>
      </c>
      <c r="Z620" t="s">
        <v>113</v>
      </c>
    </row>
    <row r="621" spans="1:26" x14ac:dyDescent="0.25">
      <c r="A621" t="s">
        <v>2244</v>
      </c>
      <c r="B621" t="s">
        <v>1553</v>
      </c>
      <c r="C621" t="s">
        <v>966</v>
      </c>
      <c r="D621">
        <v>8</v>
      </c>
      <c r="E621">
        <v>70</v>
      </c>
      <c r="F621" t="s">
        <v>1452</v>
      </c>
      <c r="H621" t="s">
        <v>1453</v>
      </c>
      <c r="I621" t="s">
        <v>106</v>
      </c>
      <c r="J621">
        <v>34.234699999999997</v>
      </c>
      <c r="K621">
        <v>-77.9482</v>
      </c>
      <c r="L621">
        <v>3.9</v>
      </c>
      <c r="M621">
        <v>4.18</v>
      </c>
      <c r="N621" s="35">
        <v>44270.636041666665</v>
      </c>
      <c r="O621" t="s">
        <v>2245</v>
      </c>
      <c r="P621" t="s">
        <v>1555</v>
      </c>
      <c r="Q621" t="s">
        <v>106</v>
      </c>
      <c r="R621" t="s">
        <v>1556</v>
      </c>
      <c r="S621" t="s">
        <v>1557</v>
      </c>
      <c r="T621" t="s">
        <v>357</v>
      </c>
      <c r="U621" t="s">
        <v>146</v>
      </c>
      <c r="V621" t="s">
        <v>140</v>
      </c>
      <c r="W621" t="s">
        <v>112</v>
      </c>
      <c r="Z621" t="s">
        <v>113</v>
      </c>
    </row>
    <row r="622" spans="1:26" x14ac:dyDescent="0.25">
      <c r="A622" t="s">
        <v>2246</v>
      </c>
      <c r="B622" t="s">
        <v>2227</v>
      </c>
      <c r="C622" t="s">
        <v>249</v>
      </c>
      <c r="D622">
        <v>6.5</v>
      </c>
      <c r="E622">
        <v>0</v>
      </c>
      <c r="F622" t="s">
        <v>1452</v>
      </c>
      <c r="H622" t="s">
        <v>1453</v>
      </c>
      <c r="I622" t="s">
        <v>106</v>
      </c>
      <c r="J622">
        <v>34.234699999999997</v>
      </c>
      <c r="K622">
        <v>-77.9482</v>
      </c>
      <c r="L622">
        <v>4.5</v>
      </c>
      <c r="M622">
        <v>4.0999999999999996</v>
      </c>
      <c r="N622" s="35">
        <v>44270.638090277775</v>
      </c>
      <c r="O622" t="s">
        <v>2247</v>
      </c>
      <c r="P622" t="s">
        <v>2229</v>
      </c>
      <c r="Q622" t="s">
        <v>106</v>
      </c>
      <c r="R622" t="s">
        <v>2230</v>
      </c>
      <c r="S622" t="s">
        <v>1209</v>
      </c>
      <c r="T622" t="s">
        <v>110</v>
      </c>
      <c r="U622" t="s">
        <v>351</v>
      </c>
      <c r="V622" t="s">
        <v>370</v>
      </c>
      <c r="W622" t="s">
        <v>566</v>
      </c>
      <c r="Z622" t="s">
        <v>113</v>
      </c>
    </row>
    <row r="623" spans="1:26" x14ac:dyDescent="0.25">
      <c r="A623" t="s">
        <v>2248</v>
      </c>
      <c r="B623" t="s">
        <v>1651</v>
      </c>
      <c r="C623" t="s">
        <v>727</v>
      </c>
      <c r="D623">
        <v>7</v>
      </c>
      <c r="E623">
        <v>0</v>
      </c>
      <c r="F623" t="s">
        <v>1452</v>
      </c>
      <c r="H623" t="s">
        <v>1453</v>
      </c>
      <c r="I623" t="s">
        <v>106</v>
      </c>
      <c r="J623">
        <v>34.234699999999997</v>
      </c>
      <c r="K623">
        <v>-77.9482</v>
      </c>
      <c r="L623">
        <v>4.0999999999999996</v>
      </c>
      <c r="M623">
        <v>3.64</v>
      </c>
      <c r="N623" s="35">
        <v>44270.640335648146</v>
      </c>
      <c r="O623" t="s">
        <v>2249</v>
      </c>
      <c r="P623" t="s">
        <v>1653</v>
      </c>
      <c r="Q623" t="s">
        <v>106</v>
      </c>
      <c r="R623" t="s">
        <v>1654</v>
      </c>
      <c r="S623" t="s">
        <v>1564</v>
      </c>
      <c r="T623" t="s">
        <v>139</v>
      </c>
      <c r="U623" t="s">
        <v>526</v>
      </c>
      <c r="V623" t="s">
        <v>2186</v>
      </c>
      <c r="W623" t="s">
        <v>1342</v>
      </c>
      <c r="Y623" t="s">
        <v>1513</v>
      </c>
      <c r="Z623" t="s">
        <v>113</v>
      </c>
    </row>
    <row r="624" spans="1:26" x14ac:dyDescent="0.25">
      <c r="A624" t="s">
        <v>2250</v>
      </c>
      <c r="B624" t="s">
        <v>2251</v>
      </c>
      <c r="C624" t="s">
        <v>555</v>
      </c>
      <c r="D624">
        <v>7.2</v>
      </c>
      <c r="E624">
        <v>70</v>
      </c>
      <c r="F624" t="s">
        <v>1452</v>
      </c>
      <c r="H624" t="s">
        <v>1453</v>
      </c>
      <c r="I624" t="s">
        <v>106</v>
      </c>
      <c r="J624">
        <v>34.234699999999997</v>
      </c>
      <c r="K624">
        <v>-77.9482</v>
      </c>
      <c r="L624">
        <v>4</v>
      </c>
      <c r="M624">
        <v>4.05</v>
      </c>
      <c r="N624" s="35">
        <v>44270.679224537038</v>
      </c>
      <c r="O624" t="s">
        <v>2252</v>
      </c>
      <c r="P624" t="s">
        <v>2253</v>
      </c>
      <c r="Q624" t="s">
        <v>106</v>
      </c>
      <c r="R624" t="s">
        <v>2254</v>
      </c>
      <c r="S624" t="s">
        <v>701</v>
      </c>
      <c r="T624" t="s">
        <v>139</v>
      </c>
      <c r="U624" t="s">
        <v>110</v>
      </c>
      <c r="V624" t="s">
        <v>351</v>
      </c>
      <c r="W624" t="s">
        <v>545</v>
      </c>
      <c r="Y624" t="s">
        <v>1513</v>
      </c>
      <c r="Z624" t="s">
        <v>113</v>
      </c>
    </row>
    <row r="625" spans="1:26" x14ac:dyDescent="0.25">
      <c r="A625" t="s">
        <v>2255</v>
      </c>
      <c r="B625" t="s">
        <v>1389</v>
      </c>
      <c r="C625" t="s">
        <v>555</v>
      </c>
      <c r="D625">
        <v>7</v>
      </c>
      <c r="E625">
        <v>36</v>
      </c>
      <c r="F625" t="s">
        <v>1452</v>
      </c>
      <c r="H625" t="s">
        <v>1453</v>
      </c>
      <c r="I625" t="s">
        <v>106</v>
      </c>
      <c r="J625">
        <v>34.234699999999997</v>
      </c>
      <c r="K625">
        <v>-77.9482</v>
      </c>
      <c r="L625">
        <v>3.8</v>
      </c>
      <c r="M625">
        <v>4.04</v>
      </c>
      <c r="N625" s="35">
        <v>44270.739189814813</v>
      </c>
      <c r="O625" t="s">
        <v>2256</v>
      </c>
      <c r="P625" t="s">
        <v>1391</v>
      </c>
      <c r="Q625" t="s">
        <v>106</v>
      </c>
      <c r="R625" t="s">
        <v>1392</v>
      </c>
      <c r="S625" t="s">
        <v>1393</v>
      </c>
      <c r="T625" t="s">
        <v>376</v>
      </c>
      <c r="U625" t="s">
        <v>351</v>
      </c>
      <c r="V625" t="s">
        <v>370</v>
      </c>
      <c r="Y625" t="s">
        <v>1513</v>
      </c>
      <c r="Z625" t="s">
        <v>113</v>
      </c>
    </row>
    <row r="626" spans="1:26" x14ac:dyDescent="0.25">
      <c r="A626" t="s">
        <v>2257</v>
      </c>
      <c r="B626" t="s">
        <v>2227</v>
      </c>
      <c r="C626" t="s">
        <v>157</v>
      </c>
      <c r="D626">
        <v>4.8</v>
      </c>
      <c r="E626">
        <v>0</v>
      </c>
      <c r="F626" t="s">
        <v>1452</v>
      </c>
      <c r="H626" t="s">
        <v>1453</v>
      </c>
      <c r="I626" t="s">
        <v>106</v>
      </c>
      <c r="J626">
        <v>34.234699999999997</v>
      </c>
      <c r="K626">
        <v>-77.9482</v>
      </c>
      <c r="L626">
        <v>4.5</v>
      </c>
      <c r="M626">
        <v>4.0199999999999996</v>
      </c>
      <c r="N626" s="35">
        <v>44271.707083333335</v>
      </c>
      <c r="O626" t="s">
        <v>2258</v>
      </c>
      <c r="P626" t="s">
        <v>2229</v>
      </c>
      <c r="Q626" t="s">
        <v>106</v>
      </c>
      <c r="R626" t="s">
        <v>2230</v>
      </c>
      <c r="S626" t="s">
        <v>1209</v>
      </c>
      <c r="T626" t="s">
        <v>376</v>
      </c>
      <c r="U626" t="s">
        <v>1067</v>
      </c>
      <c r="V626" t="s">
        <v>111</v>
      </c>
      <c r="W626" t="s">
        <v>112</v>
      </c>
      <c r="Y626" t="s">
        <v>1513</v>
      </c>
      <c r="Z626" t="s">
        <v>113</v>
      </c>
    </row>
    <row r="627" spans="1:26" x14ac:dyDescent="0.25">
      <c r="A627" t="s">
        <v>2259</v>
      </c>
      <c r="B627" t="s">
        <v>2260</v>
      </c>
      <c r="C627" t="s">
        <v>579</v>
      </c>
      <c r="D627">
        <v>7.8</v>
      </c>
      <c r="E627">
        <v>0</v>
      </c>
      <c r="F627" t="s">
        <v>1452</v>
      </c>
      <c r="H627" t="s">
        <v>1453</v>
      </c>
      <c r="I627" t="s">
        <v>106</v>
      </c>
      <c r="J627">
        <v>34.234699999999997</v>
      </c>
      <c r="K627">
        <v>-77.9482</v>
      </c>
      <c r="L627">
        <v>3.7</v>
      </c>
      <c r="M627">
        <v>3.71</v>
      </c>
      <c r="N627" s="35">
        <v>44271.708275462966</v>
      </c>
      <c r="O627" t="s">
        <v>2261</v>
      </c>
      <c r="P627" t="s">
        <v>2262</v>
      </c>
      <c r="Q627" t="s">
        <v>106</v>
      </c>
      <c r="R627" t="s">
        <v>2263</v>
      </c>
      <c r="S627" t="s">
        <v>1525</v>
      </c>
      <c r="T627" t="s">
        <v>111</v>
      </c>
      <c r="U627" t="s">
        <v>526</v>
      </c>
      <c r="V627" t="s">
        <v>527</v>
      </c>
      <c r="W627" t="s">
        <v>988</v>
      </c>
      <c r="Y627" t="s">
        <v>1513</v>
      </c>
      <c r="Z627" t="s">
        <v>113</v>
      </c>
    </row>
    <row r="628" spans="1:26" x14ac:dyDescent="0.25">
      <c r="A628" t="s">
        <v>2264</v>
      </c>
      <c r="B628" t="s">
        <v>1553</v>
      </c>
      <c r="C628" t="s">
        <v>966</v>
      </c>
      <c r="D628">
        <v>8.1999999999999993</v>
      </c>
      <c r="E628">
        <v>70</v>
      </c>
      <c r="F628" t="s">
        <v>1452</v>
      </c>
      <c r="H628" t="s">
        <v>1453</v>
      </c>
      <c r="I628" t="s">
        <v>106</v>
      </c>
      <c r="J628">
        <v>34.234699999999997</v>
      </c>
      <c r="K628">
        <v>-77.9482</v>
      </c>
      <c r="L628">
        <v>4</v>
      </c>
      <c r="M628">
        <v>4.12</v>
      </c>
      <c r="N628" s="35">
        <v>44274.523819444446</v>
      </c>
      <c r="O628" t="s">
        <v>2265</v>
      </c>
      <c r="P628" t="s">
        <v>1555</v>
      </c>
      <c r="Q628" t="s">
        <v>106</v>
      </c>
      <c r="R628" t="s">
        <v>1556</v>
      </c>
      <c r="S628" t="s">
        <v>1557</v>
      </c>
      <c r="T628" t="s">
        <v>1067</v>
      </c>
      <c r="U628" t="s">
        <v>267</v>
      </c>
      <c r="V628" t="s">
        <v>354</v>
      </c>
      <c r="W628" t="s">
        <v>545</v>
      </c>
      <c r="Y628" t="s">
        <v>1273</v>
      </c>
      <c r="Z628" t="s">
        <v>113</v>
      </c>
    </row>
    <row r="629" spans="1:26" x14ac:dyDescent="0.25">
      <c r="A629" t="s">
        <v>2266</v>
      </c>
      <c r="B629" t="s">
        <v>839</v>
      </c>
      <c r="C629" t="s">
        <v>703</v>
      </c>
      <c r="D629">
        <v>4.5</v>
      </c>
      <c r="E629">
        <v>0</v>
      </c>
      <c r="F629" t="s">
        <v>1452</v>
      </c>
      <c r="H629" t="s">
        <v>1453</v>
      </c>
      <c r="I629" t="s">
        <v>106</v>
      </c>
      <c r="J629">
        <v>34.234699999999997</v>
      </c>
      <c r="K629">
        <v>-77.9482</v>
      </c>
      <c r="L629">
        <v>3.5</v>
      </c>
      <c r="M629">
        <v>4.0999999999999996</v>
      </c>
      <c r="N629" s="35">
        <v>44274.526435185187</v>
      </c>
      <c r="O629" t="s">
        <v>2267</v>
      </c>
      <c r="P629" t="s">
        <v>842</v>
      </c>
      <c r="Q629" t="s">
        <v>106</v>
      </c>
      <c r="R629" t="s">
        <v>462</v>
      </c>
      <c r="S629" t="s">
        <v>105</v>
      </c>
      <c r="T629" t="s">
        <v>139</v>
      </c>
      <c r="U629" t="s">
        <v>111</v>
      </c>
      <c r="V629" t="s">
        <v>140</v>
      </c>
      <c r="W629" t="s">
        <v>527</v>
      </c>
      <c r="Y629" t="s">
        <v>1513</v>
      </c>
      <c r="Z629" t="s">
        <v>113</v>
      </c>
    </row>
    <row r="630" spans="1:26" x14ac:dyDescent="0.25">
      <c r="A630" t="s">
        <v>2268</v>
      </c>
      <c r="B630" t="s">
        <v>908</v>
      </c>
      <c r="C630" t="s">
        <v>555</v>
      </c>
      <c r="D630">
        <v>7.5</v>
      </c>
      <c r="E630">
        <v>27</v>
      </c>
      <c r="F630" t="s">
        <v>1452</v>
      </c>
      <c r="H630" t="s">
        <v>1453</v>
      </c>
      <c r="I630" t="s">
        <v>106</v>
      </c>
      <c r="J630">
        <v>34.234699999999997</v>
      </c>
      <c r="K630">
        <v>-77.9482</v>
      </c>
      <c r="L630">
        <v>4.4000000000000004</v>
      </c>
      <c r="M630">
        <v>3.88</v>
      </c>
      <c r="N630" s="35">
        <v>44274.539965277778</v>
      </c>
      <c r="O630" t="s">
        <v>2269</v>
      </c>
      <c r="P630" t="s">
        <v>911</v>
      </c>
      <c r="Q630" t="s">
        <v>106</v>
      </c>
      <c r="R630" t="s">
        <v>652</v>
      </c>
      <c r="S630" t="s">
        <v>154</v>
      </c>
      <c r="T630" t="s">
        <v>546</v>
      </c>
      <c r="U630" t="s">
        <v>534</v>
      </c>
      <c r="V630" t="s">
        <v>139</v>
      </c>
      <c r="Y630" t="s">
        <v>1513</v>
      </c>
      <c r="Z630" t="s">
        <v>113</v>
      </c>
    </row>
    <row r="631" spans="1:26" x14ac:dyDescent="0.25">
      <c r="A631" t="s">
        <v>2270</v>
      </c>
      <c r="B631" t="s">
        <v>1309</v>
      </c>
      <c r="C631" t="s">
        <v>555</v>
      </c>
      <c r="D631">
        <v>6.5</v>
      </c>
      <c r="E631">
        <v>0</v>
      </c>
      <c r="F631" t="s">
        <v>1452</v>
      </c>
      <c r="H631" t="s">
        <v>1453</v>
      </c>
      <c r="I631" t="s">
        <v>106</v>
      </c>
      <c r="J631">
        <v>34.234699999999997</v>
      </c>
      <c r="K631">
        <v>-77.9482</v>
      </c>
      <c r="L631">
        <v>4.0999999999999996</v>
      </c>
      <c r="M631">
        <v>4.12</v>
      </c>
      <c r="N631" s="35">
        <v>44275.605011574073</v>
      </c>
      <c r="O631" t="s">
        <v>2271</v>
      </c>
      <c r="P631" t="s">
        <v>1311</v>
      </c>
      <c r="Q631" t="s">
        <v>106</v>
      </c>
      <c r="R631" t="s">
        <v>442</v>
      </c>
      <c r="S631" t="s">
        <v>105</v>
      </c>
      <c r="T631" t="s">
        <v>110</v>
      </c>
      <c r="U631" t="s">
        <v>1067</v>
      </c>
      <c r="V631" t="s">
        <v>351</v>
      </c>
      <c r="W631" t="s">
        <v>545</v>
      </c>
      <c r="Y631" t="s">
        <v>1273</v>
      </c>
      <c r="Z631" t="s">
        <v>113</v>
      </c>
    </row>
    <row r="632" spans="1:26" x14ac:dyDescent="0.25">
      <c r="A632" t="s">
        <v>2272</v>
      </c>
      <c r="B632" t="s">
        <v>714</v>
      </c>
      <c r="C632" t="s">
        <v>555</v>
      </c>
      <c r="D632">
        <v>6.8</v>
      </c>
      <c r="E632">
        <v>55</v>
      </c>
      <c r="F632" t="s">
        <v>1452</v>
      </c>
      <c r="H632" t="s">
        <v>1453</v>
      </c>
      <c r="I632" t="s">
        <v>106</v>
      </c>
      <c r="J632">
        <v>34.234699999999997</v>
      </c>
      <c r="K632">
        <v>-77.9482</v>
      </c>
      <c r="L632">
        <v>3.3</v>
      </c>
      <c r="M632">
        <v>3.79</v>
      </c>
      <c r="N632" s="35">
        <v>44277.657789351855</v>
      </c>
      <c r="O632" t="s">
        <v>2273</v>
      </c>
      <c r="P632" t="s">
        <v>716</v>
      </c>
      <c r="Q632" t="s">
        <v>106</v>
      </c>
      <c r="R632" t="s">
        <v>313</v>
      </c>
      <c r="S632" t="s">
        <v>154</v>
      </c>
      <c r="T632" t="s">
        <v>370</v>
      </c>
      <c r="Y632" t="s">
        <v>711</v>
      </c>
      <c r="Z632" t="s">
        <v>113</v>
      </c>
    </row>
    <row r="633" spans="1:26" x14ac:dyDescent="0.25">
      <c r="A633" t="s">
        <v>2274</v>
      </c>
      <c r="B633" t="s">
        <v>1553</v>
      </c>
      <c r="C633" t="s">
        <v>966</v>
      </c>
      <c r="D633">
        <v>8.3000000000000007</v>
      </c>
      <c r="E633">
        <v>0</v>
      </c>
      <c r="F633" t="s">
        <v>1452</v>
      </c>
      <c r="H633" t="s">
        <v>1453</v>
      </c>
      <c r="I633" t="s">
        <v>106</v>
      </c>
      <c r="J633">
        <v>34.234699999999997</v>
      </c>
      <c r="K633">
        <v>-77.9482</v>
      </c>
      <c r="L633">
        <v>4.2</v>
      </c>
      <c r="M633">
        <v>4.1399999999999997</v>
      </c>
      <c r="N633" s="35">
        <v>44282.773310185185</v>
      </c>
      <c r="O633" t="s">
        <v>2275</v>
      </c>
      <c r="P633" t="s">
        <v>1555</v>
      </c>
      <c r="Q633" t="s">
        <v>106</v>
      </c>
      <c r="R633" t="s">
        <v>1556</v>
      </c>
      <c r="S633" t="s">
        <v>1557</v>
      </c>
      <c r="T633" t="s">
        <v>146</v>
      </c>
      <c r="U633" t="s">
        <v>112</v>
      </c>
      <c r="V633" t="s">
        <v>267</v>
      </c>
      <c r="Y633" t="s">
        <v>1513</v>
      </c>
      <c r="Z633" t="s">
        <v>113</v>
      </c>
    </row>
    <row r="634" spans="1:26" x14ac:dyDescent="0.25">
      <c r="A634" t="s">
        <v>2276</v>
      </c>
      <c r="B634" t="s">
        <v>1292</v>
      </c>
      <c r="C634" t="s">
        <v>555</v>
      </c>
      <c r="D634">
        <v>7</v>
      </c>
      <c r="E634">
        <v>0</v>
      </c>
      <c r="F634" t="s">
        <v>1452</v>
      </c>
      <c r="H634" t="s">
        <v>1453</v>
      </c>
      <c r="I634" t="s">
        <v>106</v>
      </c>
      <c r="J634">
        <v>34.234699999999997</v>
      </c>
      <c r="K634">
        <v>-77.9482</v>
      </c>
      <c r="L634">
        <v>4.0999999999999996</v>
      </c>
      <c r="M634">
        <v>4.1500000000000004</v>
      </c>
      <c r="N634" s="35">
        <v>44284.78193287037</v>
      </c>
      <c r="O634" t="s">
        <v>2277</v>
      </c>
      <c r="P634" t="s">
        <v>1294</v>
      </c>
      <c r="Q634" t="s">
        <v>106</v>
      </c>
      <c r="R634" t="s">
        <v>1295</v>
      </c>
      <c r="S634" t="s">
        <v>154</v>
      </c>
      <c r="T634" t="s">
        <v>1067</v>
      </c>
      <c r="U634" t="s">
        <v>370</v>
      </c>
      <c r="V634" t="s">
        <v>609</v>
      </c>
      <c r="Y634" t="s">
        <v>1513</v>
      </c>
      <c r="Z634" t="s">
        <v>113</v>
      </c>
    </row>
    <row r="635" spans="1:26" x14ac:dyDescent="0.25">
      <c r="A635" t="s">
        <v>2278</v>
      </c>
      <c r="B635" t="s">
        <v>1723</v>
      </c>
      <c r="C635" t="s">
        <v>555</v>
      </c>
      <c r="D635">
        <v>7.2</v>
      </c>
      <c r="E635">
        <v>0</v>
      </c>
      <c r="F635" t="s">
        <v>1452</v>
      </c>
      <c r="H635" t="s">
        <v>1453</v>
      </c>
      <c r="I635" t="s">
        <v>106</v>
      </c>
      <c r="J635">
        <v>34.234699999999997</v>
      </c>
      <c r="K635">
        <v>-77.9482</v>
      </c>
      <c r="L635">
        <v>4</v>
      </c>
      <c r="M635">
        <v>4.08</v>
      </c>
      <c r="N635" s="35">
        <v>44284.784155092595</v>
      </c>
      <c r="O635" t="s">
        <v>2279</v>
      </c>
      <c r="P635" t="s">
        <v>1725</v>
      </c>
      <c r="Q635" t="s">
        <v>106</v>
      </c>
      <c r="R635" t="s">
        <v>1726</v>
      </c>
      <c r="S635" t="s">
        <v>1564</v>
      </c>
      <c r="T635" t="s">
        <v>357</v>
      </c>
      <c r="U635" t="s">
        <v>1329</v>
      </c>
      <c r="V635" t="s">
        <v>2280</v>
      </c>
      <c r="Z635" t="s">
        <v>113</v>
      </c>
    </row>
    <row r="636" spans="1:26" x14ac:dyDescent="0.25">
      <c r="A636" t="s">
        <v>2281</v>
      </c>
      <c r="B636" t="s">
        <v>1575</v>
      </c>
      <c r="C636" t="s">
        <v>579</v>
      </c>
      <c r="D636">
        <v>7</v>
      </c>
      <c r="E636">
        <v>0</v>
      </c>
      <c r="F636" t="s">
        <v>1452</v>
      </c>
      <c r="H636" t="s">
        <v>1453</v>
      </c>
      <c r="I636" t="s">
        <v>106</v>
      </c>
      <c r="J636">
        <v>34.234699999999997</v>
      </c>
      <c r="K636">
        <v>-77.9482</v>
      </c>
      <c r="L636">
        <v>3.9</v>
      </c>
      <c r="M636">
        <v>4.01</v>
      </c>
      <c r="N636" s="35">
        <v>44284.786099537036</v>
      </c>
      <c r="O636" t="s">
        <v>2282</v>
      </c>
      <c r="P636" t="s">
        <v>1577</v>
      </c>
      <c r="Q636" t="s">
        <v>106</v>
      </c>
      <c r="R636" t="s">
        <v>1578</v>
      </c>
      <c r="S636" t="s">
        <v>1209</v>
      </c>
      <c r="T636" t="s">
        <v>527</v>
      </c>
      <c r="U636" t="s">
        <v>566</v>
      </c>
      <c r="V636" t="s">
        <v>739</v>
      </c>
      <c r="Y636" t="s">
        <v>1513</v>
      </c>
      <c r="Z636" t="s">
        <v>113</v>
      </c>
    </row>
    <row r="637" spans="1:26" x14ac:dyDescent="0.25">
      <c r="A637" t="s">
        <v>2283</v>
      </c>
      <c r="B637" t="s">
        <v>372</v>
      </c>
      <c r="C637" t="s">
        <v>157</v>
      </c>
      <c r="D637">
        <v>5.5</v>
      </c>
      <c r="E637">
        <v>50</v>
      </c>
      <c r="F637" t="s">
        <v>1452</v>
      </c>
      <c r="H637" t="s">
        <v>1453</v>
      </c>
      <c r="I637" t="s">
        <v>106</v>
      </c>
      <c r="J637">
        <v>34.234699999999997</v>
      </c>
      <c r="K637">
        <v>-77.9482</v>
      </c>
      <c r="L637">
        <v>3.7</v>
      </c>
      <c r="M637">
        <v>3.75</v>
      </c>
      <c r="N637" s="35">
        <v>44287.999305555553</v>
      </c>
      <c r="O637" t="s">
        <v>2284</v>
      </c>
      <c r="P637" t="s">
        <v>374</v>
      </c>
      <c r="Q637" t="s">
        <v>106</v>
      </c>
      <c r="R637" t="s">
        <v>375</v>
      </c>
      <c r="S637" t="s">
        <v>154</v>
      </c>
      <c r="T637" t="s">
        <v>552</v>
      </c>
      <c r="U637" t="s">
        <v>111</v>
      </c>
      <c r="V637" t="s">
        <v>112</v>
      </c>
      <c r="W637" t="s">
        <v>267</v>
      </c>
      <c r="Y637" t="s">
        <v>1513</v>
      </c>
      <c r="Z637" t="s">
        <v>113</v>
      </c>
    </row>
    <row r="638" spans="1:26" x14ac:dyDescent="0.25">
      <c r="A638" t="s">
        <v>2285</v>
      </c>
      <c r="B638" t="s">
        <v>2227</v>
      </c>
      <c r="C638" t="s">
        <v>472</v>
      </c>
      <c r="D638">
        <v>8.5</v>
      </c>
      <c r="E638">
        <v>0</v>
      </c>
      <c r="F638" t="s">
        <v>1452</v>
      </c>
      <c r="H638" t="s">
        <v>1453</v>
      </c>
      <c r="I638" t="s">
        <v>106</v>
      </c>
      <c r="J638">
        <v>34.234699999999997</v>
      </c>
      <c r="K638">
        <v>-77.9482</v>
      </c>
      <c r="L638">
        <v>4.5</v>
      </c>
      <c r="M638">
        <v>4.18</v>
      </c>
      <c r="N638" s="35">
        <v>44298.559421296297</v>
      </c>
      <c r="O638" t="s">
        <v>2286</v>
      </c>
      <c r="P638" t="s">
        <v>2229</v>
      </c>
      <c r="Q638" t="s">
        <v>106</v>
      </c>
      <c r="R638" t="s">
        <v>2230</v>
      </c>
      <c r="S638" t="s">
        <v>1209</v>
      </c>
      <c r="T638" t="s">
        <v>545</v>
      </c>
      <c r="U638" t="s">
        <v>988</v>
      </c>
      <c r="V638" t="s">
        <v>566</v>
      </c>
      <c r="Y638" t="s">
        <v>1513</v>
      </c>
      <c r="Z638" t="s">
        <v>113</v>
      </c>
    </row>
    <row r="639" spans="1:26" x14ac:dyDescent="0.25">
      <c r="A639" t="s">
        <v>2287</v>
      </c>
      <c r="B639" t="s">
        <v>1317</v>
      </c>
      <c r="C639" t="s">
        <v>1663</v>
      </c>
      <c r="D639">
        <v>10</v>
      </c>
      <c r="E639">
        <v>0</v>
      </c>
      <c r="F639" t="s">
        <v>1452</v>
      </c>
      <c r="H639" t="s">
        <v>1453</v>
      </c>
      <c r="I639" t="s">
        <v>106</v>
      </c>
      <c r="J639">
        <v>34.234699999999997</v>
      </c>
      <c r="K639">
        <v>-77.9482</v>
      </c>
      <c r="L639">
        <v>5</v>
      </c>
      <c r="M639">
        <v>4.28</v>
      </c>
      <c r="N639" s="35">
        <v>44298.560497685183</v>
      </c>
      <c r="O639" t="s">
        <v>2288</v>
      </c>
      <c r="P639" t="s">
        <v>1319</v>
      </c>
      <c r="Q639" t="s">
        <v>106</v>
      </c>
      <c r="R639" t="s">
        <v>1320</v>
      </c>
      <c r="S639" t="s">
        <v>1240</v>
      </c>
      <c r="T639" t="s">
        <v>340</v>
      </c>
      <c r="U639" t="s">
        <v>2126</v>
      </c>
      <c r="Y639" t="s">
        <v>1513</v>
      </c>
      <c r="Z639" t="s">
        <v>113</v>
      </c>
    </row>
    <row r="640" spans="1:26" x14ac:dyDescent="0.25">
      <c r="A640" t="s">
        <v>2289</v>
      </c>
      <c r="B640" t="s">
        <v>839</v>
      </c>
      <c r="C640" t="s">
        <v>816</v>
      </c>
      <c r="D640">
        <v>5</v>
      </c>
      <c r="E640">
        <v>20</v>
      </c>
      <c r="F640" t="s">
        <v>1452</v>
      </c>
      <c r="H640" t="s">
        <v>1453</v>
      </c>
      <c r="I640" t="s">
        <v>106</v>
      </c>
      <c r="J640">
        <v>34.234699999999997</v>
      </c>
      <c r="K640">
        <v>-77.9482</v>
      </c>
      <c r="L640">
        <v>3.9</v>
      </c>
      <c r="M640">
        <v>3.72</v>
      </c>
      <c r="N640" s="35">
        <v>44298.56287037037</v>
      </c>
      <c r="O640" t="s">
        <v>2290</v>
      </c>
      <c r="P640" t="s">
        <v>842</v>
      </c>
      <c r="Q640" t="s">
        <v>106</v>
      </c>
      <c r="R640" t="s">
        <v>462</v>
      </c>
      <c r="S640" t="s">
        <v>105</v>
      </c>
      <c r="T640" t="s">
        <v>665</v>
      </c>
      <c r="U640" t="s">
        <v>362</v>
      </c>
      <c r="V640" t="s">
        <v>288</v>
      </c>
      <c r="W640" t="s">
        <v>490</v>
      </c>
      <c r="X640" t="s">
        <v>1790</v>
      </c>
      <c r="Y640" t="s">
        <v>1513</v>
      </c>
      <c r="Z640" t="s">
        <v>113</v>
      </c>
    </row>
    <row r="641" spans="1:26" x14ac:dyDescent="0.25">
      <c r="A641" t="s">
        <v>2291</v>
      </c>
      <c r="B641" t="s">
        <v>2023</v>
      </c>
      <c r="C641" t="s">
        <v>1413</v>
      </c>
      <c r="D641">
        <v>10</v>
      </c>
      <c r="E641">
        <v>0</v>
      </c>
      <c r="F641" t="s">
        <v>1452</v>
      </c>
      <c r="H641" t="s">
        <v>1453</v>
      </c>
      <c r="I641" t="s">
        <v>106</v>
      </c>
      <c r="J641">
        <v>34.234699999999997</v>
      </c>
      <c r="K641">
        <v>-77.9482</v>
      </c>
      <c r="L641">
        <v>4.2</v>
      </c>
      <c r="M641">
        <v>4.16</v>
      </c>
      <c r="N641" s="35">
        <v>44304.564305555556</v>
      </c>
      <c r="O641" t="s">
        <v>2292</v>
      </c>
      <c r="P641" t="s">
        <v>2025</v>
      </c>
      <c r="Q641" t="s">
        <v>106</v>
      </c>
      <c r="R641" t="s">
        <v>2026</v>
      </c>
      <c r="S641" t="s">
        <v>2027</v>
      </c>
      <c r="T641" t="s">
        <v>357</v>
      </c>
      <c r="U641" t="s">
        <v>376</v>
      </c>
      <c r="V641" t="s">
        <v>146</v>
      </c>
      <c r="W641" t="s">
        <v>604</v>
      </c>
      <c r="Y641" t="s">
        <v>1513</v>
      </c>
      <c r="Z641" t="s">
        <v>113</v>
      </c>
    </row>
    <row r="642" spans="1:26" x14ac:dyDescent="0.25">
      <c r="A642" t="s">
        <v>2293</v>
      </c>
      <c r="B642" t="s">
        <v>2227</v>
      </c>
      <c r="C642" t="s">
        <v>472</v>
      </c>
      <c r="D642">
        <v>8</v>
      </c>
      <c r="E642">
        <v>0</v>
      </c>
      <c r="F642" t="s">
        <v>1452</v>
      </c>
      <c r="H642" t="s">
        <v>1453</v>
      </c>
      <c r="I642" t="s">
        <v>106</v>
      </c>
      <c r="J642">
        <v>34.234699999999997</v>
      </c>
      <c r="K642">
        <v>-77.9482</v>
      </c>
      <c r="L642">
        <v>4.5</v>
      </c>
      <c r="M642">
        <v>4.1100000000000003</v>
      </c>
      <c r="N642" s="35">
        <v>44304.568842592591</v>
      </c>
      <c r="O642" t="s">
        <v>2294</v>
      </c>
      <c r="P642" t="s">
        <v>2229</v>
      </c>
      <c r="Q642" t="s">
        <v>106</v>
      </c>
      <c r="R642" t="s">
        <v>2230</v>
      </c>
      <c r="S642" t="s">
        <v>1209</v>
      </c>
      <c r="T642" t="s">
        <v>357</v>
      </c>
      <c r="U642" t="s">
        <v>146</v>
      </c>
      <c r="V642" t="s">
        <v>140</v>
      </c>
      <c r="W642" t="s">
        <v>112</v>
      </c>
      <c r="X642" t="s">
        <v>566</v>
      </c>
      <c r="Y642" t="s">
        <v>711</v>
      </c>
      <c r="Z642" t="s">
        <v>113</v>
      </c>
    </row>
    <row r="643" spans="1:26" x14ac:dyDescent="0.25">
      <c r="A643" t="s">
        <v>2295</v>
      </c>
      <c r="B643" t="s">
        <v>1395</v>
      </c>
      <c r="C643" t="s">
        <v>703</v>
      </c>
      <c r="D643">
        <v>4</v>
      </c>
      <c r="E643">
        <v>10</v>
      </c>
      <c r="F643" t="s">
        <v>1452</v>
      </c>
      <c r="H643" t="s">
        <v>1453</v>
      </c>
      <c r="I643" t="s">
        <v>106</v>
      </c>
      <c r="J643">
        <v>34.234699999999997</v>
      </c>
      <c r="K643">
        <v>-77.9482</v>
      </c>
      <c r="L643">
        <v>3.8</v>
      </c>
      <c r="M643">
        <v>4.05</v>
      </c>
      <c r="N643" s="35">
        <v>44304.570300925923</v>
      </c>
      <c r="O643" t="s">
        <v>2296</v>
      </c>
      <c r="P643" t="s">
        <v>1397</v>
      </c>
      <c r="Q643" t="s">
        <v>106</v>
      </c>
      <c r="R643" t="s">
        <v>1398</v>
      </c>
      <c r="S643" t="s">
        <v>1399</v>
      </c>
      <c r="T643" t="s">
        <v>111</v>
      </c>
      <c r="U643" t="s">
        <v>526</v>
      </c>
      <c r="V643" t="s">
        <v>527</v>
      </c>
      <c r="Y643" t="s">
        <v>1513</v>
      </c>
      <c r="Z643" t="s">
        <v>113</v>
      </c>
    </row>
    <row r="644" spans="1:26" x14ac:dyDescent="0.25">
      <c r="A644" t="s">
        <v>2297</v>
      </c>
      <c r="B644" t="s">
        <v>2227</v>
      </c>
      <c r="C644" t="s">
        <v>249</v>
      </c>
      <c r="D644">
        <v>6.8</v>
      </c>
      <c r="E644">
        <v>0</v>
      </c>
      <c r="F644" t="s">
        <v>1452</v>
      </c>
      <c r="H644" t="s">
        <v>1453</v>
      </c>
      <c r="I644" t="s">
        <v>106</v>
      </c>
      <c r="J644">
        <v>34.234699999999997</v>
      </c>
      <c r="K644">
        <v>-77.9482</v>
      </c>
      <c r="L644">
        <v>4.3</v>
      </c>
      <c r="M644">
        <v>4.0999999999999996</v>
      </c>
      <c r="N644" s="35">
        <v>44304.57472222222</v>
      </c>
      <c r="O644" t="s">
        <v>2298</v>
      </c>
      <c r="P644" t="s">
        <v>2229</v>
      </c>
      <c r="Q644" t="s">
        <v>106</v>
      </c>
      <c r="R644" t="s">
        <v>2230</v>
      </c>
      <c r="S644" t="s">
        <v>1209</v>
      </c>
      <c r="T644" t="s">
        <v>2299</v>
      </c>
      <c r="U644" t="s">
        <v>357</v>
      </c>
      <c r="V644" t="s">
        <v>112</v>
      </c>
      <c r="W644" t="s">
        <v>604</v>
      </c>
      <c r="Y644" t="s">
        <v>1513</v>
      </c>
      <c r="Z644" t="s">
        <v>113</v>
      </c>
    </row>
    <row r="645" spans="1:26" x14ac:dyDescent="0.25">
      <c r="A645" t="s">
        <v>2300</v>
      </c>
      <c r="B645" t="s">
        <v>839</v>
      </c>
      <c r="C645" t="s">
        <v>555</v>
      </c>
      <c r="D645">
        <v>6.9</v>
      </c>
      <c r="E645">
        <v>10</v>
      </c>
      <c r="F645" t="s">
        <v>1452</v>
      </c>
      <c r="H645" t="s">
        <v>1453</v>
      </c>
      <c r="I645" t="s">
        <v>106</v>
      </c>
      <c r="J645">
        <v>34.234699999999997</v>
      </c>
      <c r="K645">
        <v>-77.9482</v>
      </c>
      <c r="L645">
        <v>4.0999999999999996</v>
      </c>
      <c r="M645">
        <v>4.1100000000000003</v>
      </c>
      <c r="N645" s="35">
        <v>44304.729768518519</v>
      </c>
      <c r="O645" t="s">
        <v>2301</v>
      </c>
      <c r="P645" t="s">
        <v>842</v>
      </c>
      <c r="Q645" t="s">
        <v>106</v>
      </c>
      <c r="R645" t="s">
        <v>462</v>
      </c>
      <c r="S645" t="s">
        <v>105</v>
      </c>
      <c r="T645" t="s">
        <v>1067</v>
      </c>
      <c r="U645" t="s">
        <v>267</v>
      </c>
      <c r="V645" t="s">
        <v>559</v>
      </c>
      <c r="Y645" t="s">
        <v>840</v>
      </c>
      <c r="Z645" t="s">
        <v>113</v>
      </c>
    </row>
    <row r="646" spans="1:26" x14ac:dyDescent="0.25">
      <c r="A646" t="s">
        <v>2302</v>
      </c>
      <c r="B646" t="s">
        <v>1309</v>
      </c>
      <c r="C646" t="s">
        <v>555</v>
      </c>
      <c r="D646">
        <v>5.5</v>
      </c>
      <c r="E646">
        <v>0</v>
      </c>
      <c r="F646" t="s">
        <v>1452</v>
      </c>
      <c r="H646" t="s">
        <v>1453</v>
      </c>
      <c r="I646" t="s">
        <v>106</v>
      </c>
      <c r="J646">
        <v>34.234699999999997</v>
      </c>
      <c r="K646">
        <v>-77.9482</v>
      </c>
      <c r="L646">
        <v>4.4000000000000004</v>
      </c>
      <c r="M646">
        <v>4.03</v>
      </c>
      <c r="N646" s="35">
        <v>44305.779988425929</v>
      </c>
      <c r="O646" t="s">
        <v>2303</v>
      </c>
      <c r="P646" t="s">
        <v>1311</v>
      </c>
      <c r="Q646" t="s">
        <v>106</v>
      </c>
      <c r="R646" t="s">
        <v>442</v>
      </c>
      <c r="S646" t="s">
        <v>105</v>
      </c>
      <c r="T646" t="s">
        <v>357</v>
      </c>
      <c r="U646" t="s">
        <v>354</v>
      </c>
      <c r="Y646" t="s">
        <v>1273</v>
      </c>
      <c r="Z646" t="s">
        <v>113</v>
      </c>
    </row>
    <row r="647" spans="1:26" x14ac:dyDescent="0.25">
      <c r="A647" t="s">
        <v>2304</v>
      </c>
      <c r="B647" t="s">
        <v>1433</v>
      </c>
      <c r="C647" t="s">
        <v>755</v>
      </c>
      <c r="D647">
        <v>6</v>
      </c>
      <c r="E647">
        <v>15</v>
      </c>
      <c r="F647" t="s">
        <v>1452</v>
      </c>
      <c r="H647" t="s">
        <v>1453</v>
      </c>
      <c r="I647" t="s">
        <v>106</v>
      </c>
      <c r="J647">
        <v>34.234699999999997</v>
      </c>
      <c r="K647">
        <v>-77.9482</v>
      </c>
      <c r="L647">
        <v>4</v>
      </c>
      <c r="M647">
        <v>3.86</v>
      </c>
      <c r="N647" s="35">
        <v>44305.783263888887</v>
      </c>
      <c r="O647" t="s">
        <v>2305</v>
      </c>
      <c r="P647" t="s">
        <v>1435</v>
      </c>
      <c r="Q647" t="s">
        <v>106</v>
      </c>
      <c r="R647" t="s">
        <v>1436</v>
      </c>
      <c r="S647" t="s">
        <v>673</v>
      </c>
      <c r="T647" t="s">
        <v>279</v>
      </c>
      <c r="U647" t="s">
        <v>2306</v>
      </c>
      <c r="V647" t="s">
        <v>526</v>
      </c>
      <c r="W647" t="s">
        <v>112</v>
      </c>
      <c r="Y647" t="s">
        <v>1273</v>
      </c>
      <c r="Z647" t="s">
        <v>113</v>
      </c>
    </row>
    <row r="648" spans="1:26" x14ac:dyDescent="0.25">
      <c r="A648" t="s">
        <v>2307</v>
      </c>
      <c r="B648" t="s">
        <v>1433</v>
      </c>
      <c r="C648" t="s">
        <v>703</v>
      </c>
      <c r="D648">
        <v>5</v>
      </c>
      <c r="E648">
        <v>5</v>
      </c>
      <c r="F648" t="s">
        <v>1452</v>
      </c>
      <c r="H648" t="s">
        <v>1453</v>
      </c>
      <c r="I648" t="s">
        <v>106</v>
      </c>
      <c r="J648">
        <v>34.234699999999997</v>
      </c>
      <c r="K648">
        <v>-77.9482</v>
      </c>
      <c r="L648">
        <v>3.8</v>
      </c>
      <c r="M648">
        <v>4.03</v>
      </c>
      <c r="N648" s="35">
        <v>44305.787476851852</v>
      </c>
      <c r="O648" t="s">
        <v>2308</v>
      </c>
      <c r="P648" t="s">
        <v>1435</v>
      </c>
      <c r="Q648" t="s">
        <v>106</v>
      </c>
      <c r="R648" t="s">
        <v>1436</v>
      </c>
      <c r="S648" t="s">
        <v>673</v>
      </c>
      <c r="T648" t="s">
        <v>110</v>
      </c>
      <c r="U648" t="s">
        <v>111</v>
      </c>
      <c r="V648" t="s">
        <v>527</v>
      </c>
      <c r="Y648" t="s">
        <v>1273</v>
      </c>
      <c r="Z648" t="s">
        <v>113</v>
      </c>
    </row>
    <row r="649" spans="1:26" x14ac:dyDescent="0.25">
      <c r="A649" t="s">
        <v>2309</v>
      </c>
      <c r="B649" t="s">
        <v>2227</v>
      </c>
      <c r="C649" t="s">
        <v>472</v>
      </c>
      <c r="D649">
        <v>8</v>
      </c>
      <c r="E649">
        <v>0</v>
      </c>
      <c r="F649" t="s">
        <v>1452</v>
      </c>
      <c r="H649" t="s">
        <v>1453</v>
      </c>
      <c r="I649" t="s">
        <v>106</v>
      </c>
      <c r="J649">
        <v>34.234699999999997</v>
      </c>
      <c r="K649">
        <v>-77.9482</v>
      </c>
      <c r="L649">
        <v>4</v>
      </c>
      <c r="M649">
        <v>4.1900000000000004</v>
      </c>
      <c r="N649" s="35">
        <v>44305.790092592593</v>
      </c>
      <c r="O649" t="s">
        <v>2310</v>
      </c>
      <c r="P649" t="s">
        <v>2229</v>
      </c>
      <c r="Q649" t="s">
        <v>106</v>
      </c>
      <c r="R649" t="s">
        <v>2230</v>
      </c>
      <c r="S649" t="s">
        <v>1209</v>
      </c>
      <c r="T649" t="s">
        <v>376</v>
      </c>
      <c r="U649" t="s">
        <v>146</v>
      </c>
      <c r="V649" t="s">
        <v>140</v>
      </c>
      <c r="W649" t="s">
        <v>112</v>
      </c>
      <c r="Y649" t="s">
        <v>1513</v>
      </c>
      <c r="Z649" t="s">
        <v>113</v>
      </c>
    </row>
    <row r="650" spans="1:26" x14ac:dyDescent="0.25">
      <c r="A650" t="s">
        <v>2311</v>
      </c>
      <c r="B650" t="s">
        <v>1687</v>
      </c>
      <c r="C650" t="s">
        <v>522</v>
      </c>
      <c r="D650">
        <v>4.8</v>
      </c>
      <c r="E650">
        <v>0</v>
      </c>
      <c r="F650" t="s">
        <v>1452</v>
      </c>
      <c r="H650" t="s">
        <v>1453</v>
      </c>
      <c r="I650" t="s">
        <v>106</v>
      </c>
      <c r="J650">
        <v>34.234699999999997</v>
      </c>
      <c r="K650">
        <v>-77.9482</v>
      </c>
      <c r="L650">
        <v>3.8</v>
      </c>
      <c r="M650">
        <v>3.87</v>
      </c>
      <c r="N650" s="35">
        <v>44306.621400462966</v>
      </c>
      <c r="O650" t="s">
        <v>2312</v>
      </c>
      <c r="P650" t="s">
        <v>1689</v>
      </c>
      <c r="Q650" t="s">
        <v>106</v>
      </c>
      <c r="R650" t="s">
        <v>1690</v>
      </c>
      <c r="S650" t="s">
        <v>1406</v>
      </c>
      <c r="T650" t="s">
        <v>139</v>
      </c>
      <c r="U650" t="s">
        <v>146</v>
      </c>
      <c r="V650" t="s">
        <v>526</v>
      </c>
      <c r="W650" t="s">
        <v>527</v>
      </c>
      <c r="Y650" t="s">
        <v>1513</v>
      </c>
      <c r="Z650" t="s">
        <v>113</v>
      </c>
    </row>
    <row r="651" spans="1:26" x14ac:dyDescent="0.25">
      <c r="A651" t="s">
        <v>2313</v>
      </c>
      <c r="B651" t="s">
        <v>437</v>
      </c>
      <c r="C651" t="s">
        <v>703</v>
      </c>
      <c r="D651">
        <v>6</v>
      </c>
      <c r="E651">
        <v>9</v>
      </c>
      <c r="L651">
        <v>3.9</v>
      </c>
      <c r="M651">
        <v>3.87</v>
      </c>
      <c r="N651" s="35">
        <v>44310.01866898148</v>
      </c>
      <c r="O651" t="s">
        <v>2314</v>
      </c>
      <c r="P651" t="s">
        <v>441</v>
      </c>
      <c r="Q651" t="s">
        <v>106</v>
      </c>
      <c r="R651" t="s">
        <v>442</v>
      </c>
      <c r="S651" t="s">
        <v>105</v>
      </c>
      <c r="T651" t="s">
        <v>705</v>
      </c>
      <c r="U651" t="s">
        <v>545</v>
      </c>
      <c r="V651" t="s">
        <v>1013</v>
      </c>
      <c r="W651" t="s">
        <v>566</v>
      </c>
      <c r="Y651" t="s">
        <v>1273</v>
      </c>
      <c r="Z651" t="s">
        <v>113</v>
      </c>
    </row>
    <row r="652" spans="1:26" x14ac:dyDescent="0.25">
      <c r="A652" t="s">
        <v>2315</v>
      </c>
      <c r="B652" t="s">
        <v>1642</v>
      </c>
      <c r="C652" t="s">
        <v>1171</v>
      </c>
      <c r="D652">
        <v>5</v>
      </c>
      <c r="E652">
        <v>18</v>
      </c>
      <c r="F652" t="s">
        <v>1452</v>
      </c>
      <c r="H652" t="s">
        <v>1453</v>
      </c>
      <c r="I652" t="s">
        <v>106</v>
      </c>
      <c r="J652">
        <v>34.234699999999997</v>
      </c>
      <c r="K652">
        <v>-77.9482</v>
      </c>
      <c r="L652">
        <v>3.8</v>
      </c>
      <c r="M652">
        <v>3.92</v>
      </c>
      <c r="N652" s="35">
        <v>44310.821689814817</v>
      </c>
      <c r="O652" t="s">
        <v>2316</v>
      </c>
      <c r="P652" t="s">
        <v>1644</v>
      </c>
      <c r="Q652" t="s">
        <v>106</v>
      </c>
      <c r="R652" t="s">
        <v>1645</v>
      </c>
      <c r="S652" t="s">
        <v>105</v>
      </c>
      <c r="T652" t="s">
        <v>110</v>
      </c>
      <c r="U652" t="s">
        <v>566</v>
      </c>
      <c r="V652" t="s">
        <v>1450</v>
      </c>
      <c r="Y652" t="s">
        <v>1513</v>
      </c>
      <c r="Z652" t="s">
        <v>113</v>
      </c>
    </row>
    <row r="653" spans="1:26" x14ac:dyDescent="0.25">
      <c r="A653" t="s">
        <v>2317</v>
      </c>
      <c r="B653" t="s">
        <v>2318</v>
      </c>
      <c r="C653" t="s">
        <v>249</v>
      </c>
      <c r="D653">
        <v>6.6</v>
      </c>
      <c r="E653">
        <v>60</v>
      </c>
      <c r="F653" t="s">
        <v>1452</v>
      </c>
      <c r="H653" t="s">
        <v>1453</v>
      </c>
      <c r="I653" t="s">
        <v>106</v>
      </c>
      <c r="J653">
        <v>34.234699999999997</v>
      </c>
      <c r="K653">
        <v>-77.9482</v>
      </c>
      <c r="L653">
        <v>4.2</v>
      </c>
      <c r="M653">
        <v>4.1399999999999997</v>
      </c>
      <c r="N653" s="35">
        <v>44311.499224537038</v>
      </c>
      <c r="O653" t="s">
        <v>2319</v>
      </c>
      <c r="P653" t="s">
        <v>2320</v>
      </c>
      <c r="Q653" t="s">
        <v>106</v>
      </c>
      <c r="R653" t="s">
        <v>2321</v>
      </c>
      <c r="S653" t="s">
        <v>1564</v>
      </c>
      <c r="T653" t="s">
        <v>267</v>
      </c>
      <c r="U653" t="s">
        <v>545</v>
      </c>
      <c r="V653" t="s">
        <v>559</v>
      </c>
      <c r="Y653" t="s">
        <v>1513</v>
      </c>
      <c r="Z653" t="s">
        <v>113</v>
      </c>
    </row>
    <row r="654" spans="1:26" x14ac:dyDescent="0.25">
      <c r="A654" t="s">
        <v>2322</v>
      </c>
      <c r="B654" t="s">
        <v>1642</v>
      </c>
      <c r="C654" t="s">
        <v>966</v>
      </c>
      <c r="D654">
        <v>8.5</v>
      </c>
      <c r="E654">
        <v>0</v>
      </c>
      <c r="F654" t="s">
        <v>1452</v>
      </c>
      <c r="H654" t="s">
        <v>1453</v>
      </c>
      <c r="I654" t="s">
        <v>106</v>
      </c>
      <c r="J654">
        <v>34.234699999999997</v>
      </c>
      <c r="K654">
        <v>-77.9482</v>
      </c>
      <c r="L654">
        <v>4.2</v>
      </c>
      <c r="M654">
        <v>4.29</v>
      </c>
      <c r="N654" s="35">
        <v>44311.950486111113</v>
      </c>
      <c r="O654" t="s">
        <v>2323</v>
      </c>
      <c r="P654" t="s">
        <v>1644</v>
      </c>
      <c r="Q654" t="s">
        <v>106</v>
      </c>
      <c r="R654" t="s">
        <v>1645</v>
      </c>
      <c r="S654" t="s">
        <v>105</v>
      </c>
      <c r="T654" t="s">
        <v>552</v>
      </c>
      <c r="U654" t="s">
        <v>267</v>
      </c>
      <c r="V654" t="s">
        <v>604</v>
      </c>
      <c r="W654" t="s">
        <v>545</v>
      </c>
      <c r="X654" t="s">
        <v>988</v>
      </c>
      <c r="Y654" t="s">
        <v>1513</v>
      </c>
      <c r="Z654" t="s">
        <v>113</v>
      </c>
    </row>
    <row r="655" spans="1:26" x14ac:dyDescent="0.25">
      <c r="A655" t="s">
        <v>2324</v>
      </c>
      <c r="B655" t="s">
        <v>2227</v>
      </c>
      <c r="C655" t="s">
        <v>484</v>
      </c>
      <c r="D655">
        <v>8.5</v>
      </c>
      <c r="E655">
        <v>0</v>
      </c>
      <c r="F655" t="s">
        <v>1452</v>
      </c>
      <c r="H655" t="s">
        <v>1453</v>
      </c>
      <c r="I655" t="s">
        <v>106</v>
      </c>
      <c r="J655">
        <v>34.234699999999997</v>
      </c>
      <c r="K655">
        <v>-77.9482</v>
      </c>
      <c r="L655">
        <v>3.9</v>
      </c>
      <c r="M655">
        <v>4.25</v>
      </c>
      <c r="N655" s="35">
        <v>44312.724641203706</v>
      </c>
      <c r="O655" t="s">
        <v>2325</v>
      </c>
      <c r="P655" t="s">
        <v>2229</v>
      </c>
      <c r="Q655" t="s">
        <v>106</v>
      </c>
      <c r="R655" t="s">
        <v>2230</v>
      </c>
      <c r="S655" t="s">
        <v>1209</v>
      </c>
      <c r="T655" t="s">
        <v>139</v>
      </c>
      <c r="U655" t="s">
        <v>370</v>
      </c>
      <c r="V655" t="s">
        <v>559</v>
      </c>
      <c r="Y655" t="s">
        <v>1513</v>
      </c>
      <c r="Z655" t="s">
        <v>113</v>
      </c>
    </row>
    <row r="656" spans="1:26" x14ac:dyDescent="0.25">
      <c r="A656" t="s">
        <v>2326</v>
      </c>
      <c r="B656" t="s">
        <v>1994</v>
      </c>
      <c r="C656" t="s">
        <v>460</v>
      </c>
      <c r="D656">
        <v>4.9000000000000004</v>
      </c>
      <c r="E656">
        <v>0</v>
      </c>
      <c r="F656" t="s">
        <v>1452</v>
      </c>
      <c r="H656" t="s">
        <v>1453</v>
      </c>
      <c r="I656" t="s">
        <v>106</v>
      </c>
      <c r="J656">
        <v>34.234699999999997</v>
      </c>
      <c r="K656">
        <v>-77.9482</v>
      </c>
      <c r="L656">
        <v>3.7</v>
      </c>
      <c r="M656">
        <v>3.57</v>
      </c>
      <c r="N656" s="35">
        <v>44313.941412037035</v>
      </c>
      <c r="O656" t="s">
        <v>2327</v>
      </c>
      <c r="P656" t="s">
        <v>1996</v>
      </c>
      <c r="Q656" t="s">
        <v>106</v>
      </c>
      <c r="R656" t="s">
        <v>1208</v>
      </c>
      <c r="S656" t="s">
        <v>1209</v>
      </c>
      <c r="T656" t="s">
        <v>110</v>
      </c>
      <c r="U656" t="s">
        <v>1067</v>
      </c>
      <c r="V656" t="s">
        <v>111</v>
      </c>
      <c r="W656" t="s">
        <v>140</v>
      </c>
      <c r="Y656" t="s">
        <v>1513</v>
      </c>
      <c r="Z656" t="s">
        <v>113</v>
      </c>
    </row>
    <row r="657" spans="1:26" x14ac:dyDescent="0.25">
      <c r="A657" t="s">
        <v>2328</v>
      </c>
      <c r="B657" t="s">
        <v>2227</v>
      </c>
      <c r="C657" t="s">
        <v>472</v>
      </c>
      <c r="D657">
        <v>8.1</v>
      </c>
      <c r="E657">
        <v>0</v>
      </c>
      <c r="F657" t="s">
        <v>1452</v>
      </c>
      <c r="H657" t="s">
        <v>1453</v>
      </c>
      <c r="I657" t="s">
        <v>106</v>
      </c>
      <c r="J657">
        <v>34.234699999999997</v>
      </c>
      <c r="K657">
        <v>-77.9482</v>
      </c>
      <c r="L657">
        <v>4.5</v>
      </c>
      <c r="M657">
        <v>4.3</v>
      </c>
      <c r="N657" s="35">
        <v>44318.70108796296</v>
      </c>
      <c r="O657" t="s">
        <v>2329</v>
      </c>
      <c r="P657" t="s">
        <v>2229</v>
      </c>
      <c r="Q657" t="s">
        <v>106</v>
      </c>
      <c r="R657" t="s">
        <v>2230</v>
      </c>
      <c r="S657" t="s">
        <v>1209</v>
      </c>
      <c r="T657" t="s">
        <v>376</v>
      </c>
      <c r="U657" t="s">
        <v>112</v>
      </c>
      <c r="V657" t="s">
        <v>351</v>
      </c>
      <c r="W657" t="s">
        <v>545</v>
      </c>
      <c r="Y657" t="s">
        <v>1273</v>
      </c>
      <c r="Z657" t="s">
        <v>113</v>
      </c>
    </row>
    <row r="658" spans="1:26" x14ac:dyDescent="0.25">
      <c r="A658" t="s">
        <v>2330</v>
      </c>
      <c r="B658" t="s">
        <v>1553</v>
      </c>
      <c r="C658" t="s">
        <v>1276</v>
      </c>
      <c r="D658">
        <v>10</v>
      </c>
      <c r="E658">
        <v>0</v>
      </c>
      <c r="F658" t="s">
        <v>1452</v>
      </c>
      <c r="H658" t="s">
        <v>1453</v>
      </c>
      <c r="I658" t="s">
        <v>106</v>
      </c>
      <c r="J658">
        <v>34.234699999999997</v>
      </c>
      <c r="K658">
        <v>-77.9482</v>
      </c>
      <c r="L658">
        <v>3.4</v>
      </c>
      <c r="M658">
        <v>4.12</v>
      </c>
      <c r="N658" s="35">
        <v>44318.70584490741</v>
      </c>
      <c r="O658" t="s">
        <v>2331</v>
      </c>
      <c r="P658" t="s">
        <v>1555</v>
      </c>
      <c r="Q658" t="s">
        <v>106</v>
      </c>
      <c r="R658" t="s">
        <v>1556</v>
      </c>
      <c r="S658" t="s">
        <v>1557</v>
      </c>
      <c r="T658" t="s">
        <v>132</v>
      </c>
      <c r="U658" t="s">
        <v>267</v>
      </c>
      <c r="Y658" t="s">
        <v>1273</v>
      </c>
      <c r="Z658" t="s">
        <v>113</v>
      </c>
    </row>
    <row r="659" spans="1:26" x14ac:dyDescent="0.25">
      <c r="A659" t="s">
        <v>2332</v>
      </c>
      <c r="B659" t="s">
        <v>2227</v>
      </c>
      <c r="C659" t="s">
        <v>472</v>
      </c>
      <c r="D659">
        <v>8</v>
      </c>
      <c r="E659">
        <v>0</v>
      </c>
      <c r="F659" t="s">
        <v>1452</v>
      </c>
      <c r="H659" t="s">
        <v>1453</v>
      </c>
      <c r="I659" t="s">
        <v>106</v>
      </c>
      <c r="J659">
        <v>34.234699999999997</v>
      </c>
      <c r="K659">
        <v>-77.9482</v>
      </c>
      <c r="L659">
        <v>4.5999999999999996</v>
      </c>
      <c r="M659">
        <v>4.26</v>
      </c>
      <c r="N659" s="35">
        <v>44320.35833333333</v>
      </c>
      <c r="O659" t="s">
        <v>2333</v>
      </c>
      <c r="P659" t="s">
        <v>2229</v>
      </c>
      <c r="Q659" t="s">
        <v>106</v>
      </c>
      <c r="R659" t="s">
        <v>2230</v>
      </c>
      <c r="S659" t="s">
        <v>1209</v>
      </c>
      <c r="T659" t="s">
        <v>1067</v>
      </c>
      <c r="U659" t="s">
        <v>146</v>
      </c>
      <c r="V659" t="s">
        <v>1450</v>
      </c>
      <c r="Y659" t="s">
        <v>1273</v>
      </c>
      <c r="Z659" t="s">
        <v>113</v>
      </c>
    </row>
    <row r="660" spans="1:26" x14ac:dyDescent="0.25">
      <c r="A660" t="s">
        <v>2334</v>
      </c>
      <c r="B660" t="s">
        <v>2227</v>
      </c>
      <c r="C660" t="s">
        <v>472</v>
      </c>
      <c r="D660">
        <v>8.5</v>
      </c>
      <c r="E660">
        <v>0</v>
      </c>
      <c r="F660" t="s">
        <v>1452</v>
      </c>
      <c r="H660" t="s">
        <v>1453</v>
      </c>
      <c r="I660" t="s">
        <v>106</v>
      </c>
      <c r="J660">
        <v>34.234699999999997</v>
      </c>
      <c r="K660">
        <v>-77.9482</v>
      </c>
      <c r="L660">
        <v>3.6</v>
      </c>
      <c r="M660">
        <v>4.13</v>
      </c>
      <c r="N660" s="35">
        <v>44326.76425925926</v>
      </c>
      <c r="O660" t="s">
        <v>2335</v>
      </c>
      <c r="P660" t="s">
        <v>2229</v>
      </c>
      <c r="Q660" t="s">
        <v>106</v>
      </c>
      <c r="R660" t="s">
        <v>2230</v>
      </c>
      <c r="S660" t="s">
        <v>1209</v>
      </c>
      <c r="T660" t="s">
        <v>546</v>
      </c>
      <c r="U660" t="s">
        <v>376</v>
      </c>
      <c r="V660" t="s">
        <v>1342</v>
      </c>
      <c r="W660" t="s">
        <v>2336</v>
      </c>
      <c r="X660" t="s">
        <v>370</v>
      </c>
      <c r="Y660" t="s">
        <v>1513</v>
      </c>
      <c r="Z660" t="s">
        <v>113</v>
      </c>
    </row>
    <row r="661" spans="1:26" x14ac:dyDescent="0.25">
      <c r="A661" t="s">
        <v>2337</v>
      </c>
      <c r="B661" t="s">
        <v>1869</v>
      </c>
      <c r="C661" t="s">
        <v>1040</v>
      </c>
      <c r="D661">
        <v>4.2</v>
      </c>
      <c r="E661">
        <v>0</v>
      </c>
      <c r="F661" t="s">
        <v>1452</v>
      </c>
      <c r="H661" t="s">
        <v>1453</v>
      </c>
      <c r="I661" t="s">
        <v>106</v>
      </c>
      <c r="J661">
        <v>34.234699999999997</v>
      </c>
      <c r="K661">
        <v>-77.9482</v>
      </c>
      <c r="L661">
        <v>3.7</v>
      </c>
      <c r="M661">
        <v>4.0199999999999996</v>
      </c>
      <c r="N661" s="35">
        <v>44326.765277777777</v>
      </c>
      <c r="O661" t="s">
        <v>2338</v>
      </c>
      <c r="P661" t="s">
        <v>1872</v>
      </c>
      <c r="Q661" t="s">
        <v>106</v>
      </c>
      <c r="R661" t="s">
        <v>1873</v>
      </c>
      <c r="S661" t="s">
        <v>1209</v>
      </c>
      <c r="T661" t="s">
        <v>526</v>
      </c>
      <c r="U661" t="s">
        <v>1604</v>
      </c>
      <c r="Y661" t="s">
        <v>1513</v>
      </c>
      <c r="Z661" t="s">
        <v>113</v>
      </c>
    </row>
    <row r="662" spans="1:26" x14ac:dyDescent="0.25">
      <c r="A662" t="s">
        <v>2339</v>
      </c>
      <c r="B662" t="s">
        <v>2340</v>
      </c>
      <c r="C662" t="s">
        <v>249</v>
      </c>
      <c r="D662">
        <v>6.5</v>
      </c>
      <c r="E662">
        <v>0</v>
      </c>
      <c r="F662" t="s">
        <v>1452</v>
      </c>
      <c r="H662" t="s">
        <v>1453</v>
      </c>
      <c r="I662" t="s">
        <v>106</v>
      </c>
      <c r="J662">
        <v>34.234699999999997</v>
      </c>
      <c r="K662">
        <v>-77.9482</v>
      </c>
      <c r="L662">
        <v>4.8</v>
      </c>
      <c r="M662">
        <v>4.0599999999999996</v>
      </c>
      <c r="N662" s="35">
        <v>44326.766585648147</v>
      </c>
      <c r="O662" t="s">
        <v>2341</v>
      </c>
      <c r="P662" t="s">
        <v>2342</v>
      </c>
      <c r="Q662" t="s">
        <v>106</v>
      </c>
      <c r="R662" t="s">
        <v>1208</v>
      </c>
      <c r="S662" t="s">
        <v>1209</v>
      </c>
      <c r="T662" t="s">
        <v>357</v>
      </c>
      <c r="U662" t="s">
        <v>376</v>
      </c>
      <c r="V662" t="s">
        <v>267</v>
      </c>
      <c r="Y662" t="s">
        <v>1513</v>
      </c>
      <c r="Z662" t="s">
        <v>113</v>
      </c>
    </row>
    <row r="663" spans="1:26" x14ac:dyDescent="0.25">
      <c r="A663" t="s">
        <v>2343</v>
      </c>
      <c r="B663" t="s">
        <v>2340</v>
      </c>
      <c r="C663" t="s">
        <v>472</v>
      </c>
      <c r="D663">
        <v>8.1999999999999993</v>
      </c>
      <c r="E663">
        <v>0</v>
      </c>
      <c r="F663" t="s">
        <v>1452</v>
      </c>
      <c r="H663" t="s">
        <v>1453</v>
      </c>
      <c r="I663" t="s">
        <v>106</v>
      </c>
      <c r="J663">
        <v>34.234699999999997</v>
      </c>
      <c r="K663">
        <v>-77.9482</v>
      </c>
      <c r="L663">
        <v>3.7</v>
      </c>
      <c r="M663">
        <v>4.1399999999999997</v>
      </c>
      <c r="N663" s="35">
        <v>44326.768622685187</v>
      </c>
      <c r="O663" t="s">
        <v>2344</v>
      </c>
      <c r="P663" t="s">
        <v>2342</v>
      </c>
      <c r="Q663" t="s">
        <v>106</v>
      </c>
      <c r="R663" t="s">
        <v>1208</v>
      </c>
      <c r="S663" t="s">
        <v>1209</v>
      </c>
      <c r="T663" t="s">
        <v>146</v>
      </c>
      <c r="U663" t="s">
        <v>351</v>
      </c>
      <c r="V663" t="s">
        <v>604</v>
      </c>
      <c r="W663" t="s">
        <v>496</v>
      </c>
      <c r="Y663" t="s">
        <v>1273</v>
      </c>
      <c r="Z663" t="s">
        <v>113</v>
      </c>
    </row>
    <row r="664" spans="1:26" x14ac:dyDescent="0.25">
      <c r="A664" t="s">
        <v>2345</v>
      </c>
      <c r="B664" t="s">
        <v>2227</v>
      </c>
      <c r="C664" t="s">
        <v>472</v>
      </c>
      <c r="D664">
        <v>8</v>
      </c>
      <c r="E664">
        <v>0</v>
      </c>
      <c r="F664" t="s">
        <v>1452</v>
      </c>
      <c r="H664" t="s">
        <v>1453</v>
      </c>
      <c r="I664" t="s">
        <v>106</v>
      </c>
      <c r="J664">
        <v>34.234699999999997</v>
      </c>
      <c r="K664">
        <v>-77.9482</v>
      </c>
      <c r="L664">
        <v>3.9</v>
      </c>
      <c r="M664">
        <v>4.25</v>
      </c>
      <c r="N664" s="35">
        <v>44326.771261574075</v>
      </c>
      <c r="O664" t="s">
        <v>2346</v>
      </c>
      <c r="P664" t="s">
        <v>2229</v>
      </c>
      <c r="Q664" t="s">
        <v>106</v>
      </c>
      <c r="R664" t="s">
        <v>2230</v>
      </c>
      <c r="S664" t="s">
        <v>1209</v>
      </c>
      <c r="T664" t="s">
        <v>376</v>
      </c>
      <c r="U664" t="s">
        <v>140</v>
      </c>
      <c r="V664" t="s">
        <v>112</v>
      </c>
      <c r="W664" t="s">
        <v>545</v>
      </c>
      <c r="Y664" t="s">
        <v>1513</v>
      </c>
      <c r="Z664" t="s">
        <v>113</v>
      </c>
    </row>
    <row r="665" spans="1:26" x14ac:dyDescent="0.25">
      <c r="A665" t="s">
        <v>2347</v>
      </c>
      <c r="B665" t="s">
        <v>2047</v>
      </c>
      <c r="C665" t="s">
        <v>761</v>
      </c>
      <c r="D665">
        <v>4.9000000000000004</v>
      </c>
      <c r="E665">
        <v>30</v>
      </c>
      <c r="F665" t="s">
        <v>1452</v>
      </c>
      <c r="H665" t="s">
        <v>1453</v>
      </c>
      <c r="I665" t="s">
        <v>106</v>
      </c>
      <c r="J665">
        <v>34.234699999999997</v>
      </c>
      <c r="K665">
        <v>-77.9482</v>
      </c>
      <c r="L665">
        <v>3.8</v>
      </c>
      <c r="M665">
        <v>3.79</v>
      </c>
      <c r="N665" s="35">
        <v>44326.773865740739</v>
      </c>
      <c r="O665" t="s">
        <v>2348</v>
      </c>
      <c r="P665" t="s">
        <v>2050</v>
      </c>
      <c r="Q665" t="s">
        <v>106</v>
      </c>
      <c r="R665" t="s">
        <v>252</v>
      </c>
      <c r="S665" t="s">
        <v>253</v>
      </c>
      <c r="T665" t="s">
        <v>111</v>
      </c>
      <c r="U665" t="s">
        <v>112</v>
      </c>
      <c r="V665" t="s">
        <v>566</v>
      </c>
      <c r="Y665" t="s">
        <v>1513</v>
      </c>
      <c r="Z665" t="s">
        <v>113</v>
      </c>
    </row>
    <row r="666" spans="1:26" x14ac:dyDescent="0.25">
      <c r="A666" t="s">
        <v>2349</v>
      </c>
      <c r="B666" t="s">
        <v>1553</v>
      </c>
      <c r="C666" t="s">
        <v>522</v>
      </c>
      <c r="D666">
        <v>8</v>
      </c>
      <c r="E666">
        <v>0</v>
      </c>
      <c r="F666" t="s">
        <v>1452</v>
      </c>
      <c r="H666" t="s">
        <v>1453</v>
      </c>
      <c r="I666" t="s">
        <v>106</v>
      </c>
      <c r="J666">
        <v>34.234699999999997</v>
      </c>
      <c r="K666">
        <v>-77.9482</v>
      </c>
      <c r="L666">
        <v>4.2</v>
      </c>
      <c r="M666">
        <v>4.2300000000000004</v>
      </c>
      <c r="N666" s="35">
        <v>44326.781724537039</v>
      </c>
      <c r="O666" t="s">
        <v>2350</v>
      </c>
      <c r="P666" t="s">
        <v>1555</v>
      </c>
      <c r="Q666" t="s">
        <v>106</v>
      </c>
      <c r="R666" t="s">
        <v>1556</v>
      </c>
      <c r="S666" t="s">
        <v>1557</v>
      </c>
      <c r="T666" t="s">
        <v>140</v>
      </c>
      <c r="U666" t="s">
        <v>1107</v>
      </c>
      <c r="V666" t="s">
        <v>526</v>
      </c>
      <c r="W666" t="s">
        <v>835</v>
      </c>
      <c r="X666" t="s">
        <v>1960</v>
      </c>
      <c r="Y666" t="s">
        <v>1513</v>
      </c>
      <c r="Z666" t="s">
        <v>113</v>
      </c>
    </row>
    <row r="667" spans="1:26" x14ac:dyDescent="0.25">
      <c r="A667" t="s">
        <v>2351</v>
      </c>
      <c r="B667" t="s">
        <v>1894</v>
      </c>
      <c r="C667" t="s">
        <v>2352</v>
      </c>
      <c r="D667">
        <v>8</v>
      </c>
      <c r="E667">
        <v>0</v>
      </c>
      <c r="F667" t="s">
        <v>1452</v>
      </c>
      <c r="H667" t="s">
        <v>1453</v>
      </c>
      <c r="I667" t="s">
        <v>106</v>
      </c>
      <c r="J667">
        <v>34.234699999999997</v>
      </c>
      <c r="K667">
        <v>-77.9482</v>
      </c>
      <c r="L667">
        <v>4</v>
      </c>
      <c r="M667">
        <v>3.97</v>
      </c>
      <c r="N667" s="35">
        <v>44327.772268518522</v>
      </c>
      <c r="O667" t="s">
        <v>2353</v>
      </c>
      <c r="P667" t="s">
        <v>1896</v>
      </c>
      <c r="Q667" t="s">
        <v>106</v>
      </c>
      <c r="R667" t="s">
        <v>1897</v>
      </c>
      <c r="S667" t="s">
        <v>1898</v>
      </c>
      <c r="T667" t="s">
        <v>146</v>
      </c>
      <c r="U667" t="s">
        <v>112</v>
      </c>
      <c r="V667" t="s">
        <v>340</v>
      </c>
      <c r="Y667" t="s">
        <v>1513</v>
      </c>
      <c r="Z667" t="s">
        <v>113</v>
      </c>
    </row>
    <row r="668" spans="1:26" x14ac:dyDescent="0.25">
      <c r="A668" t="s">
        <v>2354</v>
      </c>
      <c r="B668" t="s">
        <v>2355</v>
      </c>
      <c r="C668" t="s">
        <v>966</v>
      </c>
      <c r="D668">
        <v>8.1</v>
      </c>
      <c r="E668">
        <v>0</v>
      </c>
      <c r="F668" t="s">
        <v>1452</v>
      </c>
      <c r="H668" t="s">
        <v>1453</v>
      </c>
      <c r="I668" t="s">
        <v>106</v>
      </c>
      <c r="J668">
        <v>34.234699999999997</v>
      </c>
      <c r="K668">
        <v>-77.9482</v>
      </c>
      <c r="L668">
        <v>4.2</v>
      </c>
      <c r="M668">
        <v>4.16</v>
      </c>
      <c r="N668" s="35">
        <v>44331.614884259259</v>
      </c>
      <c r="O668" t="s">
        <v>2356</v>
      </c>
      <c r="P668" t="s">
        <v>2357</v>
      </c>
      <c r="Q668" t="s">
        <v>106</v>
      </c>
      <c r="R668" t="s">
        <v>2358</v>
      </c>
      <c r="S668" t="s">
        <v>1209</v>
      </c>
      <c r="T668" t="s">
        <v>376</v>
      </c>
      <c r="U668" t="s">
        <v>146</v>
      </c>
      <c r="V668" t="s">
        <v>545</v>
      </c>
      <c r="Y668" t="s">
        <v>1513</v>
      </c>
      <c r="Z668" t="s">
        <v>113</v>
      </c>
    </row>
    <row r="669" spans="1:26" x14ac:dyDescent="0.25">
      <c r="A669" t="s">
        <v>2359</v>
      </c>
      <c r="B669" t="s">
        <v>1075</v>
      </c>
      <c r="C669" t="s">
        <v>2360</v>
      </c>
      <c r="D669">
        <v>11.2</v>
      </c>
      <c r="E669">
        <v>75</v>
      </c>
      <c r="F669" t="s">
        <v>1452</v>
      </c>
      <c r="H669" t="s">
        <v>1453</v>
      </c>
      <c r="I669" t="s">
        <v>106</v>
      </c>
      <c r="J669">
        <v>34.234699999999997</v>
      </c>
      <c r="K669">
        <v>-77.9482</v>
      </c>
      <c r="L669">
        <v>3.6</v>
      </c>
      <c r="M669">
        <v>3.87</v>
      </c>
      <c r="N669" s="35">
        <v>44331.617291666669</v>
      </c>
      <c r="O669" t="s">
        <v>2361</v>
      </c>
      <c r="P669" t="s">
        <v>1077</v>
      </c>
      <c r="Q669" t="s">
        <v>106</v>
      </c>
      <c r="R669" t="s">
        <v>1078</v>
      </c>
      <c r="S669" t="s">
        <v>435</v>
      </c>
      <c r="T669" t="s">
        <v>279</v>
      </c>
      <c r="U669" t="s">
        <v>665</v>
      </c>
      <c r="V669" t="s">
        <v>267</v>
      </c>
      <c r="W669" t="s">
        <v>354</v>
      </c>
      <c r="Y669" t="s">
        <v>711</v>
      </c>
      <c r="Z669" t="s">
        <v>113</v>
      </c>
    </row>
    <row r="670" spans="1:26" x14ac:dyDescent="0.25">
      <c r="A670" t="s">
        <v>2362</v>
      </c>
      <c r="B670" t="s">
        <v>2363</v>
      </c>
      <c r="C670" t="s">
        <v>755</v>
      </c>
      <c r="D670">
        <v>6.5</v>
      </c>
      <c r="E670">
        <v>30</v>
      </c>
      <c r="F670" t="s">
        <v>1452</v>
      </c>
      <c r="H670" t="s">
        <v>1453</v>
      </c>
      <c r="I670" t="s">
        <v>106</v>
      </c>
      <c r="J670">
        <v>34.234699999999997</v>
      </c>
      <c r="K670">
        <v>-77.9482</v>
      </c>
      <c r="L670">
        <v>3.7</v>
      </c>
      <c r="M670">
        <v>3.71</v>
      </c>
      <c r="N670" s="35">
        <v>44332.698171296295</v>
      </c>
      <c r="O670" t="s">
        <v>2364</v>
      </c>
      <c r="P670" t="s">
        <v>2365</v>
      </c>
      <c r="Q670" t="s">
        <v>178</v>
      </c>
      <c r="R670" t="s">
        <v>2366</v>
      </c>
      <c r="S670" t="s">
        <v>2367</v>
      </c>
      <c r="T670" t="s">
        <v>111</v>
      </c>
      <c r="U670" t="s">
        <v>362</v>
      </c>
      <c r="Y670" t="s">
        <v>711</v>
      </c>
      <c r="Z670" t="s">
        <v>121</v>
      </c>
    </row>
    <row r="671" spans="1:26" x14ac:dyDescent="0.25">
      <c r="A671" t="s">
        <v>2368</v>
      </c>
      <c r="B671" t="s">
        <v>2340</v>
      </c>
      <c r="C671" t="s">
        <v>472</v>
      </c>
      <c r="D671">
        <v>10.5</v>
      </c>
      <c r="E671">
        <v>0</v>
      </c>
      <c r="F671" t="s">
        <v>1452</v>
      </c>
      <c r="H671" t="s">
        <v>1453</v>
      </c>
      <c r="I671" t="s">
        <v>106</v>
      </c>
      <c r="J671">
        <v>34.234699999999997</v>
      </c>
      <c r="K671">
        <v>-77.9482</v>
      </c>
      <c r="L671">
        <v>3.8</v>
      </c>
      <c r="M671">
        <v>4.49</v>
      </c>
      <c r="N671" s="35">
        <v>44332.699733796297</v>
      </c>
      <c r="O671" t="s">
        <v>2369</v>
      </c>
      <c r="P671" t="s">
        <v>2342</v>
      </c>
      <c r="Q671" t="s">
        <v>106</v>
      </c>
      <c r="R671" t="s">
        <v>1208</v>
      </c>
      <c r="S671" t="s">
        <v>1209</v>
      </c>
      <c r="T671" t="s">
        <v>1400</v>
      </c>
      <c r="U671" t="s">
        <v>112</v>
      </c>
      <c r="V671" t="s">
        <v>604</v>
      </c>
      <c r="Y671" t="s">
        <v>1513</v>
      </c>
      <c r="Z671" t="s">
        <v>113</v>
      </c>
    </row>
    <row r="672" spans="1:26" x14ac:dyDescent="0.25">
      <c r="A672" t="s">
        <v>2370</v>
      </c>
      <c r="B672" t="s">
        <v>1368</v>
      </c>
      <c r="C672" t="s">
        <v>1886</v>
      </c>
      <c r="D672">
        <v>8.1999999999999993</v>
      </c>
      <c r="E672">
        <v>20</v>
      </c>
      <c r="F672" t="s">
        <v>1452</v>
      </c>
      <c r="H672" t="s">
        <v>1453</v>
      </c>
      <c r="I672" t="s">
        <v>106</v>
      </c>
      <c r="J672">
        <v>34.234699999999997</v>
      </c>
      <c r="K672">
        <v>-77.9482</v>
      </c>
      <c r="L672">
        <v>4.3</v>
      </c>
      <c r="M672">
        <v>3.8</v>
      </c>
      <c r="N672" s="35">
        <v>44333.648414351854</v>
      </c>
      <c r="O672" t="s">
        <v>2371</v>
      </c>
      <c r="P672" t="s">
        <v>1370</v>
      </c>
      <c r="Q672" t="s">
        <v>106</v>
      </c>
      <c r="R672" t="s">
        <v>1371</v>
      </c>
      <c r="S672" t="s">
        <v>1209</v>
      </c>
      <c r="T672" t="s">
        <v>279</v>
      </c>
      <c r="U672" t="s">
        <v>1210</v>
      </c>
      <c r="V672" t="s">
        <v>140</v>
      </c>
      <c r="W672" t="s">
        <v>112</v>
      </c>
      <c r="Y672" t="s">
        <v>711</v>
      </c>
      <c r="Z672" t="s">
        <v>121</v>
      </c>
    </row>
    <row r="673" spans="1:26" x14ac:dyDescent="0.25">
      <c r="A673" t="s">
        <v>2372</v>
      </c>
      <c r="B673" t="s">
        <v>2373</v>
      </c>
      <c r="C673" t="s">
        <v>1466</v>
      </c>
      <c r="D673">
        <v>10.5</v>
      </c>
      <c r="E673">
        <v>23</v>
      </c>
      <c r="F673" t="s">
        <v>1452</v>
      </c>
      <c r="H673" t="s">
        <v>1453</v>
      </c>
      <c r="I673" t="s">
        <v>106</v>
      </c>
      <c r="J673">
        <v>34.234699999999997</v>
      </c>
      <c r="K673">
        <v>-77.9482</v>
      </c>
      <c r="L673">
        <v>3.3</v>
      </c>
      <c r="M673">
        <v>3.64</v>
      </c>
      <c r="N673" s="35">
        <v>44337.787662037037</v>
      </c>
      <c r="O673" t="s">
        <v>2374</v>
      </c>
      <c r="P673" t="s">
        <v>2375</v>
      </c>
      <c r="Q673" t="s">
        <v>178</v>
      </c>
      <c r="R673" t="s">
        <v>2376</v>
      </c>
      <c r="S673" t="s">
        <v>180</v>
      </c>
      <c r="T673" t="s">
        <v>279</v>
      </c>
      <c r="U673" t="s">
        <v>1400</v>
      </c>
      <c r="V673" t="s">
        <v>132</v>
      </c>
      <c r="Y673" t="s">
        <v>711</v>
      </c>
      <c r="Z673" t="s">
        <v>121</v>
      </c>
    </row>
    <row r="674" spans="1:26" x14ac:dyDescent="0.25">
      <c r="A674" t="s">
        <v>2377</v>
      </c>
      <c r="B674" t="s">
        <v>1309</v>
      </c>
      <c r="C674" t="s">
        <v>555</v>
      </c>
      <c r="D674">
        <v>6.5</v>
      </c>
      <c r="E674">
        <v>0</v>
      </c>
      <c r="F674" t="s">
        <v>1452</v>
      </c>
      <c r="H674" t="s">
        <v>1453</v>
      </c>
      <c r="I674" t="s">
        <v>106</v>
      </c>
      <c r="J674">
        <v>34.234699999999997</v>
      </c>
      <c r="K674">
        <v>-77.9482</v>
      </c>
      <c r="L674">
        <v>3.8</v>
      </c>
      <c r="M674">
        <v>4.21</v>
      </c>
      <c r="N674" s="35">
        <v>44340.008043981485</v>
      </c>
      <c r="O674" t="s">
        <v>2378</v>
      </c>
      <c r="P674" t="s">
        <v>1311</v>
      </c>
      <c r="Q674" t="s">
        <v>106</v>
      </c>
      <c r="R674" t="s">
        <v>442</v>
      </c>
      <c r="S674" t="s">
        <v>105</v>
      </c>
      <c r="T674" t="s">
        <v>140</v>
      </c>
      <c r="U674" t="s">
        <v>545</v>
      </c>
      <c r="V674" t="s">
        <v>972</v>
      </c>
      <c r="W674" t="s">
        <v>370</v>
      </c>
      <c r="X674" t="s">
        <v>559</v>
      </c>
      <c r="Y674" t="s">
        <v>1273</v>
      </c>
      <c r="Z674" t="s">
        <v>113</v>
      </c>
    </row>
    <row r="675" spans="1:26" x14ac:dyDescent="0.25">
      <c r="A675" t="s">
        <v>2379</v>
      </c>
      <c r="B675" t="s">
        <v>2380</v>
      </c>
      <c r="C675" t="s">
        <v>522</v>
      </c>
      <c r="D675">
        <v>8.5</v>
      </c>
      <c r="E675">
        <v>20</v>
      </c>
      <c r="F675" t="s">
        <v>1452</v>
      </c>
      <c r="H675" t="s">
        <v>1453</v>
      </c>
      <c r="I675" t="s">
        <v>106</v>
      </c>
      <c r="J675">
        <v>34.234699999999997</v>
      </c>
      <c r="K675">
        <v>-77.9482</v>
      </c>
      <c r="L675">
        <v>3.6</v>
      </c>
      <c r="M675">
        <v>3.61</v>
      </c>
      <c r="N675" s="35">
        <v>44341.737071759257</v>
      </c>
      <c r="O675" t="s">
        <v>2381</v>
      </c>
      <c r="P675" t="s">
        <v>2382</v>
      </c>
      <c r="Q675" t="s">
        <v>178</v>
      </c>
      <c r="R675" t="s">
        <v>2383</v>
      </c>
      <c r="S675" t="s">
        <v>180</v>
      </c>
      <c r="T675" t="s">
        <v>139</v>
      </c>
      <c r="U675" t="s">
        <v>140</v>
      </c>
      <c r="Y675" t="s">
        <v>711</v>
      </c>
      <c r="Z675" t="s">
        <v>121</v>
      </c>
    </row>
    <row r="676" spans="1:26" x14ac:dyDescent="0.25">
      <c r="A676" t="s">
        <v>2384</v>
      </c>
      <c r="B676" t="s">
        <v>1309</v>
      </c>
      <c r="C676" t="s">
        <v>752</v>
      </c>
      <c r="D676">
        <v>5.8</v>
      </c>
      <c r="E676">
        <v>45</v>
      </c>
      <c r="F676" t="s">
        <v>1452</v>
      </c>
      <c r="H676" t="s">
        <v>1453</v>
      </c>
      <c r="I676" t="s">
        <v>106</v>
      </c>
      <c r="J676">
        <v>34.234699999999997</v>
      </c>
      <c r="K676">
        <v>-77.9482</v>
      </c>
      <c r="L676">
        <v>4.2</v>
      </c>
      <c r="M676">
        <v>4.17</v>
      </c>
      <c r="N676" s="35">
        <v>44343.767731481479</v>
      </c>
      <c r="O676" t="s">
        <v>2385</v>
      </c>
      <c r="P676" t="s">
        <v>1311</v>
      </c>
      <c r="Q676" t="s">
        <v>106</v>
      </c>
      <c r="R676" t="s">
        <v>442</v>
      </c>
      <c r="S676" t="s">
        <v>105</v>
      </c>
      <c r="T676" t="s">
        <v>357</v>
      </c>
      <c r="U676" t="s">
        <v>376</v>
      </c>
      <c r="V676" t="s">
        <v>267</v>
      </c>
      <c r="W676" t="s">
        <v>545</v>
      </c>
      <c r="Y676" t="s">
        <v>1273</v>
      </c>
      <c r="Z676" t="s">
        <v>113</v>
      </c>
    </row>
    <row r="677" spans="1:26" x14ac:dyDescent="0.25">
      <c r="A677" t="s">
        <v>2386</v>
      </c>
      <c r="B677" t="s">
        <v>2227</v>
      </c>
      <c r="C677" t="s">
        <v>249</v>
      </c>
      <c r="D677">
        <v>6.8</v>
      </c>
      <c r="E677">
        <v>0</v>
      </c>
      <c r="F677" t="s">
        <v>1452</v>
      </c>
      <c r="H677" t="s">
        <v>1453</v>
      </c>
      <c r="I677" t="s">
        <v>106</v>
      </c>
      <c r="J677">
        <v>34.234699999999997</v>
      </c>
      <c r="K677">
        <v>-77.9482</v>
      </c>
      <c r="L677">
        <v>3.9</v>
      </c>
      <c r="M677">
        <v>4.18</v>
      </c>
      <c r="N677" s="35">
        <v>44343.770300925928</v>
      </c>
      <c r="O677" t="s">
        <v>2387</v>
      </c>
      <c r="P677" t="s">
        <v>2229</v>
      </c>
      <c r="Q677" t="s">
        <v>106</v>
      </c>
      <c r="R677" t="s">
        <v>2230</v>
      </c>
      <c r="S677" t="s">
        <v>1209</v>
      </c>
      <c r="T677" t="s">
        <v>112</v>
      </c>
      <c r="U677" t="s">
        <v>545</v>
      </c>
      <c r="Y677" t="s">
        <v>1513</v>
      </c>
      <c r="Z677" t="s">
        <v>113</v>
      </c>
    </row>
    <row r="678" spans="1:26" x14ac:dyDescent="0.25">
      <c r="A678" t="s">
        <v>2388</v>
      </c>
      <c r="B678" t="s">
        <v>2389</v>
      </c>
      <c r="C678" t="s">
        <v>1704</v>
      </c>
      <c r="D678">
        <v>6.2</v>
      </c>
      <c r="E678">
        <v>36</v>
      </c>
      <c r="F678" t="s">
        <v>1452</v>
      </c>
      <c r="H678" t="s">
        <v>1453</v>
      </c>
      <c r="I678" t="s">
        <v>106</v>
      </c>
      <c r="J678">
        <v>34.234699999999997</v>
      </c>
      <c r="K678">
        <v>-77.9482</v>
      </c>
      <c r="L678">
        <v>3.9</v>
      </c>
      <c r="M678">
        <v>3.71</v>
      </c>
      <c r="N678" s="35">
        <v>44343.771620370368</v>
      </c>
      <c r="O678" t="s">
        <v>2390</v>
      </c>
      <c r="P678" t="s">
        <v>2391</v>
      </c>
      <c r="Q678" t="s">
        <v>178</v>
      </c>
      <c r="R678" t="s">
        <v>2392</v>
      </c>
      <c r="S678" t="s">
        <v>2393</v>
      </c>
      <c r="T678" t="s">
        <v>139</v>
      </c>
      <c r="U678" t="s">
        <v>362</v>
      </c>
      <c r="V678" t="s">
        <v>526</v>
      </c>
      <c r="Y678" t="s">
        <v>711</v>
      </c>
      <c r="Z678" t="s">
        <v>121</v>
      </c>
    </row>
    <row r="679" spans="1:26" x14ac:dyDescent="0.25">
      <c r="A679" t="s">
        <v>2394</v>
      </c>
      <c r="B679" t="s">
        <v>1309</v>
      </c>
      <c r="C679" t="s">
        <v>555</v>
      </c>
      <c r="D679">
        <v>6.5</v>
      </c>
      <c r="E679">
        <v>0</v>
      </c>
      <c r="F679" t="s">
        <v>1452</v>
      </c>
      <c r="H679" t="s">
        <v>1453</v>
      </c>
      <c r="I679" t="s">
        <v>106</v>
      </c>
      <c r="J679">
        <v>34.234699999999997</v>
      </c>
      <c r="K679">
        <v>-77.9482</v>
      </c>
      <c r="L679">
        <v>4</v>
      </c>
      <c r="M679">
        <v>4.12</v>
      </c>
      <c r="N679" s="35">
        <v>44344.804652777777</v>
      </c>
      <c r="O679" t="s">
        <v>2395</v>
      </c>
      <c r="P679" t="s">
        <v>1311</v>
      </c>
      <c r="Q679" t="s">
        <v>106</v>
      </c>
      <c r="R679" t="s">
        <v>442</v>
      </c>
      <c r="S679" t="s">
        <v>105</v>
      </c>
      <c r="T679" t="s">
        <v>146</v>
      </c>
      <c r="U679" t="s">
        <v>362</v>
      </c>
      <c r="V679" t="s">
        <v>112</v>
      </c>
      <c r="W679" t="s">
        <v>267</v>
      </c>
      <c r="X679" t="s">
        <v>545</v>
      </c>
      <c r="Y679" t="s">
        <v>1273</v>
      </c>
      <c r="Z679" t="s">
        <v>113</v>
      </c>
    </row>
    <row r="680" spans="1:26" x14ac:dyDescent="0.25">
      <c r="A680" t="s">
        <v>2396</v>
      </c>
      <c r="B680" t="s">
        <v>1309</v>
      </c>
      <c r="C680" t="s">
        <v>555</v>
      </c>
      <c r="D680">
        <v>6.5</v>
      </c>
      <c r="E680">
        <v>0</v>
      </c>
      <c r="L680">
        <v>3.8</v>
      </c>
      <c r="M680">
        <v>4.03</v>
      </c>
      <c r="N680" s="35">
        <v>44345.618379629632</v>
      </c>
      <c r="O680" t="s">
        <v>2397</v>
      </c>
      <c r="P680" t="s">
        <v>1311</v>
      </c>
      <c r="Q680" t="s">
        <v>106</v>
      </c>
      <c r="R680" t="s">
        <v>442</v>
      </c>
      <c r="S680" t="s">
        <v>105</v>
      </c>
      <c r="T680" t="s">
        <v>2398</v>
      </c>
      <c r="U680" t="s">
        <v>362</v>
      </c>
      <c r="V680" t="s">
        <v>351</v>
      </c>
      <c r="W680" t="s">
        <v>496</v>
      </c>
      <c r="Y680" t="s">
        <v>1273</v>
      </c>
      <c r="Z680" t="s">
        <v>113</v>
      </c>
    </row>
    <row r="681" spans="1:26" x14ac:dyDescent="0.25">
      <c r="A681" t="s">
        <v>2101</v>
      </c>
      <c r="B681" t="s">
        <v>839</v>
      </c>
      <c r="C681" t="s">
        <v>2093</v>
      </c>
      <c r="D681">
        <v>6.7</v>
      </c>
      <c r="E681">
        <v>0</v>
      </c>
      <c r="F681" t="s">
        <v>1452</v>
      </c>
      <c r="H681" t="s">
        <v>1453</v>
      </c>
      <c r="I681" t="s">
        <v>106</v>
      </c>
      <c r="J681">
        <v>34.234699999999997</v>
      </c>
      <c r="K681">
        <v>-77.9482</v>
      </c>
      <c r="L681">
        <v>4.0999999999999996</v>
      </c>
      <c r="M681">
        <v>3.92</v>
      </c>
      <c r="N681" s="35">
        <v>44346.558530092596</v>
      </c>
      <c r="O681" t="s">
        <v>2102</v>
      </c>
      <c r="P681" t="s">
        <v>842</v>
      </c>
      <c r="Q681" t="s">
        <v>106</v>
      </c>
      <c r="R681" t="s">
        <v>462</v>
      </c>
      <c r="S681" t="s">
        <v>105</v>
      </c>
      <c r="T681" t="s">
        <v>526</v>
      </c>
      <c r="U681" t="s">
        <v>112</v>
      </c>
      <c r="V681" t="s">
        <v>443</v>
      </c>
      <c r="Y681" t="s">
        <v>840</v>
      </c>
      <c r="Z681" t="s">
        <v>121</v>
      </c>
    </row>
    <row r="682" spans="1:26" x14ac:dyDescent="0.25">
      <c r="A682" t="s">
        <v>2399</v>
      </c>
      <c r="B682" t="s">
        <v>1553</v>
      </c>
      <c r="C682" t="s">
        <v>522</v>
      </c>
      <c r="D682">
        <v>5.2</v>
      </c>
      <c r="E682">
        <v>15</v>
      </c>
      <c r="F682" t="s">
        <v>1452</v>
      </c>
      <c r="H682" t="s">
        <v>1453</v>
      </c>
      <c r="I682" t="s">
        <v>106</v>
      </c>
      <c r="J682">
        <v>34.234699999999997</v>
      </c>
      <c r="K682">
        <v>-77.9482</v>
      </c>
      <c r="L682">
        <v>4.0999999999999996</v>
      </c>
      <c r="M682">
        <v>4.13</v>
      </c>
      <c r="N682" s="35">
        <v>44347.910428240742</v>
      </c>
      <c r="O682" t="s">
        <v>2400</v>
      </c>
      <c r="P682" t="s">
        <v>1555</v>
      </c>
      <c r="Q682" t="s">
        <v>106</v>
      </c>
      <c r="R682" t="s">
        <v>1556</v>
      </c>
      <c r="S682" t="s">
        <v>1557</v>
      </c>
      <c r="T682" t="s">
        <v>527</v>
      </c>
      <c r="U682" t="s">
        <v>734</v>
      </c>
      <c r="V682" t="s">
        <v>486</v>
      </c>
      <c r="Y682" t="s">
        <v>1513</v>
      </c>
      <c r="Z682" t="s">
        <v>113</v>
      </c>
    </row>
    <row r="683" spans="1:26" x14ac:dyDescent="0.25">
      <c r="A683" t="s">
        <v>2401</v>
      </c>
      <c r="B683" t="s">
        <v>2340</v>
      </c>
      <c r="C683" t="s">
        <v>249</v>
      </c>
      <c r="D683">
        <v>6.5</v>
      </c>
      <c r="E683">
        <v>0</v>
      </c>
      <c r="F683" t="s">
        <v>1452</v>
      </c>
      <c r="H683" t="s">
        <v>1453</v>
      </c>
      <c r="I683" t="s">
        <v>106</v>
      </c>
      <c r="J683">
        <v>34.234699999999997</v>
      </c>
      <c r="K683">
        <v>-77.9482</v>
      </c>
      <c r="L683">
        <v>4.4000000000000004</v>
      </c>
      <c r="M683">
        <v>4.18</v>
      </c>
      <c r="N683" s="35">
        <v>44347.912453703706</v>
      </c>
      <c r="O683" t="s">
        <v>2402</v>
      </c>
      <c r="P683" t="s">
        <v>2342</v>
      </c>
      <c r="Q683" t="s">
        <v>106</v>
      </c>
      <c r="R683" t="s">
        <v>1208</v>
      </c>
      <c r="S683" t="s">
        <v>1209</v>
      </c>
      <c r="T683" t="s">
        <v>367</v>
      </c>
      <c r="U683" t="s">
        <v>546</v>
      </c>
      <c r="V683" t="s">
        <v>1067</v>
      </c>
      <c r="W683" t="s">
        <v>559</v>
      </c>
      <c r="Y683" t="s">
        <v>1513</v>
      </c>
      <c r="Z683" t="s">
        <v>113</v>
      </c>
    </row>
    <row r="684" spans="1:26" x14ac:dyDescent="0.25">
      <c r="A684" t="s">
        <v>2403</v>
      </c>
      <c r="B684" t="s">
        <v>2340</v>
      </c>
      <c r="C684" t="s">
        <v>249</v>
      </c>
      <c r="D684">
        <v>6.5</v>
      </c>
      <c r="E684">
        <v>0</v>
      </c>
      <c r="F684" t="s">
        <v>1452</v>
      </c>
      <c r="H684" t="s">
        <v>1453</v>
      </c>
      <c r="I684" t="s">
        <v>106</v>
      </c>
      <c r="J684">
        <v>34.234699999999997</v>
      </c>
      <c r="K684">
        <v>-77.9482</v>
      </c>
      <c r="L684">
        <v>4.7</v>
      </c>
      <c r="M684">
        <v>4.0599999999999996</v>
      </c>
      <c r="N684" s="35">
        <v>44348.715358796297</v>
      </c>
      <c r="O684" t="s">
        <v>2404</v>
      </c>
      <c r="P684" t="s">
        <v>2342</v>
      </c>
      <c r="Q684" t="s">
        <v>106</v>
      </c>
      <c r="R684" t="s">
        <v>1208</v>
      </c>
      <c r="S684" t="s">
        <v>1209</v>
      </c>
      <c r="T684" t="s">
        <v>112</v>
      </c>
      <c r="U684" t="s">
        <v>351</v>
      </c>
      <c r="V684" t="s">
        <v>545</v>
      </c>
      <c r="Y684" t="s">
        <v>1513</v>
      </c>
      <c r="Z684" t="s">
        <v>113</v>
      </c>
    </row>
    <row r="685" spans="1:26" x14ac:dyDescent="0.25">
      <c r="A685" t="s">
        <v>2405</v>
      </c>
      <c r="B685" t="s">
        <v>2227</v>
      </c>
      <c r="C685" t="s">
        <v>472</v>
      </c>
      <c r="D685">
        <v>8.5</v>
      </c>
      <c r="E685">
        <v>0</v>
      </c>
      <c r="F685" t="s">
        <v>1452</v>
      </c>
      <c r="H685" t="s">
        <v>1453</v>
      </c>
      <c r="I685" t="s">
        <v>106</v>
      </c>
      <c r="J685">
        <v>34.234699999999997</v>
      </c>
      <c r="K685">
        <v>-77.9482</v>
      </c>
      <c r="L685">
        <v>4.5999999999999996</v>
      </c>
      <c r="M685">
        <v>4.09</v>
      </c>
      <c r="N685" s="35">
        <v>44369.766782407409</v>
      </c>
      <c r="O685" t="s">
        <v>2406</v>
      </c>
      <c r="P685" t="s">
        <v>2229</v>
      </c>
      <c r="Q685" t="s">
        <v>106</v>
      </c>
      <c r="R685" t="s">
        <v>2230</v>
      </c>
      <c r="S685" t="s">
        <v>1209</v>
      </c>
      <c r="T685" t="s">
        <v>112</v>
      </c>
      <c r="U685" t="s">
        <v>604</v>
      </c>
      <c r="V685" t="s">
        <v>545</v>
      </c>
      <c r="W685" t="s">
        <v>2028</v>
      </c>
      <c r="Y685" t="s">
        <v>1513</v>
      </c>
      <c r="Z685" t="s">
        <v>113</v>
      </c>
    </row>
    <row r="686" spans="1:26" x14ac:dyDescent="0.25">
      <c r="A686" t="s">
        <v>2407</v>
      </c>
      <c r="B686" t="s">
        <v>1553</v>
      </c>
      <c r="C686" t="s">
        <v>966</v>
      </c>
      <c r="D686">
        <v>8</v>
      </c>
      <c r="E686">
        <v>0</v>
      </c>
      <c r="F686" t="s">
        <v>1452</v>
      </c>
      <c r="H686" t="s">
        <v>1453</v>
      </c>
      <c r="I686" t="s">
        <v>106</v>
      </c>
      <c r="J686">
        <v>34.234699999999997</v>
      </c>
      <c r="K686">
        <v>-77.9482</v>
      </c>
      <c r="L686">
        <v>4</v>
      </c>
      <c r="M686">
        <v>4.13</v>
      </c>
      <c r="N686" s="35">
        <v>44369.767939814818</v>
      </c>
      <c r="O686" t="s">
        <v>2408</v>
      </c>
      <c r="P686" t="s">
        <v>1555</v>
      </c>
      <c r="Q686" t="s">
        <v>106</v>
      </c>
      <c r="R686" t="s">
        <v>1556</v>
      </c>
      <c r="S686" t="s">
        <v>1557</v>
      </c>
      <c r="T686" t="s">
        <v>357</v>
      </c>
      <c r="U686" t="s">
        <v>1067</v>
      </c>
      <c r="V686" t="s">
        <v>362</v>
      </c>
      <c r="W686" t="s">
        <v>972</v>
      </c>
      <c r="X686" t="s">
        <v>2409</v>
      </c>
      <c r="Y686" t="s">
        <v>1513</v>
      </c>
      <c r="Z686" t="s">
        <v>113</v>
      </c>
    </row>
    <row r="687" spans="1:26" x14ac:dyDescent="0.25">
      <c r="A687" t="s">
        <v>2410</v>
      </c>
      <c r="B687" t="s">
        <v>1592</v>
      </c>
      <c r="C687" t="s">
        <v>966</v>
      </c>
      <c r="D687">
        <v>8.5</v>
      </c>
      <c r="E687">
        <v>0</v>
      </c>
      <c r="F687" t="s">
        <v>1452</v>
      </c>
      <c r="H687" t="s">
        <v>1453</v>
      </c>
      <c r="I687" t="s">
        <v>106</v>
      </c>
      <c r="J687">
        <v>34.234699999999997</v>
      </c>
      <c r="K687">
        <v>-77.9482</v>
      </c>
      <c r="L687">
        <v>3.8</v>
      </c>
      <c r="M687">
        <v>4.16</v>
      </c>
      <c r="N687" s="35">
        <v>44382.646238425928</v>
      </c>
      <c r="O687" t="s">
        <v>2411</v>
      </c>
      <c r="P687" t="s">
        <v>1594</v>
      </c>
      <c r="Q687" t="s">
        <v>106</v>
      </c>
      <c r="R687" t="s">
        <v>1595</v>
      </c>
      <c r="S687" t="s">
        <v>154</v>
      </c>
      <c r="T687" t="s">
        <v>2173</v>
      </c>
      <c r="Y687" t="s">
        <v>1273</v>
      </c>
      <c r="Z687" t="s">
        <v>113</v>
      </c>
    </row>
    <row r="688" spans="1:26" x14ac:dyDescent="0.25">
      <c r="A688" t="s">
        <v>2412</v>
      </c>
      <c r="B688" t="s">
        <v>1553</v>
      </c>
      <c r="C688" t="s">
        <v>522</v>
      </c>
      <c r="D688">
        <v>7.6</v>
      </c>
      <c r="E688">
        <v>0</v>
      </c>
      <c r="F688" t="s">
        <v>1452</v>
      </c>
      <c r="H688" t="s">
        <v>1453</v>
      </c>
      <c r="I688" t="s">
        <v>106</v>
      </c>
      <c r="J688">
        <v>34.234699999999997</v>
      </c>
      <c r="K688">
        <v>-77.9482</v>
      </c>
      <c r="L688">
        <v>4</v>
      </c>
      <c r="M688">
        <v>4.21</v>
      </c>
      <c r="N688" s="35">
        <v>44382.64707175926</v>
      </c>
      <c r="O688" t="s">
        <v>2413</v>
      </c>
      <c r="P688" t="s">
        <v>1555</v>
      </c>
      <c r="Q688" t="s">
        <v>106</v>
      </c>
      <c r="R688" t="s">
        <v>1556</v>
      </c>
      <c r="S688" t="s">
        <v>1557</v>
      </c>
      <c r="T688" t="s">
        <v>545</v>
      </c>
      <c r="U688" t="s">
        <v>1013</v>
      </c>
      <c r="Y688" t="s">
        <v>1513</v>
      </c>
      <c r="Z688" t="s">
        <v>113</v>
      </c>
    </row>
    <row r="689" spans="1:26" x14ac:dyDescent="0.25">
      <c r="A689" t="s">
        <v>2414</v>
      </c>
      <c r="B689" t="s">
        <v>2227</v>
      </c>
      <c r="C689" t="s">
        <v>1413</v>
      </c>
      <c r="D689">
        <v>10.5</v>
      </c>
      <c r="E689">
        <v>0</v>
      </c>
      <c r="F689" t="s">
        <v>1452</v>
      </c>
      <c r="H689" t="s">
        <v>1453</v>
      </c>
      <c r="I689" t="s">
        <v>106</v>
      </c>
      <c r="J689">
        <v>34.234699999999997</v>
      </c>
      <c r="K689">
        <v>-77.9482</v>
      </c>
      <c r="L689">
        <v>3.7</v>
      </c>
      <c r="M689">
        <v>4.32</v>
      </c>
      <c r="N689" s="35">
        <v>44382.948981481481</v>
      </c>
      <c r="O689" t="s">
        <v>2415</v>
      </c>
      <c r="P689" t="s">
        <v>2229</v>
      </c>
      <c r="Q689" t="s">
        <v>106</v>
      </c>
      <c r="R689" t="s">
        <v>2230</v>
      </c>
      <c r="S689" t="s">
        <v>1209</v>
      </c>
      <c r="T689" t="s">
        <v>376</v>
      </c>
      <c r="U689" t="s">
        <v>1400</v>
      </c>
      <c r="V689" t="s">
        <v>351</v>
      </c>
      <c r="W689" t="s">
        <v>545</v>
      </c>
      <c r="X689" t="s">
        <v>972</v>
      </c>
      <c r="Y689" t="s">
        <v>1273</v>
      </c>
      <c r="Z689" t="s">
        <v>113</v>
      </c>
    </row>
    <row r="690" spans="1:26" x14ac:dyDescent="0.25">
      <c r="A690" t="s">
        <v>2416</v>
      </c>
      <c r="B690" t="s">
        <v>1553</v>
      </c>
      <c r="C690" t="s">
        <v>966</v>
      </c>
      <c r="D690">
        <v>8.3000000000000007</v>
      </c>
      <c r="E690">
        <v>0</v>
      </c>
      <c r="F690" t="s">
        <v>1452</v>
      </c>
      <c r="H690" t="s">
        <v>1453</v>
      </c>
      <c r="I690" t="s">
        <v>106</v>
      </c>
      <c r="J690">
        <v>34.234699999999997</v>
      </c>
      <c r="K690">
        <v>-77.9482</v>
      </c>
      <c r="L690">
        <v>4.4000000000000004</v>
      </c>
      <c r="M690">
        <v>4.18</v>
      </c>
      <c r="N690" s="35">
        <v>44384.57707175926</v>
      </c>
      <c r="O690" t="s">
        <v>2417</v>
      </c>
      <c r="P690" t="s">
        <v>1555</v>
      </c>
      <c r="Q690" t="s">
        <v>106</v>
      </c>
      <c r="R690" t="s">
        <v>1556</v>
      </c>
      <c r="S690" t="s">
        <v>1557</v>
      </c>
      <c r="T690" t="s">
        <v>266</v>
      </c>
      <c r="U690" t="s">
        <v>546</v>
      </c>
      <c r="V690" t="s">
        <v>267</v>
      </c>
      <c r="W690" t="s">
        <v>545</v>
      </c>
      <c r="Y690" t="s">
        <v>1273</v>
      </c>
      <c r="Z690" t="s">
        <v>113</v>
      </c>
    </row>
    <row r="691" spans="1:26" x14ac:dyDescent="0.25">
      <c r="A691" t="s">
        <v>2418</v>
      </c>
      <c r="B691" t="s">
        <v>1656</v>
      </c>
      <c r="C691" t="s">
        <v>472</v>
      </c>
      <c r="D691">
        <v>7.8</v>
      </c>
      <c r="E691">
        <v>8</v>
      </c>
      <c r="F691" t="s">
        <v>1452</v>
      </c>
      <c r="H691" t="s">
        <v>1453</v>
      </c>
      <c r="I691" t="s">
        <v>106</v>
      </c>
      <c r="J691">
        <v>34.234699999999997</v>
      </c>
      <c r="K691">
        <v>-77.9482</v>
      </c>
      <c r="L691">
        <v>4</v>
      </c>
      <c r="M691">
        <v>4.21</v>
      </c>
      <c r="N691" s="35">
        <v>44400.864432870374</v>
      </c>
      <c r="O691" t="s">
        <v>2419</v>
      </c>
      <c r="P691" t="s">
        <v>1658</v>
      </c>
      <c r="Q691" t="s">
        <v>106</v>
      </c>
      <c r="R691" t="s">
        <v>1659</v>
      </c>
      <c r="S691" t="s">
        <v>154</v>
      </c>
      <c r="T691" t="s">
        <v>357</v>
      </c>
      <c r="U691" t="s">
        <v>146</v>
      </c>
      <c r="V691" t="s">
        <v>604</v>
      </c>
      <c r="Y691" t="s">
        <v>1273</v>
      </c>
      <c r="Z691" t="s">
        <v>113</v>
      </c>
    </row>
    <row r="692" spans="1:26" x14ac:dyDescent="0.25">
      <c r="A692" t="s">
        <v>2420</v>
      </c>
      <c r="B692" t="s">
        <v>2421</v>
      </c>
      <c r="C692" t="s">
        <v>472</v>
      </c>
      <c r="D692">
        <v>8.1</v>
      </c>
      <c r="E692">
        <v>70</v>
      </c>
      <c r="F692" t="s">
        <v>1452</v>
      </c>
      <c r="H692" t="s">
        <v>1453</v>
      </c>
      <c r="I692" t="s">
        <v>106</v>
      </c>
      <c r="J692">
        <v>34.234699999999997</v>
      </c>
      <c r="K692">
        <v>-77.9482</v>
      </c>
      <c r="L692">
        <v>4</v>
      </c>
      <c r="M692">
        <v>3.97</v>
      </c>
      <c r="N692" s="35">
        <v>44401.633321759262</v>
      </c>
      <c r="O692" t="s">
        <v>2422</v>
      </c>
      <c r="P692" t="s">
        <v>2423</v>
      </c>
      <c r="Q692" t="s">
        <v>106</v>
      </c>
      <c r="R692" t="s">
        <v>390</v>
      </c>
      <c r="S692" t="s">
        <v>105</v>
      </c>
      <c r="T692" t="s">
        <v>546</v>
      </c>
      <c r="U692" t="s">
        <v>534</v>
      </c>
      <c r="V692" t="s">
        <v>112</v>
      </c>
      <c r="Z692" t="s">
        <v>2424</v>
      </c>
    </row>
    <row r="693" spans="1:26" x14ac:dyDescent="0.25">
      <c r="A693" t="s">
        <v>2425</v>
      </c>
      <c r="B693" t="s">
        <v>2421</v>
      </c>
      <c r="C693" t="s">
        <v>966</v>
      </c>
      <c r="D693">
        <v>8.4</v>
      </c>
      <c r="E693">
        <v>40</v>
      </c>
      <c r="F693" t="s">
        <v>1452</v>
      </c>
      <c r="H693" t="s">
        <v>1453</v>
      </c>
      <c r="I693" t="s">
        <v>106</v>
      </c>
      <c r="J693">
        <v>34.234699999999997</v>
      </c>
      <c r="K693">
        <v>-77.9482</v>
      </c>
      <c r="L693">
        <v>3.7</v>
      </c>
      <c r="M693">
        <v>4.0599999999999996</v>
      </c>
      <c r="N693" s="35">
        <v>44401.636053240742</v>
      </c>
      <c r="O693" t="s">
        <v>2426</v>
      </c>
      <c r="P693" t="s">
        <v>2423</v>
      </c>
      <c r="Q693" t="s">
        <v>106</v>
      </c>
      <c r="R693" t="s">
        <v>390</v>
      </c>
      <c r="S693" t="s">
        <v>105</v>
      </c>
      <c r="T693" t="s">
        <v>112</v>
      </c>
      <c r="U693" t="s">
        <v>267</v>
      </c>
      <c r="V693" t="s">
        <v>545</v>
      </c>
      <c r="Z693" t="s">
        <v>2424</v>
      </c>
    </row>
    <row r="694" spans="1:26" x14ac:dyDescent="0.25">
      <c r="A694" t="s">
        <v>2427</v>
      </c>
      <c r="B694" t="s">
        <v>2428</v>
      </c>
      <c r="C694" t="s">
        <v>1276</v>
      </c>
      <c r="D694">
        <v>10</v>
      </c>
      <c r="E694">
        <v>20</v>
      </c>
      <c r="F694" t="s">
        <v>1452</v>
      </c>
      <c r="H694" t="s">
        <v>1453</v>
      </c>
      <c r="I694" t="s">
        <v>106</v>
      </c>
      <c r="J694">
        <v>34.234699999999997</v>
      </c>
      <c r="K694">
        <v>-77.9482</v>
      </c>
      <c r="L694">
        <v>4.2</v>
      </c>
      <c r="M694">
        <v>4.0599999999999996</v>
      </c>
      <c r="N694" s="35">
        <v>44401.705381944441</v>
      </c>
      <c r="O694" t="s">
        <v>2429</v>
      </c>
      <c r="P694" t="s">
        <v>2430</v>
      </c>
      <c r="Q694" t="s">
        <v>106</v>
      </c>
      <c r="R694" t="s">
        <v>2431</v>
      </c>
      <c r="S694" t="s">
        <v>2432</v>
      </c>
      <c r="T694" t="s">
        <v>139</v>
      </c>
      <c r="U694" t="s">
        <v>301</v>
      </c>
      <c r="V694" t="s">
        <v>112</v>
      </c>
      <c r="W694" t="s">
        <v>604</v>
      </c>
      <c r="Y694" t="s">
        <v>1273</v>
      </c>
      <c r="Z694" t="s">
        <v>113</v>
      </c>
    </row>
    <row r="695" spans="1:26" x14ac:dyDescent="0.25">
      <c r="A695" t="s">
        <v>2433</v>
      </c>
      <c r="B695" t="s">
        <v>839</v>
      </c>
      <c r="C695" t="s">
        <v>555</v>
      </c>
      <c r="D695">
        <v>7.8</v>
      </c>
      <c r="E695">
        <v>24</v>
      </c>
      <c r="F695" t="s">
        <v>1452</v>
      </c>
      <c r="H695" t="s">
        <v>1453</v>
      </c>
      <c r="I695" t="s">
        <v>106</v>
      </c>
      <c r="J695">
        <v>34.234699999999997</v>
      </c>
      <c r="K695">
        <v>-77.9482</v>
      </c>
      <c r="L695">
        <v>3.8</v>
      </c>
      <c r="M695">
        <v>3.91</v>
      </c>
      <c r="N695" s="35">
        <v>44402.766898148147</v>
      </c>
      <c r="O695" t="s">
        <v>2434</v>
      </c>
      <c r="P695" t="s">
        <v>842</v>
      </c>
      <c r="Q695" t="s">
        <v>106</v>
      </c>
      <c r="R695" t="s">
        <v>462</v>
      </c>
      <c r="S695" t="s">
        <v>105</v>
      </c>
      <c r="T695" t="s">
        <v>139</v>
      </c>
      <c r="U695" t="s">
        <v>362</v>
      </c>
      <c r="V695" t="s">
        <v>354</v>
      </c>
      <c r="W695" t="s">
        <v>559</v>
      </c>
      <c r="Y695" t="s">
        <v>1513</v>
      </c>
      <c r="Z695" t="s">
        <v>113</v>
      </c>
    </row>
    <row r="696" spans="1:26" x14ac:dyDescent="0.25">
      <c r="A696" t="s">
        <v>2435</v>
      </c>
      <c r="B696" t="s">
        <v>2227</v>
      </c>
      <c r="C696" t="s">
        <v>472</v>
      </c>
      <c r="D696">
        <v>8</v>
      </c>
      <c r="E696">
        <v>0</v>
      </c>
      <c r="F696" t="s">
        <v>1452</v>
      </c>
      <c r="H696" t="s">
        <v>1453</v>
      </c>
      <c r="I696" t="s">
        <v>106</v>
      </c>
      <c r="J696">
        <v>34.234699999999997</v>
      </c>
      <c r="K696">
        <v>-77.9482</v>
      </c>
      <c r="L696">
        <v>4.0999999999999996</v>
      </c>
      <c r="M696">
        <v>4.18</v>
      </c>
      <c r="N696" s="35">
        <v>44403.80609953704</v>
      </c>
      <c r="O696" t="s">
        <v>2436</v>
      </c>
      <c r="P696" t="s">
        <v>2229</v>
      </c>
      <c r="Q696" t="s">
        <v>106</v>
      </c>
      <c r="R696" t="s">
        <v>2230</v>
      </c>
      <c r="S696" t="s">
        <v>1209</v>
      </c>
      <c r="T696" t="s">
        <v>750</v>
      </c>
      <c r="U696" t="s">
        <v>146</v>
      </c>
      <c r="Y696" t="s">
        <v>1513</v>
      </c>
      <c r="Z696" t="s">
        <v>113</v>
      </c>
    </row>
    <row r="697" spans="1:26" x14ac:dyDescent="0.25">
      <c r="A697" t="s">
        <v>2437</v>
      </c>
      <c r="B697" t="s">
        <v>2340</v>
      </c>
      <c r="C697" t="s">
        <v>249</v>
      </c>
      <c r="D697">
        <v>6.5</v>
      </c>
      <c r="E697">
        <v>0</v>
      </c>
      <c r="F697" t="s">
        <v>1452</v>
      </c>
      <c r="H697" t="s">
        <v>1453</v>
      </c>
      <c r="I697" t="s">
        <v>106</v>
      </c>
      <c r="J697">
        <v>34.234699999999997</v>
      </c>
      <c r="K697">
        <v>-77.9482</v>
      </c>
      <c r="L697">
        <v>4.2</v>
      </c>
      <c r="M697">
        <v>4.05</v>
      </c>
      <c r="N697" s="35">
        <v>44404.730787037035</v>
      </c>
      <c r="O697" t="s">
        <v>2438</v>
      </c>
      <c r="P697" t="s">
        <v>2342</v>
      </c>
      <c r="Q697" t="s">
        <v>106</v>
      </c>
      <c r="R697" t="s">
        <v>1208</v>
      </c>
      <c r="S697" t="s">
        <v>1209</v>
      </c>
      <c r="T697" t="s">
        <v>1086</v>
      </c>
      <c r="U697" t="s">
        <v>376</v>
      </c>
      <c r="Y697" t="s">
        <v>1513</v>
      </c>
      <c r="Z697" t="s">
        <v>113</v>
      </c>
    </row>
    <row r="698" spans="1:26" x14ac:dyDescent="0.25">
      <c r="A698" t="s">
        <v>2439</v>
      </c>
      <c r="B698" t="s">
        <v>1642</v>
      </c>
      <c r="C698" t="s">
        <v>1276</v>
      </c>
      <c r="D698">
        <v>10</v>
      </c>
      <c r="E698">
        <v>0</v>
      </c>
      <c r="F698" t="s">
        <v>1452</v>
      </c>
      <c r="H698" t="s">
        <v>1453</v>
      </c>
      <c r="I698" t="s">
        <v>106</v>
      </c>
      <c r="J698">
        <v>34.234699999999997</v>
      </c>
      <c r="K698">
        <v>-77.9482</v>
      </c>
      <c r="L698">
        <v>4.3</v>
      </c>
      <c r="M698">
        <v>4.17</v>
      </c>
      <c r="N698" s="35">
        <v>44405.833761574075</v>
      </c>
      <c r="O698" t="s">
        <v>2440</v>
      </c>
      <c r="P698" t="s">
        <v>1644</v>
      </c>
      <c r="Q698" t="s">
        <v>106</v>
      </c>
      <c r="R698" t="s">
        <v>1645</v>
      </c>
      <c r="S698" t="s">
        <v>105</v>
      </c>
      <c r="T698" t="s">
        <v>545</v>
      </c>
      <c r="Y698" t="s">
        <v>1273</v>
      </c>
      <c r="Z698" t="s">
        <v>113</v>
      </c>
    </row>
    <row r="699" spans="1:26" x14ac:dyDescent="0.25">
      <c r="A699">
        <v>704</v>
      </c>
      <c r="B699" t="s">
        <v>2441</v>
      </c>
      <c r="C699" t="s">
        <v>323</v>
      </c>
      <c r="D699">
        <v>5.6</v>
      </c>
      <c r="E699">
        <v>0</v>
      </c>
      <c r="F699" t="s">
        <v>1452</v>
      </c>
      <c r="H699" t="s">
        <v>1453</v>
      </c>
      <c r="I699" t="s">
        <v>106</v>
      </c>
      <c r="J699">
        <v>34.234699999999997</v>
      </c>
      <c r="K699">
        <v>-77.9482</v>
      </c>
      <c r="L699">
        <v>3.7</v>
      </c>
      <c r="M699">
        <v>3.64</v>
      </c>
      <c r="N699" s="35">
        <v>44407.885138888887</v>
      </c>
      <c r="O699" t="s">
        <v>2442</v>
      </c>
      <c r="P699" t="s">
        <v>2443</v>
      </c>
      <c r="Q699" t="s">
        <v>106</v>
      </c>
      <c r="R699" t="s">
        <v>2444</v>
      </c>
      <c r="S699" t="s">
        <v>1944</v>
      </c>
      <c r="T699" t="s">
        <v>110</v>
      </c>
      <c r="U699" t="s">
        <v>111</v>
      </c>
      <c r="V699" t="s">
        <v>351</v>
      </c>
      <c r="W699" t="s">
        <v>566</v>
      </c>
      <c r="Z699" t="s">
        <v>113</v>
      </c>
    </row>
    <row r="700" spans="1:26" x14ac:dyDescent="0.25">
      <c r="A700" t="s">
        <v>2445</v>
      </c>
      <c r="B700" t="s">
        <v>1642</v>
      </c>
      <c r="C700" t="s">
        <v>966</v>
      </c>
      <c r="D700">
        <v>8.9</v>
      </c>
      <c r="E700">
        <v>0</v>
      </c>
      <c r="F700" t="s">
        <v>1452</v>
      </c>
      <c r="H700" t="s">
        <v>1453</v>
      </c>
      <c r="I700" t="s">
        <v>106</v>
      </c>
      <c r="J700">
        <v>34.234699999999997</v>
      </c>
      <c r="K700">
        <v>-77.9482</v>
      </c>
      <c r="L700">
        <v>4.0999999999999996</v>
      </c>
      <c r="M700">
        <v>4.07</v>
      </c>
      <c r="N700" s="35">
        <v>44408.708506944444</v>
      </c>
      <c r="O700" t="s">
        <v>2446</v>
      </c>
      <c r="P700" t="s">
        <v>1644</v>
      </c>
      <c r="Q700" t="s">
        <v>106</v>
      </c>
      <c r="R700" t="s">
        <v>1645</v>
      </c>
      <c r="S700" t="s">
        <v>105</v>
      </c>
      <c r="T700" t="s">
        <v>357</v>
      </c>
      <c r="U700" t="s">
        <v>559</v>
      </c>
      <c r="Y700" t="s">
        <v>1273</v>
      </c>
      <c r="Z700" t="s">
        <v>113</v>
      </c>
    </row>
    <row r="701" spans="1:26" x14ac:dyDescent="0.25">
      <c r="A701" t="s">
        <v>2447</v>
      </c>
      <c r="B701" t="s">
        <v>1642</v>
      </c>
      <c r="C701" t="s">
        <v>2448</v>
      </c>
      <c r="D701">
        <v>8.5</v>
      </c>
      <c r="E701">
        <v>0</v>
      </c>
      <c r="F701" t="s">
        <v>1452</v>
      </c>
      <c r="H701" t="s">
        <v>1453</v>
      </c>
      <c r="I701" t="s">
        <v>106</v>
      </c>
      <c r="J701">
        <v>34.234699999999997</v>
      </c>
      <c r="K701">
        <v>-77.9482</v>
      </c>
      <c r="L701">
        <v>3.8</v>
      </c>
      <c r="M701">
        <v>3.91</v>
      </c>
      <c r="N701" s="35">
        <v>44409.721331018518</v>
      </c>
      <c r="O701" t="s">
        <v>2449</v>
      </c>
      <c r="P701" t="s">
        <v>1644</v>
      </c>
      <c r="Q701" t="s">
        <v>106</v>
      </c>
      <c r="R701" t="s">
        <v>1645</v>
      </c>
      <c r="S701" t="s">
        <v>105</v>
      </c>
      <c r="T701" t="s">
        <v>110</v>
      </c>
      <c r="U701" t="s">
        <v>112</v>
      </c>
      <c r="Y701" t="s">
        <v>1273</v>
      </c>
      <c r="Z701" t="s">
        <v>113</v>
      </c>
    </row>
    <row r="702" spans="1:26" x14ac:dyDescent="0.25">
      <c r="A702" t="s">
        <v>2450</v>
      </c>
      <c r="B702" t="s">
        <v>2340</v>
      </c>
      <c r="C702" t="s">
        <v>472</v>
      </c>
      <c r="D702">
        <v>8.5</v>
      </c>
      <c r="E702">
        <v>0</v>
      </c>
      <c r="F702" t="s">
        <v>1452</v>
      </c>
      <c r="H702" t="s">
        <v>1453</v>
      </c>
      <c r="I702" t="s">
        <v>106</v>
      </c>
      <c r="J702">
        <v>34.234699999999997</v>
      </c>
      <c r="K702">
        <v>-77.9482</v>
      </c>
      <c r="L702">
        <v>3.8</v>
      </c>
      <c r="M702">
        <v>4.4000000000000004</v>
      </c>
      <c r="N702" s="35">
        <v>44409.771666666667</v>
      </c>
      <c r="O702" t="s">
        <v>2451</v>
      </c>
      <c r="P702" t="s">
        <v>2342</v>
      </c>
      <c r="Q702" t="s">
        <v>106</v>
      </c>
      <c r="R702" t="s">
        <v>1208</v>
      </c>
      <c r="S702" t="s">
        <v>1209</v>
      </c>
      <c r="T702" t="s">
        <v>376</v>
      </c>
      <c r="U702" t="s">
        <v>112</v>
      </c>
      <c r="V702" t="s">
        <v>267</v>
      </c>
      <c r="Y702" t="s">
        <v>1513</v>
      </c>
      <c r="Z702" t="s">
        <v>113</v>
      </c>
    </row>
    <row r="703" spans="1:26" x14ac:dyDescent="0.25">
      <c r="A703" t="s">
        <v>2452</v>
      </c>
      <c r="B703" t="s">
        <v>1656</v>
      </c>
      <c r="C703" t="s">
        <v>472</v>
      </c>
      <c r="D703">
        <v>8</v>
      </c>
      <c r="E703">
        <v>0</v>
      </c>
      <c r="F703" t="s">
        <v>1452</v>
      </c>
      <c r="H703" t="s">
        <v>1453</v>
      </c>
      <c r="I703" t="s">
        <v>106</v>
      </c>
      <c r="J703">
        <v>34.234699999999997</v>
      </c>
      <c r="K703">
        <v>-77.9482</v>
      </c>
      <c r="L703">
        <v>4.0999999999999996</v>
      </c>
      <c r="M703">
        <v>4.21</v>
      </c>
      <c r="N703" s="35">
        <v>44413.828599537039</v>
      </c>
      <c r="O703" t="s">
        <v>2453</v>
      </c>
      <c r="P703" t="s">
        <v>1658</v>
      </c>
      <c r="Q703" t="s">
        <v>106</v>
      </c>
      <c r="R703" t="s">
        <v>1659</v>
      </c>
      <c r="S703" t="s">
        <v>154</v>
      </c>
      <c r="T703" t="s">
        <v>376</v>
      </c>
      <c r="U703" t="s">
        <v>112</v>
      </c>
      <c r="V703" t="s">
        <v>545</v>
      </c>
      <c r="Y703" t="s">
        <v>1273</v>
      </c>
      <c r="Z703" t="s">
        <v>113</v>
      </c>
    </row>
    <row r="704" spans="1:26" x14ac:dyDescent="0.25">
      <c r="A704" t="s">
        <v>2454</v>
      </c>
      <c r="B704" t="s">
        <v>1656</v>
      </c>
      <c r="C704" t="s">
        <v>703</v>
      </c>
      <c r="D704">
        <v>5.3</v>
      </c>
      <c r="E704">
        <v>0</v>
      </c>
      <c r="F704" t="s">
        <v>1452</v>
      </c>
      <c r="H704" t="s">
        <v>1453</v>
      </c>
      <c r="I704" t="s">
        <v>106</v>
      </c>
      <c r="J704">
        <v>34.234699999999997</v>
      </c>
      <c r="K704">
        <v>-77.9482</v>
      </c>
      <c r="L704">
        <v>3.4</v>
      </c>
      <c r="M704">
        <v>3.41</v>
      </c>
      <c r="N704" s="35">
        <v>44414.729050925926</v>
      </c>
      <c r="O704" t="s">
        <v>2455</v>
      </c>
      <c r="P704" t="s">
        <v>1658</v>
      </c>
      <c r="Q704" t="s">
        <v>106</v>
      </c>
      <c r="R704" t="s">
        <v>1659</v>
      </c>
      <c r="S704" t="s">
        <v>154</v>
      </c>
      <c r="T704" t="s">
        <v>526</v>
      </c>
      <c r="U704" t="s">
        <v>705</v>
      </c>
      <c r="V704" t="s">
        <v>566</v>
      </c>
      <c r="W704" t="s">
        <v>2456</v>
      </c>
      <c r="Y704" t="s">
        <v>1273</v>
      </c>
      <c r="Z704" t="s">
        <v>113</v>
      </c>
    </row>
    <row r="705" spans="1:26" x14ac:dyDescent="0.25">
      <c r="A705" t="s">
        <v>656</v>
      </c>
      <c r="B705" t="s">
        <v>2457</v>
      </c>
      <c r="C705" t="s">
        <v>249</v>
      </c>
      <c r="D705">
        <v>6.7</v>
      </c>
      <c r="E705">
        <v>67</v>
      </c>
      <c r="F705" t="s">
        <v>1452</v>
      </c>
      <c r="H705" t="s">
        <v>1453</v>
      </c>
      <c r="I705" t="s">
        <v>106</v>
      </c>
      <c r="J705">
        <v>34.234699999999997</v>
      </c>
      <c r="K705">
        <v>-77.9482</v>
      </c>
      <c r="L705">
        <v>4.5999999999999996</v>
      </c>
      <c r="M705">
        <v>3.79</v>
      </c>
      <c r="N705" s="35">
        <v>44416.613796296297</v>
      </c>
      <c r="O705" t="s">
        <v>2458</v>
      </c>
      <c r="P705" t="s">
        <v>2459</v>
      </c>
      <c r="Q705" t="s">
        <v>106</v>
      </c>
      <c r="R705" t="s">
        <v>2460</v>
      </c>
      <c r="S705" t="s">
        <v>105</v>
      </c>
      <c r="T705" t="s">
        <v>546</v>
      </c>
      <c r="U705" t="s">
        <v>609</v>
      </c>
      <c r="V705" t="s">
        <v>739</v>
      </c>
      <c r="Y705" t="s">
        <v>1026</v>
      </c>
      <c r="Z705" t="s">
        <v>113</v>
      </c>
    </row>
    <row r="706" spans="1:26" x14ac:dyDescent="0.25">
      <c r="A706" t="s">
        <v>2461</v>
      </c>
      <c r="B706" t="s">
        <v>2428</v>
      </c>
      <c r="C706" t="s">
        <v>142</v>
      </c>
      <c r="D706">
        <v>5.8</v>
      </c>
      <c r="E706">
        <v>15</v>
      </c>
      <c r="F706" t="s">
        <v>1452</v>
      </c>
      <c r="H706" t="s">
        <v>1453</v>
      </c>
      <c r="I706" t="s">
        <v>106</v>
      </c>
      <c r="J706">
        <v>34.234699999999997</v>
      </c>
      <c r="K706">
        <v>-77.9482</v>
      </c>
      <c r="L706">
        <v>2.6</v>
      </c>
      <c r="M706">
        <v>3.89</v>
      </c>
      <c r="N706" s="35">
        <v>44428.595486111109</v>
      </c>
      <c r="O706" t="s">
        <v>2462</v>
      </c>
      <c r="P706" t="s">
        <v>2430</v>
      </c>
      <c r="Q706" t="s">
        <v>106</v>
      </c>
      <c r="R706" t="s">
        <v>2431</v>
      </c>
      <c r="S706" t="s">
        <v>2432</v>
      </c>
      <c r="T706" t="s">
        <v>111</v>
      </c>
      <c r="U706" t="s">
        <v>835</v>
      </c>
      <c r="Y706" t="s">
        <v>1273</v>
      </c>
      <c r="Z706" t="s">
        <v>113</v>
      </c>
    </row>
    <row r="707" spans="1:26" x14ac:dyDescent="0.25">
      <c r="A707" t="s">
        <v>2463</v>
      </c>
      <c r="B707" t="s">
        <v>2227</v>
      </c>
      <c r="C707" t="s">
        <v>472</v>
      </c>
      <c r="D707">
        <v>8.5</v>
      </c>
      <c r="E707">
        <v>0</v>
      </c>
      <c r="F707" t="s">
        <v>1452</v>
      </c>
      <c r="H707" t="s">
        <v>1453</v>
      </c>
      <c r="I707" t="s">
        <v>106</v>
      </c>
      <c r="J707">
        <v>34.234699999999997</v>
      </c>
      <c r="K707">
        <v>-77.9482</v>
      </c>
      <c r="L707">
        <v>4.0999999999999996</v>
      </c>
      <c r="M707">
        <v>4.1399999999999997</v>
      </c>
      <c r="N707" s="35">
        <v>44428.877800925926</v>
      </c>
      <c r="O707" t="s">
        <v>2464</v>
      </c>
      <c r="P707" t="s">
        <v>2229</v>
      </c>
      <c r="Q707" t="s">
        <v>106</v>
      </c>
      <c r="R707" t="s">
        <v>2230</v>
      </c>
      <c r="S707" t="s">
        <v>1209</v>
      </c>
      <c r="T707" t="s">
        <v>357</v>
      </c>
      <c r="U707" t="s">
        <v>546</v>
      </c>
      <c r="V707" t="s">
        <v>376</v>
      </c>
      <c r="W707" t="s">
        <v>1067</v>
      </c>
      <c r="Y707" t="s">
        <v>1273</v>
      </c>
      <c r="Z707" t="s">
        <v>113</v>
      </c>
    </row>
    <row r="708" spans="1:26" x14ac:dyDescent="0.25">
      <c r="A708" t="s">
        <v>2465</v>
      </c>
      <c r="B708" t="s">
        <v>2227</v>
      </c>
      <c r="C708" t="s">
        <v>1413</v>
      </c>
      <c r="D708">
        <v>10</v>
      </c>
      <c r="E708">
        <v>0</v>
      </c>
      <c r="F708" t="s">
        <v>1452</v>
      </c>
      <c r="H708" t="s">
        <v>1453</v>
      </c>
      <c r="I708" t="s">
        <v>106</v>
      </c>
      <c r="J708">
        <v>34.234699999999997</v>
      </c>
      <c r="K708">
        <v>-77.9482</v>
      </c>
      <c r="L708">
        <v>4.0999999999999996</v>
      </c>
      <c r="M708">
        <v>4.28</v>
      </c>
      <c r="N708" s="35">
        <v>44429.889745370368</v>
      </c>
      <c r="O708" t="s">
        <v>2466</v>
      </c>
      <c r="P708" t="s">
        <v>2229</v>
      </c>
      <c r="Q708" t="s">
        <v>106</v>
      </c>
      <c r="R708" t="s">
        <v>2230</v>
      </c>
      <c r="S708" t="s">
        <v>1209</v>
      </c>
      <c r="T708" t="s">
        <v>1210</v>
      </c>
      <c r="U708" t="s">
        <v>1107</v>
      </c>
      <c r="V708" t="s">
        <v>267</v>
      </c>
      <c r="Y708" t="s">
        <v>1273</v>
      </c>
      <c r="Z708" t="s">
        <v>113</v>
      </c>
    </row>
    <row r="709" spans="1:26" x14ac:dyDescent="0.25">
      <c r="A709" t="s">
        <v>2467</v>
      </c>
      <c r="B709" t="s">
        <v>2227</v>
      </c>
      <c r="C709" t="s">
        <v>472</v>
      </c>
      <c r="D709">
        <v>8.5</v>
      </c>
      <c r="E709">
        <v>0</v>
      </c>
      <c r="F709" t="s">
        <v>1452</v>
      </c>
      <c r="H709" t="s">
        <v>1453</v>
      </c>
      <c r="I709" t="s">
        <v>106</v>
      </c>
      <c r="J709">
        <v>34.234699999999997</v>
      </c>
      <c r="K709">
        <v>-77.9482</v>
      </c>
      <c r="L709">
        <v>4.2</v>
      </c>
      <c r="M709">
        <v>4.24</v>
      </c>
      <c r="N709" s="35">
        <v>44430.90587962963</v>
      </c>
      <c r="O709" t="s">
        <v>2468</v>
      </c>
      <c r="P709" t="s">
        <v>2229</v>
      </c>
      <c r="Q709" t="s">
        <v>106</v>
      </c>
      <c r="R709" t="s">
        <v>2230</v>
      </c>
      <c r="S709" t="s">
        <v>1209</v>
      </c>
      <c r="T709" t="s">
        <v>112</v>
      </c>
      <c r="U709" t="s">
        <v>545</v>
      </c>
      <c r="Y709" t="s">
        <v>1273</v>
      </c>
      <c r="Z709" t="s">
        <v>113</v>
      </c>
    </row>
    <row r="710" spans="1:26" x14ac:dyDescent="0.25">
      <c r="A710" t="s">
        <v>2469</v>
      </c>
      <c r="B710" t="s">
        <v>2227</v>
      </c>
      <c r="C710" t="s">
        <v>472</v>
      </c>
      <c r="D710">
        <v>8.5</v>
      </c>
      <c r="E710">
        <v>0</v>
      </c>
      <c r="F710" t="s">
        <v>1452</v>
      </c>
      <c r="H710" t="s">
        <v>1453</v>
      </c>
      <c r="I710" t="s">
        <v>106</v>
      </c>
      <c r="J710">
        <v>34.234699999999997</v>
      </c>
      <c r="K710">
        <v>-77.9482</v>
      </c>
      <c r="L710">
        <v>4.3</v>
      </c>
      <c r="M710">
        <v>4.25</v>
      </c>
      <c r="N710" s="35">
        <v>44431.850648148145</v>
      </c>
      <c r="O710" t="s">
        <v>2470</v>
      </c>
      <c r="P710" t="s">
        <v>2229</v>
      </c>
      <c r="Q710" t="s">
        <v>106</v>
      </c>
      <c r="R710" t="s">
        <v>2230</v>
      </c>
      <c r="S710" t="s">
        <v>1209</v>
      </c>
      <c r="T710" t="s">
        <v>146</v>
      </c>
      <c r="U710" t="s">
        <v>362</v>
      </c>
      <c r="V710" t="s">
        <v>112</v>
      </c>
      <c r="W710" t="s">
        <v>267</v>
      </c>
      <c r="Y710" t="s">
        <v>1273</v>
      </c>
      <c r="Z710" t="s">
        <v>113</v>
      </c>
    </row>
    <row r="711" spans="1:26" x14ac:dyDescent="0.25">
      <c r="A711" t="s">
        <v>2471</v>
      </c>
      <c r="B711" t="s">
        <v>2227</v>
      </c>
      <c r="C711" t="s">
        <v>472</v>
      </c>
      <c r="D711">
        <v>8.5</v>
      </c>
      <c r="E711">
        <v>0</v>
      </c>
      <c r="F711" t="s">
        <v>1452</v>
      </c>
      <c r="H711" t="s">
        <v>1453</v>
      </c>
      <c r="I711" t="s">
        <v>106</v>
      </c>
      <c r="J711">
        <v>34.234699999999997</v>
      </c>
      <c r="K711">
        <v>-77.9482</v>
      </c>
      <c r="L711">
        <v>4.3</v>
      </c>
      <c r="M711">
        <v>4.1900000000000004</v>
      </c>
      <c r="N711" s="35">
        <v>44432.849803240744</v>
      </c>
      <c r="O711" t="s">
        <v>2472</v>
      </c>
      <c r="P711" t="s">
        <v>2229</v>
      </c>
      <c r="Q711" t="s">
        <v>106</v>
      </c>
      <c r="R711" t="s">
        <v>2230</v>
      </c>
      <c r="S711" t="s">
        <v>1209</v>
      </c>
      <c r="T711" t="s">
        <v>370</v>
      </c>
      <c r="U711" t="s">
        <v>988</v>
      </c>
      <c r="V711" t="s">
        <v>2028</v>
      </c>
      <c r="Y711" t="s">
        <v>1273</v>
      </c>
      <c r="Z711" t="s">
        <v>113</v>
      </c>
    </row>
    <row r="712" spans="1:26" x14ac:dyDescent="0.25">
      <c r="A712" t="s">
        <v>2473</v>
      </c>
      <c r="B712" t="s">
        <v>2227</v>
      </c>
      <c r="C712" t="s">
        <v>472</v>
      </c>
      <c r="D712">
        <v>8.5</v>
      </c>
      <c r="E712">
        <v>0</v>
      </c>
      <c r="F712" t="s">
        <v>1452</v>
      </c>
      <c r="H712" t="s">
        <v>1453</v>
      </c>
      <c r="I712" t="s">
        <v>106</v>
      </c>
      <c r="J712">
        <v>34.234699999999997</v>
      </c>
      <c r="K712">
        <v>-77.9482</v>
      </c>
      <c r="L712">
        <v>4.7</v>
      </c>
      <c r="M712">
        <v>4.17</v>
      </c>
      <c r="N712" s="35">
        <v>44435.436932870369</v>
      </c>
      <c r="O712" t="s">
        <v>2474</v>
      </c>
      <c r="P712" t="s">
        <v>2229</v>
      </c>
      <c r="Q712" t="s">
        <v>106</v>
      </c>
      <c r="R712" t="s">
        <v>2230</v>
      </c>
      <c r="S712" t="s">
        <v>1209</v>
      </c>
      <c r="T712" t="s">
        <v>351</v>
      </c>
      <c r="U712" t="s">
        <v>609</v>
      </c>
      <c r="V712" t="s">
        <v>1936</v>
      </c>
      <c r="Y712" t="s">
        <v>1273</v>
      </c>
      <c r="Z712" t="s">
        <v>113</v>
      </c>
    </row>
    <row r="713" spans="1:26" x14ac:dyDescent="0.25">
      <c r="A713" t="s">
        <v>2475</v>
      </c>
      <c r="B713" t="s">
        <v>2476</v>
      </c>
      <c r="C713" t="s">
        <v>2477</v>
      </c>
      <c r="D713">
        <v>5.0999999999999996</v>
      </c>
      <c r="E713">
        <v>30</v>
      </c>
      <c r="F713" t="s">
        <v>1452</v>
      </c>
      <c r="H713" t="s">
        <v>1453</v>
      </c>
      <c r="I713" t="s">
        <v>106</v>
      </c>
      <c r="J713">
        <v>34.234699999999997</v>
      </c>
      <c r="K713">
        <v>-77.9482</v>
      </c>
      <c r="L713">
        <v>3.5</v>
      </c>
      <c r="M713">
        <v>3.51</v>
      </c>
      <c r="N713" s="35">
        <v>44435.757627314815</v>
      </c>
      <c r="O713" t="s">
        <v>2478</v>
      </c>
      <c r="P713" t="s">
        <v>2479</v>
      </c>
      <c r="Q713" t="s">
        <v>196</v>
      </c>
      <c r="R713" t="s">
        <v>2480</v>
      </c>
      <c r="S713" t="s">
        <v>229</v>
      </c>
      <c r="T713" t="s">
        <v>1425</v>
      </c>
      <c r="U713" t="s">
        <v>2481</v>
      </c>
      <c r="V713" t="s">
        <v>112</v>
      </c>
      <c r="W713" t="s">
        <v>288</v>
      </c>
      <c r="Y713" t="s">
        <v>711</v>
      </c>
      <c r="Z713" t="s">
        <v>113</v>
      </c>
    </row>
    <row r="714" spans="1:26" x14ac:dyDescent="0.25">
      <c r="A714" t="s">
        <v>2482</v>
      </c>
      <c r="B714" t="s">
        <v>1389</v>
      </c>
      <c r="C714" t="s">
        <v>555</v>
      </c>
      <c r="D714">
        <v>6</v>
      </c>
      <c r="E714">
        <v>42</v>
      </c>
      <c r="F714" t="s">
        <v>1452</v>
      </c>
      <c r="H714" t="s">
        <v>1453</v>
      </c>
      <c r="I714" t="s">
        <v>106</v>
      </c>
      <c r="J714">
        <v>34.234699999999997</v>
      </c>
      <c r="K714">
        <v>-77.9482</v>
      </c>
      <c r="L714">
        <v>4.2</v>
      </c>
      <c r="M714">
        <v>4.03</v>
      </c>
      <c r="N714" s="35">
        <v>44435.858981481484</v>
      </c>
      <c r="O714" t="s">
        <v>2483</v>
      </c>
      <c r="P714" t="s">
        <v>1391</v>
      </c>
      <c r="Q714" t="s">
        <v>106</v>
      </c>
      <c r="R714" t="s">
        <v>1392</v>
      </c>
      <c r="S714" t="s">
        <v>1393</v>
      </c>
      <c r="T714" t="s">
        <v>139</v>
      </c>
      <c r="U714" t="s">
        <v>362</v>
      </c>
      <c r="V714" t="s">
        <v>545</v>
      </c>
      <c r="Y714" t="s">
        <v>711</v>
      </c>
      <c r="Z714" t="s">
        <v>113</v>
      </c>
    </row>
    <row r="715" spans="1:26" x14ac:dyDescent="0.25">
      <c r="A715" t="s">
        <v>2484</v>
      </c>
      <c r="B715" t="s">
        <v>692</v>
      </c>
      <c r="C715" t="s">
        <v>901</v>
      </c>
      <c r="D715">
        <v>4.8</v>
      </c>
      <c r="E715">
        <v>0</v>
      </c>
      <c r="F715" t="s">
        <v>1452</v>
      </c>
      <c r="H715" t="s">
        <v>1453</v>
      </c>
      <c r="I715" t="s">
        <v>106</v>
      </c>
      <c r="J715">
        <v>34.234699999999997</v>
      </c>
      <c r="K715">
        <v>-77.9482</v>
      </c>
      <c r="L715">
        <v>3.5</v>
      </c>
      <c r="M715">
        <v>3.5</v>
      </c>
      <c r="N715" s="35">
        <v>44437.419895833336</v>
      </c>
      <c r="O715" t="s">
        <v>2485</v>
      </c>
      <c r="P715" t="s">
        <v>694</v>
      </c>
      <c r="Q715" t="s">
        <v>106</v>
      </c>
      <c r="R715" t="s">
        <v>695</v>
      </c>
      <c r="S715" t="s">
        <v>128</v>
      </c>
      <c r="T715" t="s">
        <v>279</v>
      </c>
      <c r="U715" t="s">
        <v>2486</v>
      </c>
      <c r="V715" t="s">
        <v>566</v>
      </c>
      <c r="Y715" t="s">
        <v>711</v>
      </c>
      <c r="Z715" t="s">
        <v>113</v>
      </c>
    </row>
    <row r="716" spans="1:26" x14ac:dyDescent="0.25">
      <c r="A716" t="s">
        <v>2487</v>
      </c>
      <c r="B716" t="s">
        <v>2488</v>
      </c>
      <c r="C716" t="s">
        <v>249</v>
      </c>
      <c r="D716">
        <v>7.3</v>
      </c>
      <c r="E716">
        <v>0</v>
      </c>
      <c r="F716" t="s">
        <v>1452</v>
      </c>
      <c r="H716" t="s">
        <v>1453</v>
      </c>
      <c r="I716" t="s">
        <v>106</v>
      </c>
      <c r="J716">
        <v>34.234699999999997</v>
      </c>
      <c r="K716">
        <v>-77.9482</v>
      </c>
      <c r="L716">
        <v>3.9</v>
      </c>
      <c r="M716">
        <v>3.89</v>
      </c>
      <c r="N716" s="35">
        <v>44437.422442129631</v>
      </c>
      <c r="O716" t="s">
        <v>2489</v>
      </c>
      <c r="P716" t="s">
        <v>2490</v>
      </c>
      <c r="Q716" t="s">
        <v>106</v>
      </c>
      <c r="R716" t="s">
        <v>2178</v>
      </c>
      <c r="S716" t="s">
        <v>1240</v>
      </c>
      <c r="T716" t="s">
        <v>357</v>
      </c>
      <c r="U716" t="s">
        <v>110</v>
      </c>
      <c r="V716" t="s">
        <v>112</v>
      </c>
      <c r="W716" t="s">
        <v>267</v>
      </c>
      <c r="Y716" t="s">
        <v>711</v>
      </c>
      <c r="Z716" t="s">
        <v>113</v>
      </c>
    </row>
    <row r="717" spans="1:26" x14ac:dyDescent="0.25">
      <c r="A717" t="s">
        <v>2491</v>
      </c>
      <c r="B717" t="s">
        <v>908</v>
      </c>
      <c r="C717" t="s">
        <v>555</v>
      </c>
      <c r="D717">
        <v>7.2</v>
      </c>
      <c r="E717">
        <v>28</v>
      </c>
      <c r="F717" t="s">
        <v>1452</v>
      </c>
      <c r="H717" t="s">
        <v>1453</v>
      </c>
      <c r="I717" t="s">
        <v>106</v>
      </c>
      <c r="J717">
        <v>34.234699999999997</v>
      </c>
      <c r="K717">
        <v>-77.9482</v>
      </c>
      <c r="L717">
        <v>4.0999999999999996</v>
      </c>
      <c r="M717">
        <v>3.94</v>
      </c>
      <c r="N717" s="35">
        <v>44437.831817129627</v>
      </c>
      <c r="O717" t="s">
        <v>2492</v>
      </c>
      <c r="P717" t="s">
        <v>911</v>
      </c>
      <c r="Q717" t="s">
        <v>106</v>
      </c>
      <c r="R717" t="s">
        <v>652</v>
      </c>
      <c r="S717" t="s">
        <v>154</v>
      </c>
      <c r="T717" t="s">
        <v>552</v>
      </c>
      <c r="U717" t="s">
        <v>534</v>
      </c>
      <c r="Y717" t="s">
        <v>711</v>
      </c>
      <c r="Z717" t="s">
        <v>113</v>
      </c>
    </row>
    <row r="718" spans="1:26" x14ac:dyDescent="0.25">
      <c r="A718" t="s">
        <v>2493</v>
      </c>
      <c r="B718" t="s">
        <v>2488</v>
      </c>
      <c r="C718" t="s">
        <v>157</v>
      </c>
      <c r="D718">
        <v>6</v>
      </c>
      <c r="E718">
        <v>36</v>
      </c>
      <c r="F718" t="s">
        <v>1452</v>
      </c>
      <c r="H718" t="s">
        <v>1453</v>
      </c>
      <c r="I718" t="s">
        <v>106</v>
      </c>
      <c r="J718">
        <v>34.234699999999997</v>
      </c>
      <c r="K718">
        <v>-77.9482</v>
      </c>
      <c r="L718">
        <v>3.6</v>
      </c>
      <c r="M718">
        <v>3.98</v>
      </c>
      <c r="N718" s="35">
        <v>44438.783900462964</v>
      </c>
      <c r="O718" t="s">
        <v>2494</v>
      </c>
      <c r="P718" t="s">
        <v>2490</v>
      </c>
      <c r="Q718" t="s">
        <v>106</v>
      </c>
      <c r="R718" t="s">
        <v>2178</v>
      </c>
      <c r="S718" t="s">
        <v>1240</v>
      </c>
      <c r="T718" t="s">
        <v>110</v>
      </c>
      <c r="U718" t="s">
        <v>111</v>
      </c>
      <c r="V718" t="s">
        <v>267</v>
      </c>
      <c r="Y718" t="s">
        <v>711</v>
      </c>
      <c r="Z718" t="s">
        <v>113</v>
      </c>
    </row>
    <row r="719" spans="1:26" x14ac:dyDescent="0.25">
      <c r="A719" t="s">
        <v>2495</v>
      </c>
      <c r="B719" t="s">
        <v>2227</v>
      </c>
      <c r="C719" t="s">
        <v>472</v>
      </c>
      <c r="D719">
        <v>8.5</v>
      </c>
      <c r="E719">
        <v>0</v>
      </c>
      <c r="F719" t="s">
        <v>1452</v>
      </c>
      <c r="H719" t="s">
        <v>1453</v>
      </c>
      <c r="I719" t="s">
        <v>106</v>
      </c>
      <c r="J719">
        <v>34.234699999999997</v>
      </c>
      <c r="K719">
        <v>-77.9482</v>
      </c>
      <c r="L719">
        <v>3.9</v>
      </c>
      <c r="M719">
        <v>4.13</v>
      </c>
      <c r="N719" s="35">
        <v>44440.884097222224</v>
      </c>
      <c r="O719" t="s">
        <v>2496</v>
      </c>
      <c r="P719" t="s">
        <v>2229</v>
      </c>
      <c r="Q719" t="s">
        <v>106</v>
      </c>
      <c r="R719" t="s">
        <v>2230</v>
      </c>
      <c r="S719" t="s">
        <v>1209</v>
      </c>
      <c r="T719" t="s">
        <v>146</v>
      </c>
      <c r="U719" t="s">
        <v>112</v>
      </c>
      <c r="V719" t="s">
        <v>496</v>
      </c>
      <c r="Y719" t="s">
        <v>1513</v>
      </c>
      <c r="Z719" t="s">
        <v>113</v>
      </c>
    </row>
    <row r="720" spans="1:26" x14ac:dyDescent="0.25">
      <c r="A720" t="s">
        <v>2497</v>
      </c>
      <c r="B720" t="s">
        <v>2175</v>
      </c>
      <c r="C720" t="s">
        <v>1838</v>
      </c>
      <c r="D720">
        <v>5.8</v>
      </c>
      <c r="E720">
        <v>0</v>
      </c>
      <c r="F720" t="s">
        <v>1452</v>
      </c>
      <c r="H720" t="s">
        <v>1453</v>
      </c>
      <c r="I720" t="s">
        <v>106</v>
      </c>
      <c r="J720">
        <v>34.234699999999997</v>
      </c>
      <c r="K720">
        <v>-77.9482</v>
      </c>
      <c r="L720">
        <v>3.7</v>
      </c>
      <c r="M720">
        <v>3.7</v>
      </c>
      <c r="N720" s="35">
        <v>44440.886701388888</v>
      </c>
      <c r="O720" t="s">
        <v>2498</v>
      </c>
      <c r="P720" t="s">
        <v>2177</v>
      </c>
      <c r="Q720" t="s">
        <v>106</v>
      </c>
      <c r="R720" t="s">
        <v>2178</v>
      </c>
      <c r="S720" t="s">
        <v>1240</v>
      </c>
      <c r="T720" t="s">
        <v>279</v>
      </c>
      <c r="U720" t="s">
        <v>111</v>
      </c>
      <c r="Y720" t="s">
        <v>711</v>
      </c>
      <c r="Z720" t="s">
        <v>113</v>
      </c>
    </row>
    <row r="721" spans="1:26" x14ac:dyDescent="0.25">
      <c r="A721" t="s">
        <v>2499</v>
      </c>
      <c r="B721" t="s">
        <v>2227</v>
      </c>
      <c r="C721" t="s">
        <v>249</v>
      </c>
      <c r="D721">
        <v>6.8</v>
      </c>
      <c r="E721">
        <v>0</v>
      </c>
      <c r="F721" t="s">
        <v>1452</v>
      </c>
      <c r="H721" t="s">
        <v>1453</v>
      </c>
      <c r="I721" t="s">
        <v>106</v>
      </c>
      <c r="J721">
        <v>34.234699999999997</v>
      </c>
      <c r="K721">
        <v>-77.9482</v>
      </c>
      <c r="L721">
        <v>4.2</v>
      </c>
      <c r="M721">
        <v>4.07</v>
      </c>
      <c r="N721" s="35">
        <v>44442.613993055558</v>
      </c>
      <c r="O721" t="s">
        <v>2500</v>
      </c>
      <c r="P721" t="s">
        <v>2229</v>
      </c>
      <c r="Q721" t="s">
        <v>106</v>
      </c>
      <c r="R721" t="s">
        <v>2230</v>
      </c>
      <c r="S721" t="s">
        <v>1209</v>
      </c>
      <c r="T721" t="s">
        <v>357</v>
      </c>
      <c r="U721" t="s">
        <v>552</v>
      </c>
      <c r="V721" t="s">
        <v>112</v>
      </c>
      <c r="Y721" t="s">
        <v>1513</v>
      </c>
      <c r="Z721" t="s">
        <v>113</v>
      </c>
    </row>
    <row r="722" spans="1:26" x14ac:dyDescent="0.25">
      <c r="A722" t="s">
        <v>2501</v>
      </c>
      <c r="B722" t="s">
        <v>2200</v>
      </c>
      <c r="C722" t="s">
        <v>555</v>
      </c>
      <c r="D722">
        <v>6.3</v>
      </c>
      <c r="E722">
        <v>0</v>
      </c>
      <c r="F722" t="s">
        <v>1452</v>
      </c>
      <c r="H722" t="s">
        <v>1453</v>
      </c>
      <c r="I722" t="s">
        <v>106</v>
      </c>
      <c r="J722">
        <v>34.234699999999997</v>
      </c>
      <c r="K722">
        <v>-77.9482</v>
      </c>
      <c r="L722">
        <v>4.2</v>
      </c>
      <c r="M722">
        <v>4.07</v>
      </c>
      <c r="N722" s="35">
        <v>44442.616099537037</v>
      </c>
      <c r="O722" t="s">
        <v>2502</v>
      </c>
      <c r="P722" t="s">
        <v>2202</v>
      </c>
      <c r="Q722" t="s">
        <v>106</v>
      </c>
      <c r="R722" t="s">
        <v>313</v>
      </c>
      <c r="S722" t="s">
        <v>154</v>
      </c>
      <c r="T722" t="s">
        <v>843</v>
      </c>
      <c r="U722" t="s">
        <v>351</v>
      </c>
      <c r="Y722" t="s">
        <v>1513</v>
      </c>
      <c r="Z722" t="s">
        <v>113</v>
      </c>
    </row>
    <row r="723" spans="1:26" x14ac:dyDescent="0.25">
      <c r="A723" t="s">
        <v>2503</v>
      </c>
      <c r="B723" t="s">
        <v>2504</v>
      </c>
      <c r="C723" t="s">
        <v>249</v>
      </c>
      <c r="D723">
        <v>6.8</v>
      </c>
      <c r="E723">
        <v>57</v>
      </c>
      <c r="F723" t="s">
        <v>2504</v>
      </c>
      <c r="G723" t="s">
        <v>398</v>
      </c>
      <c r="H723" t="s">
        <v>399</v>
      </c>
      <c r="I723" t="s">
        <v>106</v>
      </c>
      <c r="J723">
        <v>47.611600000000003</v>
      </c>
      <c r="K723">
        <v>-122.345</v>
      </c>
      <c r="L723">
        <v>4.2</v>
      </c>
      <c r="M723">
        <v>4.03</v>
      </c>
      <c r="N723" s="35">
        <v>44443.760763888888</v>
      </c>
      <c r="O723" t="s">
        <v>2505</v>
      </c>
      <c r="P723" t="s">
        <v>2506</v>
      </c>
      <c r="Q723" t="s">
        <v>106</v>
      </c>
      <c r="R723" t="s">
        <v>398</v>
      </c>
      <c r="S723" t="s">
        <v>399</v>
      </c>
      <c r="T723" t="s">
        <v>1086</v>
      </c>
      <c r="U723" t="s">
        <v>351</v>
      </c>
      <c r="V723" t="s">
        <v>559</v>
      </c>
      <c r="W723" t="s">
        <v>2068</v>
      </c>
      <c r="Y723" t="s">
        <v>2504</v>
      </c>
      <c r="Z723" t="s">
        <v>147</v>
      </c>
    </row>
    <row r="724" spans="1:26" x14ac:dyDescent="0.25">
      <c r="A724" t="s">
        <v>2507</v>
      </c>
      <c r="B724" t="s">
        <v>2504</v>
      </c>
      <c r="C724" t="s">
        <v>249</v>
      </c>
      <c r="D724">
        <v>6.6</v>
      </c>
      <c r="E724">
        <v>52</v>
      </c>
      <c r="F724" t="s">
        <v>2504</v>
      </c>
      <c r="G724" t="s">
        <v>398</v>
      </c>
      <c r="H724" t="s">
        <v>399</v>
      </c>
      <c r="I724" t="s">
        <v>106</v>
      </c>
      <c r="J724">
        <v>47.611600000000003</v>
      </c>
      <c r="K724">
        <v>-122.345</v>
      </c>
      <c r="L724">
        <v>4.4000000000000004</v>
      </c>
      <c r="M724">
        <v>4.01</v>
      </c>
      <c r="N724" s="35">
        <v>44443.761967592596</v>
      </c>
      <c r="O724" t="s">
        <v>2508</v>
      </c>
      <c r="P724" t="s">
        <v>2506</v>
      </c>
      <c r="Q724" t="s">
        <v>106</v>
      </c>
      <c r="R724" t="s">
        <v>398</v>
      </c>
      <c r="S724" t="s">
        <v>399</v>
      </c>
      <c r="T724" t="s">
        <v>354</v>
      </c>
      <c r="U724" t="s">
        <v>604</v>
      </c>
      <c r="V724" t="s">
        <v>559</v>
      </c>
      <c r="Y724" t="s">
        <v>2504</v>
      </c>
      <c r="Z724" t="s">
        <v>147</v>
      </c>
    </row>
    <row r="725" spans="1:26" x14ac:dyDescent="0.25">
      <c r="A725" t="s">
        <v>2509</v>
      </c>
      <c r="B725" t="s">
        <v>2504</v>
      </c>
      <c r="C725" t="s">
        <v>1879</v>
      </c>
      <c r="D725">
        <v>7</v>
      </c>
      <c r="E725">
        <v>30</v>
      </c>
      <c r="F725" t="s">
        <v>2504</v>
      </c>
      <c r="G725" t="s">
        <v>398</v>
      </c>
      <c r="H725" t="s">
        <v>399</v>
      </c>
      <c r="I725" t="s">
        <v>106</v>
      </c>
      <c r="J725">
        <v>47.611600000000003</v>
      </c>
      <c r="K725">
        <v>-122.345</v>
      </c>
      <c r="L725">
        <v>4.3</v>
      </c>
      <c r="M725">
        <v>4.07</v>
      </c>
      <c r="N725" s="35">
        <v>44443.791238425925</v>
      </c>
      <c r="O725" t="s">
        <v>2510</v>
      </c>
      <c r="P725" t="s">
        <v>2506</v>
      </c>
      <c r="Q725" t="s">
        <v>106</v>
      </c>
      <c r="R725" t="s">
        <v>398</v>
      </c>
      <c r="S725" t="s">
        <v>399</v>
      </c>
      <c r="T725" t="s">
        <v>1474</v>
      </c>
      <c r="U725" t="s">
        <v>2511</v>
      </c>
      <c r="V725" t="s">
        <v>1960</v>
      </c>
      <c r="Y725" t="s">
        <v>2504</v>
      </c>
      <c r="Z725" t="s">
        <v>147</v>
      </c>
    </row>
    <row r="726" spans="1:26" x14ac:dyDescent="0.25">
      <c r="A726" t="s">
        <v>2512</v>
      </c>
      <c r="B726" t="s">
        <v>2513</v>
      </c>
      <c r="C726" t="s">
        <v>249</v>
      </c>
      <c r="D726">
        <v>7.7</v>
      </c>
      <c r="E726">
        <v>68</v>
      </c>
      <c r="F726" t="s">
        <v>2514</v>
      </c>
      <c r="G726" t="s">
        <v>398</v>
      </c>
      <c r="H726" t="s">
        <v>399</v>
      </c>
      <c r="I726" t="s">
        <v>106</v>
      </c>
      <c r="J726">
        <v>47.610799999999998</v>
      </c>
      <c r="K726">
        <v>-122.34699999999999</v>
      </c>
      <c r="L726">
        <v>4.3</v>
      </c>
      <c r="M726">
        <v>3.84</v>
      </c>
      <c r="N726" s="35">
        <v>44444.88585648148</v>
      </c>
      <c r="O726" t="s">
        <v>2515</v>
      </c>
      <c r="P726" t="s">
        <v>2516</v>
      </c>
      <c r="Q726" t="s">
        <v>106</v>
      </c>
      <c r="R726" t="s">
        <v>398</v>
      </c>
      <c r="S726" t="s">
        <v>399</v>
      </c>
      <c r="T726" t="s">
        <v>376</v>
      </c>
      <c r="U726" t="s">
        <v>545</v>
      </c>
      <c r="V726" t="s">
        <v>559</v>
      </c>
      <c r="Z726" t="s">
        <v>113</v>
      </c>
    </row>
    <row r="727" spans="1:26" x14ac:dyDescent="0.25">
      <c r="A727" t="s">
        <v>2517</v>
      </c>
      <c r="B727" t="s">
        <v>2200</v>
      </c>
      <c r="C727" t="s">
        <v>966</v>
      </c>
      <c r="D727">
        <v>8.3000000000000007</v>
      </c>
      <c r="E727">
        <v>0</v>
      </c>
      <c r="F727" t="s">
        <v>1452</v>
      </c>
      <c r="H727" t="s">
        <v>1453</v>
      </c>
      <c r="I727" t="s">
        <v>106</v>
      </c>
      <c r="J727">
        <v>34.234699999999997</v>
      </c>
      <c r="K727">
        <v>-77.9482</v>
      </c>
      <c r="L727">
        <v>4.3</v>
      </c>
      <c r="M727">
        <v>4.03</v>
      </c>
      <c r="N727" s="35">
        <v>44444.888541666667</v>
      </c>
      <c r="O727" t="s">
        <v>2518</v>
      </c>
      <c r="P727" t="s">
        <v>2202</v>
      </c>
      <c r="Q727" t="s">
        <v>106</v>
      </c>
      <c r="R727" t="s">
        <v>313</v>
      </c>
      <c r="S727" t="s">
        <v>154</v>
      </c>
      <c r="T727" t="s">
        <v>376</v>
      </c>
      <c r="U727" t="s">
        <v>139</v>
      </c>
      <c r="V727" t="s">
        <v>112</v>
      </c>
      <c r="W727" t="s">
        <v>559</v>
      </c>
      <c r="Y727" t="s">
        <v>1513</v>
      </c>
      <c r="Z727" t="s">
        <v>113</v>
      </c>
    </row>
    <row r="728" spans="1:26" x14ac:dyDescent="0.25">
      <c r="A728" t="s">
        <v>387</v>
      </c>
      <c r="B728" t="s">
        <v>2519</v>
      </c>
      <c r="C728" t="s">
        <v>249</v>
      </c>
      <c r="D728">
        <v>6.7</v>
      </c>
      <c r="E728">
        <v>65</v>
      </c>
      <c r="F728" t="s">
        <v>2520</v>
      </c>
      <c r="G728" t="s">
        <v>398</v>
      </c>
      <c r="H728" t="s">
        <v>399</v>
      </c>
      <c r="I728" t="s">
        <v>106</v>
      </c>
      <c r="J728">
        <v>47.6006</v>
      </c>
      <c r="K728">
        <v>-122.334</v>
      </c>
      <c r="L728">
        <v>3.9</v>
      </c>
      <c r="M728">
        <v>3.77</v>
      </c>
      <c r="N728" s="35">
        <v>44445.633148148147</v>
      </c>
      <c r="O728" t="s">
        <v>2521</v>
      </c>
      <c r="P728" t="s">
        <v>2522</v>
      </c>
      <c r="Q728" t="s">
        <v>106</v>
      </c>
      <c r="R728" t="s">
        <v>398</v>
      </c>
      <c r="S728" t="s">
        <v>399</v>
      </c>
      <c r="T728" t="s">
        <v>357</v>
      </c>
      <c r="U728" t="s">
        <v>112</v>
      </c>
      <c r="V728" t="s">
        <v>267</v>
      </c>
      <c r="Y728" t="s">
        <v>2520</v>
      </c>
      <c r="Z728" t="s">
        <v>147</v>
      </c>
    </row>
    <row r="729" spans="1:26" x14ac:dyDescent="0.25">
      <c r="A729" t="s">
        <v>2523</v>
      </c>
      <c r="B729" t="s">
        <v>394</v>
      </c>
      <c r="C729" t="s">
        <v>157</v>
      </c>
      <c r="D729">
        <v>6.4</v>
      </c>
      <c r="E729">
        <v>45</v>
      </c>
      <c r="F729" t="s">
        <v>2524</v>
      </c>
      <c r="G729" t="s">
        <v>398</v>
      </c>
      <c r="H729" t="s">
        <v>399</v>
      </c>
      <c r="I729" t="s">
        <v>106</v>
      </c>
      <c r="J729">
        <v>47.591000000000001</v>
      </c>
      <c r="K729">
        <v>-122.333</v>
      </c>
      <c r="L729">
        <v>3.6</v>
      </c>
      <c r="M729">
        <v>3.63</v>
      </c>
      <c r="N729" s="35">
        <v>44445.76158564815</v>
      </c>
      <c r="O729" t="s">
        <v>2525</v>
      </c>
      <c r="P729" t="s">
        <v>397</v>
      </c>
      <c r="Q729" t="s">
        <v>106</v>
      </c>
      <c r="R729" t="s">
        <v>398</v>
      </c>
      <c r="S729" t="s">
        <v>399</v>
      </c>
      <c r="T729" t="s">
        <v>112</v>
      </c>
      <c r="U729" t="s">
        <v>267</v>
      </c>
      <c r="Z729" t="s">
        <v>147</v>
      </c>
    </row>
    <row r="730" spans="1:26" x14ac:dyDescent="0.25">
      <c r="A730" t="s">
        <v>2526</v>
      </c>
      <c r="B730" t="s">
        <v>1553</v>
      </c>
      <c r="C730" t="s">
        <v>966</v>
      </c>
      <c r="D730">
        <v>8.3000000000000007</v>
      </c>
      <c r="E730">
        <v>0</v>
      </c>
      <c r="F730" t="s">
        <v>1452</v>
      </c>
      <c r="H730" t="s">
        <v>1453</v>
      </c>
      <c r="I730" t="s">
        <v>106</v>
      </c>
      <c r="J730">
        <v>34.234699999999997</v>
      </c>
      <c r="K730">
        <v>-77.9482</v>
      </c>
      <c r="L730">
        <v>4.4000000000000004</v>
      </c>
      <c r="M730">
        <v>4.2300000000000004</v>
      </c>
      <c r="N730" s="35">
        <v>44447.97016203704</v>
      </c>
      <c r="O730" t="s">
        <v>2527</v>
      </c>
      <c r="P730" t="s">
        <v>1555</v>
      </c>
      <c r="Q730" t="s">
        <v>106</v>
      </c>
      <c r="R730" t="s">
        <v>1556</v>
      </c>
      <c r="S730" t="s">
        <v>1557</v>
      </c>
      <c r="T730" t="s">
        <v>357</v>
      </c>
      <c r="U730" t="s">
        <v>1067</v>
      </c>
      <c r="V730" t="s">
        <v>267</v>
      </c>
      <c r="Y730" t="s">
        <v>1513</v>
      </c>
      <c r="Z730" t="s">
        <v>113</v>
      </c>
    </row>
    <row r="731" spans="1:26" x14ac:dyDescent="0.25">
      <c r="A731" t="s">
        <v>2528</v>
      </c>
      <c r="B731" t="s">
        <v>1723</v>
      </c>
      <c r="C731" t="s">
        <v>966</v>
      </c>
      <c r="D731">
        <v>8.4</v>
      </c>
      <c r="E731">
        <v>0</v>
      </c>
      <c r="F731" t="s">
        <v>1452</v>
      </c>
      <c r="H731" t="s">
        <v>1453</v>
      </c>
      <c r="I731" t="s">
        <v>106</v>
      </c>
      <c r="J731">
        <v>34.234699999999997</v>
      </c>
      <c r="K731">
        <v>-77.9482</v>
      </c>
      <c r="L731">
        <v>4.3</v>
      </c>
      <c r="M731">
        <v>4.1399999999999997</v>
      </c>
      <c r="N731" s="35">
        <v>44449.91302083333</v>
      </c>
      <c r="O731" t="s">
        <v>2529</v>
      </c>
      <c r="P731" t="s">
        <v>1725</v>
      </c>
      <c r="Q731" t="s">
        <v>106</v>
      </c>
      <c r="R731" t="s">
        <v>1726</v>
      </c>
      <c r="S731" t="s">
        <v>1564</v>
      </c>
      <c r="T731" t="s">
        <v>546</v>
      </c>
      <c r="U731" t="s">
        <v>139</v>
      </c>
      <c r="V731" t="s">
        <v>351</v>
      </c>
      <c r="W731" t="s">
        <v>988</v>
      </c>
      <c r="Y731" t="s">
        <v>1513</v>
      </c>
      <c r="Z731" t="s">
        <v>113</v>
      </c>
    </row>
    <row r="732" spans="1:26" x14ac:dyDescent="0.25">
      <c r="A732" t="s">
        <v>2530</v>
      </c>
      <c r="B732" t="s">
        <v>2531</v>
      </c>
      <c r="C732" t="s">
        <v>752</v>
      </c>
      <c r="D732">
        <v>6</v>
      </c>
      <c r="E732">
        <v>0</v>
      </c>
      <c r="F732" t="s">
        <v>1452</v>
      </c>
      <c r="H732" t="s">
        <v>1453</v>
      </c>
      <c r="I732" t="s">
        <v>106</v>
      </c>
      <c r="J732">
        <v>34.234699999999997</v>
      </c>
      <c r="K732">
        <v>-77.9482</v>
      </c>
      <c r="L732">
        <v>4.5999999999999996</v>
      </c>
      <c r="M732">
        <v>4.1100000000000003</v>
      </c>
      <c r="N732" s="35">
        <v>44450.769317129627</v>
      </c>
      <c r="O732" t="s">
        <v>2532</v>
      </c>
      <c r="P732" t="s">
        <v>2533</v>
      </c>
      <c r="Q732" t="s">
        <v>106</v>
      </c>
      <c r="R732" t="s">
        <v>2534</v>
      </c>
      <c r="S732" t="s">
        <v>1240</v>
      </c>
      <c r="T732" t="s">
        <v>351</v>
      </c>
      <c r="U732" t="s">
        <v>604</v>
      </c>
      <c r="V732" t="s">
        <v>545</v>
      </c>
      <c r="Y732" t="s">
        <v>1513</v>
      </c>
      <c r="Z732" t="s">
        <v>113</v>
      </c>
    </row>
    <row r="733" spans="1:26" x14ac:dyDescent="0.25">
      <c r="A733" t="s">
        <v>2535</v>
      </c>
      <c r="B733" t="s">
        <v>2536</v>
      </c>
      <c r="C733" t="s">
        <v>966</v>
      </c>
      <c r="D733">
        <v>8</v>
      </c>
      <c r="E733">
        <v>0</v>
      </c>
      <c r="F733" t="s">
        <v>1452</v>
      </c>
      <c r="H733" t="s">
        <v>1453</v>
      </c>
      <c r="I733" t="s">
        <v>106</v>
      </c>
      <c r="J733">
        <v>34.234699999999997</v>
      </c>
      <c r="K733">
        <v>-77.9482</v>
      </c>
      <c r="L733">
        <v>4.2</v>
      </c>
      <c r="M733">
        <v>4.18</v>
      </c>
      <c r="N733" s="35">
        <v>44451.742002314815</v>
      </c>
      <c r="O733" t="s">
        <v>2537</v>
      </c>
      <c r="P733" t="s">
        <v>2538</v>
      </c>
      <c r="Q733" t="s">
        <v>106</v>
      </c>
      <c r="R733" t="s">
        <v>2539</v>
      </c>
      <c r="S733" t="s">
        <v>1240</v>
      </c>
      <c r="T733" t="s">
        <v>2173</v>
      </c>
      <c r="U733" t="s">
        <v>351</v>
      </c>
      <c r="V733" t="s">
        <v>370</v>
      </c>
      <c r="Y733" t="s">
        <v>1513</v>
      </c>
      <c r="Z733" t="s">
        <v>113</v>
      </c>
    </row>
    <row r="734" spans="1:26" x14ac:dyDescent="0.25">
      <c r="A734" t="s">
        <v>2540</v>
      </c>
      <c r="B734" t="s">
        <v>1553</v>
      </c>
      <c r="C734" t="s">
        <v>522</v>
      </c>
      <c r="D734">
        <v>6.7</v>
      </c>
      <c r="E734">
        <v>0</v>
      </c>
      <c r="F734" t="s">
        <v>1452</v>
      </c>
      <c r="H734" t="s">
        <v>1453</v>
      </c>
      <c r="I734" t="s">
        <v>106</v>
      </c>
      <c r="J734">
        <v>34.234699999999997</v>
      </c>
      <c r="K734">
        <v>-77.9482</v>
      </c>
      <c r="L734">
        <v>4.0999999999999996</v>
      </c>
      <c r="M734">
        <v>4.17</v>
      </c>
      <c r="N734" s="35">
        <v>44451.861967592595</v>
      </c>
      <c r="O734" t="s">
        <v>2541</v>
      </c>
      <c r="P734" t="s">
        <v>1555</v>
      </c>
      <c r="Q734" t="s">
        <v>106</v>
      </c>
      <c r="R734" t="s">
        <v>1556</v>
      </c>
      <c r="S734" t="s">
        <v>1557</v>
      </c>
      <c r="T734" t="s">
        <v>843</v>
      </c>
      <c r="U734" t="s">
        <v>1321</v>
      </c>
      <c r="Y734" t="s">
        <v>1513</v>
      </c>
      <c r="Z734" t="s">
        <v>113</v>
      </c>
    </row>
    <row r="735" spans="1:26" x14ac:dyDescent="0.25">
      <c r="A735" t="s">
        <v>2542</v>
      </c>
      <c r="B735" t="s">
        <v>2543</v>
      </c>
      <c r="C735" t="s">
        <v>555</v>
      </c>
      <c r="D735">
        <v>7</v>
      </c>
      <c r="E735">
        <v>22</v>
      </c>
      <c r="F735" t="s">
        <v>1452</v>
      </c>
      <c r="H735" t="s">
        <v>1453</v>
      </c>
      <c r="I735" t="s">
        <v>106</v>
      </c>
      <c r="J735">
        <v>34.234699999999997</v>
      </c>
      <c r="K735">
        <v>-77.9482</v>
      </c>
      <c r="L735">
        <v>3.8</v>
      </c>
      <c r="M735">
        <v>3.89</v>
      </c>
      <c r="N735" s="35">
        <v>44453.77480324074</v>
      </c>
      <c r="O735" t="s">
        <v>2544</v>
      </c>
      <c r="P735" t="s">
        <v>2545</v>
      </c>
      <c r="Q735" t="s">
        <v>106</v>
      </c>
      <c r="R735" t="s">
        <v>313</v>
      </c>
      <c r="S735" t="s">
        <v>154</v>
      </c>
      <c r="T735" t="s">
        <v>112</v>
      </c>
      <c r="U735" t="s">
        <v>2126</v>
      </c>
      <c r="V735" t="s">
        <v>545</v>
      </c>
      <c r="Y735" t="s">
        <v>1513</v>
      </c>
      <c r="Z735" t="s">
        <v>113</v>
      </c>
    </row>
    <row r="736" spans="1:26" x14ac:dyDescent="0.25">
      <c r="A736" t="s">
        <v>2546</v>
      </c>
      <c r="B736" t="s">
        <v>2547</v>
      </c>
      <c r="C736" t="s">
        <v>1096</v>
      </c>
      <c r="D736">
        <v>5.8</v>
      </c>
      <c r="E736">
        <v>0</v>
      </c>
      <c r="F736" t="s">
        <v>1452</v>
      </c>
      <c r="H736" t="s">
        <v>1453</v>
      </c>
      <c r="I736" t="s">
        <v>106</v>
      </c>
      <c r="J736">
        <v>34.234699999999997</v>
      </c>
      <c r="K736">
        <v>-77.9482</v>
      </c>
      <c r="L736">
        <v>3.7</v>
      </c>
      <c r="M736">
        <v>3.69</v>
      </c>
      <c r="N736" s="35">
        <v>44455.743425925924</v>
      </c>
      <c r="O736" t="s">
        <v>2548</v>
      </c>
      <c r="P736" t="s">
        <v>2549</v>
      </c>
      <c r="Q736" t="s">
        <v>196</v>
      </c>
      <c r="R736" t="s">
        <v>228</v>
      </c>
      <c r="S736" t="s">
        <v>229</v>
      </c>
      <c r="T736" t="s">
        <v>279</v>
      </c>
      <c r="U736" t="s">
        <v>140</v>
      </c>
      <c r="V736" t="s">
        <v>112</v>
      </c>
      <c r="Y736" t="s">
        <v>711</v>
      </c>
      <c r="Z736" t="s">
        <v>121</v>
      </c>
    </row>
    <row r="737" spans="1:26" x14ac:dyDescent="0.25">
      <c r="A737" t="s">
        <v>2550</v>
      </c>
      <c r="B737" t="s">
        <v>692</v>
      </c>
      <c r="C737" t="s">
        <v>555</v>
      </c>
      <c r="D737">
        <v>6.4</v>
      </c>
      <c r="E737">
        <v>0</v>
      </c>
      <c r="F737" t="s">
        <v>1452</v>
      </c>
      <c r="H737" t="s">
        <v>1453</v>
      </c>
      <c r="I737" t="s">
        <v>106</v>
      </c>
      <c r="J737">
        <v>34.234699999999997</v>
      </c>
      <c r="K737">
        <v>-77.9482</v>
      </c>
      <c r="L737">
        <v>3.5</v>
      </c>
      <c r="M737">
        <v>3.89</v>
      </c>
      <c r="N737" s="35">
        <v>44456.574942129628</v>
      </c>
      <c r="O737" t="s">
        <v>2551</v>
      </c>
      <c r="P737" t="s">
        <v>694</v>
      </c>
      <c r="Q737" t="s">
        <v>106</v>
      </c>
      <c r="R737" t="s">
        <v>695</v>
      </c>
      <c r="S737" t="s">
        <v>128</v>
      </c>
      <c r="T737" t="s">
        <v>534</v>
      </c>
      <c r="U737" t="s">
        <v>376</v>
      </c>
      <c r="Y737" t="s">
        <v>711</v>
      </c>
      <c r="Z737" t="s">
        <v>113</v>
      </c>
    </row>
    <row r="738" spans="1:26" x14ac:dyDescent="0.25">
      <c r="A738" t="s">
        <v>2552</v>
      </c>
      <c r="B738" t="s">
        <v>2175</v>
      </c>
      <c r="C738" t="s">
        <v>472</v>
      </c>
      <c r="D738">
        <v>8.5</v>
      </c>
      <c r="E738">
        <v>0</v>
      </c>
      <c r="F738" t="s">
        <v>1452</v>
      </c>
      <c r="H738" t="s">
        <v>1453</v>
      </c>
      <c r="I738" t="s">
        <v>106</v>
      </c>
      <c r="J738">
        <v>34.234699999999997</v>
      </c>
      <c r="K738">
        <v>-77.9482</v>
      </c>
      <c r="L738">
        <v>4.5</v>
      </c>
      <c r="M738">
        <v>4.13</v>
      </c>
      <c r="N738" s="35">
        <v>44456.704108796293</v>
      </c>
      <c r="O738" t="s">
        <v>2553</v>
      </c>
      <c r="P738" t="s">
        <v>2177</v>
      </c>
      <c r="Q738" t="s">
        <v>106</v>
      </c>
      <c r="R738" t="s">
        <v>2178</v>
      </c>
      <c r="S738" t="s">
        <v>1240</v>
      </c>
      <c r="T738" t="s">
        <v>357</v>
      </c>
      <c r="U738" t="s">
        <v>376</v>
      </c>
      <c r="V738" t="s">
        <v>146</v>
      </c>
      <c r="W738" t="s">
        <v>112</v>
      </c>
      <c r="X738" t="s">
        <v>972</v>
      </c>
      <c r="Y738" t="s">
        <v>711</v>
      </c>
      <c r="Z738" t="s">
        <v>113</v>
      </c>
    </row>
    <row r="739" spans="1:26" x14ac:dyDescent="0.25">
      <c r="A739" t="s">
        <v>2554</v>
      </c>
      <c r="B739" t="s">
        <v>1553</v>
      </c>
      <c r="C739" t="s">
        <v>1542</v>
      </c>
      <c r="D739">
        <v>6.9</v>
      </c>
      <c r="E739">
        <v>0</v>
      </c>
      <c r="F739" t="s">
        <v>1452</v>
      </c>
      <c r="H739" t="s">
        <v>1453</v>
      </c>
      <c r="I739" t="s">
        <v>106</v>
      </c>
      <c r="J739">
        <v>34.234699999999997</v>
      </c>
      <c r="K739">
        <v>-77.9482</v>
      </c>
      <c r="L739">
        <v>3.9</v>
      </c>
      <c r="M739">
        <v>4.0999999999999996</v>
      </c>
      <c r="N739" s="35">
        <v>44456.788807870369</v>
      </c>
      <c r="O739" t="s">
        <v>2555</v>
      </c>
      <c r="P739" t="s">
        <v>1555</v>
      </c>
      <c r="Q739" t="s">
        <v>106</v>
      </c>
      <c r="R739" t="s">
        <v>1556</v>
      </c>
      <c r="S739" t="s">
        <v>1557</v>
      </c>
      <c r="T739" t="s">
        <v>526</v>
      </c>
      <c r="U739" t="s">
        <v>527</v>
      </c>
      <c r="V739" t="s">
        <v>1059</v>
      </c>
      <c r="W739" t="s">
        <v>1960</v>
      </c>
      <c r="Y739" t="s">
        <v>1513</v>
      </c>
      <c r="Z739" t="s">
        <v>113</v>
      </c>
    </row>
    <row r="740" spans="1:26" x14ac:dyDescent="0.25">
      <c r="A740" t="s">
        <v>2556</v>
      </c>
      <c r="B740" t="s">
        <v>1368</v>
      </c>
      <c r="C740" t="s">
        <v>663</v>
      </c>
      <c r="D740">
        <v>10.5</v>
      </c>
      <c r="E740">
        <v>26</v>
      </c>
      <c r="F740" t="s">
        <v>1452</v>
      </c>
      <c r="H740" t="s">
        <v>1453</v>
      </c>
      <c r="I740" t="s">
        <v>106</v>
      </c>
      <c r="J740">
        <v>34.234699999999997</v>
      </c>
      <c r="K740">
        <v>-77.9482</v>
      </c>
      <c r="L740">
        <v>4</v>
      </c>
      <c r="M740">
        <v>4.12</v>
      </c>
      <c r="N740" s="35">
        <v>44458.013912037037</v>
      </c>
      <c r="O740" t="s">
        <v>2557</v>
      </c>
      <c r="P740" t="s">
        <v>1370</v>
      </c>
      <c r="Q740" t="s">
        <v>106</v>
      </c>
      <c r="R740" t="s">
        <v>1371</v>
      </c>
      <c r="S740" t="s">
        <v>1209</v>
      </c>
      <c r="T740" t="s">
        <v>665</v>
      </c>
      <c r="U740" t="s">
        <v>486</v>
      </c>
      <c r="V740" t="s">
        <v>1888</v>
      </c>
      <c r="Y740" t="s">
        <v>711</v>
      </c>
      <c r="Z740" t="s">
        <v>121</v>
      </c>
    </row>
    <row r="741" spans="1:26" x14ac:dyDescent="0.25">
      <c r="A741" t="s">
        <v>2558</v>
      </c>
      <c r="B741" t="s">
        <v>692</v>
      </c>
      <c r="C741" t="s">
        <v>555</v>
      </c>
      <c r="D741">
        <v>7.2</v>
      </c>
      <c r="E741">
        <v>0</v>
      </c>
      <c r="F741" t="s">
        <v>1452</v>
      </c>
      <c r="H741" t="s">
        <v>1453</v>
      </c>
      <c r="I741" t="s">
        <v>106</v>
      </c>
      <c r="J741">
        <v>34.234699999999997</v>
      </c>
      <c r="K741">
        <v>-77.9482</v>
      </c>
      <c r="L741">
        <v>4.8</v>
      </c>
      <c r="M741">
        <v>3.95</v>
      </c>
      <c r="N741" s="35">
        <v>44458.391562500001</v>
      </c>
      <c r="O741" t="s">
        <v>2559</v>
      </c>
      <c r="P741" t="s">
        <v>694</v>
      </c>
      <c r="Q741" t="s">
        <v>106</v>
      </c>
      <c r="R741" t="s">
        <v>695</v>
      </c>
      <c r="S741" t="s">
        <v>128</v>
      </c>
      <c r="T741" t="s">
        <v>267</v>
      </c>
      <c r="U741" t="s">
        <v>545</v>
      </c>
      <c r="V741" t="s">
        <v>1013</v>
      </c>
      <c r="W741" t="s">
        <v>370</v>
      </c>
      <c r="Y741" t="s">
        <v>711</v>
      </c>
      <c r="Z741" t="s">
        <v>113</v>
      </c>
    </row>
    <row r="742" spans="1:26" x14ac:dyDescent="0.25">
      <c r="A742" t="s">
        <v>2560</v>
      </c>
      <c r="B742" t="s">
        <v>431</v>
      </c>
      <c r="C742" t="s">
        <v>1096</v>
      </c>
      <c r="D742">
        <v>5.5</v>
      </c>
      <c r="E742">
        <v>0</v>
      </c>
      <c r="F742" t="s">
        <v>1452</v>
      </c>
      <c r="H742" t="s">
        <v>1453</v>
      </c>
      <c r="I742" t="s">
        <v>106</v>
      </c>
      <c r="J742">
        <v>34.234699999999997</v>
      </c>
      <c r="K742">
        <v>-77.9482</v>
      </c>
      <c r="L742">
        <v>3.7</v>
      </c>
      <c r="M742">
        <v>3.66</v>
      </c>
      <c r="N742" s="35">
        <v>44458.755347222221</v>
      </c>
      <c r="O742" t="s">
        <v>2561</v>
      </c>
      <c r="P742" t="s">
        <v>433</v>
      </c>
      <c r="Q742" t="s">
        <v>106</v>
      </c>
      <c r="R742" t="s">
        <v>434</v>
      </c>
      <c r="S742" t="s">
        <v>435</v>
      </c>
      <c r="T742" t="s">
        <v>279</v>
      </c>
      <c r="U742" t="s">
        <v>111</v>
      </c>
      <c r="V742" t="s">
        <v>140</v>
      </c>
      <c r="W742" t="s">
        <v>112</v>
      </c>
      <c r="Y742" t="s">
        <v>711</v>
      </c>
      <c r="Z742" t="s">
        <v>121</v>
      </c>
    </row>
    <row r="743" spans="1:26" x14ac:dyDescent="0.25">
      <c r="A743" t="s">
        <v>2562</v>
      </c>
      <c r="B743" t="s">
        <v>2200</v>
      </c>
      <c r="C743" t="s">
        <v>555</v>
      </c>
      <c r="D743">
        <v>6.9</v>
      </c>
      <c r="E743">
        <v>40</v>
      </c>
      <c r="F743" t="s">
        <v>1273</v>
      </c>
      <c r="G743" t="s">
        <v>160</v>
      </c>
      <c r="H743" t="s">
        <v>105</v>
      </c>
      <c r="I743" t="s">
        <v>106</v>
      </c>
      <c r="J743">
        <v>33.299500000000002</v>
      </c>
      <c r="K743">
        <v>-111.842</v>
      </c>
      <c r="L743">
        <v>4.0999999999999996</v>
      </c>
      <c r="M743">
        <v>4.07</v>
      </c>
      <c r="N743" s="35">
        <v>44459.8983912037</v>
      </c>
      <c r="O743" t="s">
        <v>2563</v>
      </c>
      <c r="P743" t="s">
        <v>2202</v>
      </c>
      <c r="Q743" t="s">
        <v>106</v>
      </c>
      <c r="R743" t="s">
        <v>313</v>
      </c>
      <c r="S743" t="s">
        <v>154</v>
      </c>
      <c r="T743" t="s">
        <v>112</v>
      </c>
      <c r="U743" t="s">
        <v>351</v>
      </c>
      <c r="V743" t="s">
        <v>545</v>
      </c>
      <c r="Y743" t="s">
        <v>1273</v>
      </c>
      <c r="Z743" t="s">
        <v>147</v>
      </c>
    </row>
    <row r="744" spans="1:26" x14ac:dyDescent="0.25">
      <c r="A744" t="s">
        <v>2564</v>
      </c>
      <c r="B744" t="s">
        <v>260</v>
      </c>
      <c r="C744" t="s">
        <v>249</v>
      </c>
      <c r="D744">
        <v>6.5</v>
      </c>
      <c r="E744">
        <v>0</v>
      </c>
      <c r="F744" t="s">
        <v>1452</v>
      </c>
      <c r="H744" t="s">
        <v>1453</v>
      </c>
      <c r="I744" t="s">
        <v>106</v>
      </c>
      <c r="J744">
        <v>34.234699999999997</v>
      </c>
      <c r="K744">
        <v>-77.9482</v>
      </c>
      <c r="L744">
        <v>4.2</v>
      </c>
      <c r="M744">
        <v>4.07</v>
      </c>
      <c r="N744" s="35">
        <v>44460.720046296294</v>
      </c>
      <c r="O744" t="s">
        <v>2565</v>
      </c>
      <c r="P744" t="s">
        <v>262</v>
      </c>
      <c r="Q744" t="s">
        <v>106</v>
      </c>
      <c r="R744" t="s">
        <v>263</v>
      </c>
      <c r="S744" t="s">
        <v>105</v>
      </c>
      <c r="T744" t="s">
        <v>112</v>
      </c>
      <c r="U744" t="s">
        <v>351</v>
      </c>
      <c r="V744" t="s">
        <v>1526</v>
      </c>
      <c r="Y744" t="s">
        <v>1273</v>
      </c>
      <c r="Z744" t="s">
        <v>113</v>
      </c>
    </row>
    <row r="745" spans="1:26" x14ac:dyDescent="0.25">
      <c r="A745" t="s">
        <v>2566</v>
      </c>
      <c r="B745" t="s">
        <v>1309</v>
      </c>
      <c r="C745" t="s">
        <v>752</v>
      </c>
      <c r="D745">
        <v>5.5</v>
      </c>
      <c r="E745">
        <v>0</v>
      </c>
      <c r="F745" t="s">
        <v>1452</v>
      </c>
      <c r="H745" t="s">
        <v>1453</v>
      </c>
      <c r="I745" t="s">
        <v>106</v>
      </c>
      <c r="J745">
        <v>34.234699999999997</v>
      </c>
      <c r="K745">
        <v>-77.9482</v>
      </c>
      <c r="L745">
        <v>4.2</v>
      </c>
      <c r="M745">
        <v>4.1500000000000004</v>
      </c>
      <c r="N745" s="35">
        <v>44461.441076388888</v>
      </c>
      <c r="O745" t="s">
        <v>2567</v>
      </c>
      <c r="P745" t="s">
        <v>1311</v>
      </c>
      <c r="Q745" t="s">
        <v>106</v>
      </c>
      <c r="R745" t="s">
        <v>442</v>
      </c>
      <c r="S745" t="s">
        <v>105</v>
      </c>
      <c r="T745" t="s">
        <v>376</v>
      </c>
      <c r="U745" t="s">
        <v>545</v>
      </c>
      <c r="V745" t="s">
        <v>370</v>
      </c>
      <c r="Y745" t="s">
        <v>1273</v>
      </c>
      <c r="Z745" t="s">
        <v>113</v>
      </c>
    </row>
    <row r="746" spans="1:26" x14ac:dyDescent="0.25">
      <c r="A746" t="s">
        <v>2568</v>
      </c>
      <c r="B746" t="s">
        <v>1642</v>
      </c>
      <c r="C746" t="s">
        <v>752</v>
      </c>
      <c r="D746">
        <v>7.1</v>
      </c>
      <c r="E746">
        <v>0</v>
      </c>
      <c r="F746" t="s">
        <v>1452</v>
      </c>
      <c r="H746" t="s">
        <v>1453</v>
      </c>
      <c r="I746" t="s">
        <v>106</v>
      </c>
      <c r="J746">
        <v>34.234699999999997</v>
      </c>
      <c r="K746">
        <v>-77.9482</v>
      </c>
      <c r="L746">
        <v>4.5999999999999996</v>
      </c>
      <c r="M746">
        <v>4.09</v>
      </c>
      <c r="N746" s="35">
        <v>44461.932476851849</v>
      </c>
      <c r="O746" t="s">
        <v>2569</v>
      </c>
      <c r="P746" t="s">
        <v>1644</v>
      </c>
      <c r="Q746" t="s">
        <v>106</v>
      </c>
      <c r="R746" t="s">
        <v>1645</v>
      </c>
      <c r="S746" t="s">
        <v>105</v>
      </c>
      <c r="T746" t="s">
        <v>267</v>
      </c>
      <c r="U746" t="s">
        <v>604</v>
      </c>
      <c r="V746" t="s">
        <v>1013</v>
      </c>
      <c r="Y746" t="s">
        <v>1273</v>
      </c>
      <c r="Z746" t="s">
        <v>113</v>
      </c>
    </row>
    <row r="747" spans="1:26" x14ac:dyDescent="0.25">
      <c r="A747" t="s">
        <v>2570</v>
      </c>
      <c r="B747" t="s">
        <v>1309</v>
      </c>
      <c r="C747" t="s">
        <v>555</v>
      </c>
      <c r="D747">
        <v>6.5</v>
      </c>
      <c r="E747">
        <v>0</v>
      </c>
      <c r="F747" t="s">
        <v>1452</v>
      </c>
      <c r="H747" t="s">
        <v>1453</v>
      </c>
      <c r="I747" t="s">
        <v>106</v>
      </c>
      <c r="J747">
        <v>34.234699999999997</v>
      </c>
      <c r="K747">
        <v>-77.9482</v>
      </c>
      <c r="L747">
        <v>4</v>
      </c>
      <c r="M747">
        <v>4.05</v>
      </c>
      <c r="N747" s="35">
        <v>44462.845983796295</v>
      </c>
      <c r="O747" t="s">
        <v>2571</v>
      </c>
      <c r="P747" t="s">
        <v>1311</v>
      </c>
      <c r="Q747" t="s">
        <v>106</v>
      </c>
      <c r="R747" t="s">
        <v>442</v>
      </c>
      <c r="S747" t="s">
        <v>105</v>
      </c>
      <c r="T747" t="s">
        <v>1329</v>
      </c>
      <c r="U747" t="s">
        <v>604</v>
      </c>
      <c r="Y747" t="s">
        <v>1273</v>
      </c>
      <c r="Z747" t="s">
        <v>113</v>
      </c>
    </row>
    <row r="748" spans="1:26" x14ac:dyDescent="0.25">
      <c r="A748" t="s">
        <v>2572</v>
      </c>
      <c r="B748" t="s">
        <v>2227</v>
      </c>
      <c r="C748" t="s">
        <v>472</v>
      </c>
      <c r="D748">
        <v>8.5</v>
      </c>
      <c r="E748">
        <v>0</v>
      </c>
      <c r="F748" t="s">
        <v>1452</v>
      </c>
      <c r="H748" t="s">
        <v>1453</v>
      </c>
      <c r="I748" t="s">
        <v>106</v>
      </c>
      <c r="J748">
        <v>34.234699999999997</v>
      </c>
      <c r="K748">
        <v>-77.9482</v>
      </c>
      <c r="L748">
        <v>4.4000000000000004</v>
      </c>
      <c r="M748">
        <v>4.21</v>
      </c>
      <c r="N748" s="35">
        <v>44463.853750000002</v>
      </c>
      <c r="O748" t="s">
        <v>2573</v>
      </c>
      <c r="P748" t="s">
        <v>2229</v>
      </c>
      <c r="Q748" t="s">
        <v>106</v>
      </c>
      <c r="R748" t="s">
        <v>2230</v>
      </c>
      <c r="S748" t="s">
        <v>1209</v>
      </c>
      <c r="T748" t="s">
        <v>266</v>
      </c>
      <c r="U748" t="s">
        <v>357</v>
      </c>
      <c r="V748" t="s">
        <v>112</v>
      </c>
      <c r="W748" t="s">
        <v>2173</v>
      </c>
      <c r="X748" t="s">
        <v>354</v>
      </c>
      <c r="Y748" t="s">
        <v>1273</v>
      </c>
      <c r="Z748" t="s">
        <v>113</v>
      </c>
    </row>
    <row r="749" spans="1:26" x14ac:dyDescent="0.25">
      <c r="A749" t="s">
        <v>2574</v>
      </c>
      <c r="B749" t="s">
        <v>1309</v>
      </c>
      <c r="C749" t="s">
        <v>555</v>
      </c>
      <c r="D749">
        <v>6.5</v>
      </c>
      <c r="E749">
        <v>0</v>
      </c>
      <c r="F749" t="s">
        <v>1452</v>
      </c>
      <c r="H749" t="s">
        <v>1453</v>
      </c>
      <c r="I749" t="s">
        <v>106</v>
      </c>
      <c r="J749">
        <v>34.234699999999997</v>
      </c>
      <c r="K749">
        <v>-77.9482</v>
      </c>
      <c r="L749">
        <v>4.3</v>
      </c>
      <c r="M749">
        <v>4.25</v>
      </c>
      <c r="N749" s="35">
        <v>44464.646064814813</v>
      </c>
      <c r="O749" t="s">
        <v>2575</v>
      </c>
      <c r="P749" t="s">
        <v>1311</v>
      </c>
      <c r="Q749" t="s">
        <v>106</v>
      </c>
      <c r="R749" t="s">
        <v>442</v>
      </c>
      <c r="S749" t="s">
        <v>105</v>
      </c>
      <c r="T749" t="s">
        <v>604</v>
      </c>
      <c r="U749" t="s">
        <v>988</v>
      </c>
      <c r="V749" t="s">
        <v>559</v>
      </c>
      <c r="Y749" t="s">
        <v>1273</v>
      </c>
      <c r="Z749" t="s">
        <v>113</v>
      </c>
    </row>
    <row r="750" spans="1:26" x14ac:dyDescent="0.25">
      <c r="A750" t="s">
        <v>2576</v>
      </c>
      <c r="B750" t="s">
        <v>2023</v>
      </c>
      <c r="C750" t="s">
        <v>1413</v>
      </c>
      <c r="D750">
        <v>10</v>
      </c>
      <c r="E750">
        <v>0</v>
      </c>
      <c r="F750" t="s">
        <v>1452</v>
      </c>
      <c r="H750" t="s">
        <v>1453</v>
      </c>
      <c r="I750" t="s">
        <v>106</v>
      </c>
      <c r="J750">
        <v>34.234699999999997</v>
      </c>
      <c r="K750">
        <v>-77.9482</v>
      </c>
      <c r="L750">
        <v>4.5</v>
      </c>
      <c r="M750">
        <v>4.0999999999999996</v>
      </c>
      <c r="N750" s="35">
        <v>44468.818657407406</v>
      </c>
      <c r="O750" t="s">
        <v>2577</v>
      </c>
      <c r="P750" t="s">
        <v>2025</v>
      </c>
      <c r="Q750" t="s">
        <v>106</v>
      </c>
      <c r="R750" t="s">
        <v>2026</v>
      </c>
      <c r="S750" t="s">
        <v>2027</v>
      </c>
      <c r="T750" t="s">
        <v>266</v>
      </c>
      <c r="U750" t="s">
        <v>357</v>
      </c>
      <c r="V750" t="s">
        <v>546</v>
      </c>
      <c r="W750" t="s">
        <v>1400</v>
      </c>
      <c r="Y750" t="s">
        <v>1513</v>
      </c>
      <c r="Z750" t="s">
        <v>113</v>
      </c>
    </row>
    <row r="751" spans="1:26" x14ac:dyDescent="0.25">
      <c r="A751" t="s">
        <v>2578</v>
      </c>
      <c r="B751" t="s">
        <v>2227</v>
      </c>
      <c r="C751" t="s">
        <v>472</v>
      </c>
      <c r="D751">
        <v>8</v>
      </c>
      <c r="E751">
        <v>0</v>
      </c>
      <c r="F751" t="s">
        <v>1452</v>
      </c>
      <c r="H751" t="s">
        <v>1453</v>
      </c>
      <c r="I751" t="s">
        <v>106</v>
      </c>
      <c r="J751">
        <v>34.234699999999997</v>
      </c>
      <c r="K751">
        <v>-77.9482</v>
      </c>
      <c r="L751">
        <v>4</v>
      </c>
      <c r="M751">
        <v>4.12</v>
      </c>
      <c r="N751" s="35">
        <v>44468.846689814818</v>
      </c>
      <c r="O751" t="s">
        <v>2579</v>
      </c>
      <c r="P751" t="s">
        <v>2229</v>
      </c>
      <c r="Q751" t="s">
        <v>106</v>
      </c>
      <c r="R751" t="s">
        <v>2230</v>
      </c>
      <c r="S751" t="s">
        <v>1209</v>
      </c>
      <c r="T751" t="s">
        <v>2045</v>
      </c>
      <c r="U751" t="s">
        <v>112</v>
      </c>
      <c r="V751" t="s">
        <v>559</v>
      </c>
      <c r="W751" t="s">
        <v>496</v>
      </c>
      <c r="Y751" t="s">
        <v>1513</v>
      </c>
      <c r="Z751" t="s">
        <v>113</v>
      </c>
    </row>
    <row r="752" spans="1:26" x14ac:dyDescent="0.25">
      <c r="A752" t="s">
        <v>2580</v>
      </c>
      <c r="B752" t="s">
        <v>2023</v>
      </c>
      <c r="C752" t="s">
        <v>472</v>
      </c>
      <c r="D752">
        <v>8</v>
      </c>
      <c r="E752">
        <v>0</v>
      </c>
      <c r="F752" t="s">
        <v>1452</v>
      </c>
      <c r="H752" t="s">
        <v>1453</v>
      </c>
      <c r="I752" t="s">
        <v>106</v>
      </c>
      <c r="J752">
        <v>34.234699999999997</v>
      </c>
      <c r="K752">
        <v>-77.9482</v>
      </c>
      <c r="L752">
        <v>4.3</v>
      </c>
      <c r="M752">
        <v>3.94</v>
      </c>
      <c r="N752" s="35">
        <v>44475.624976851854</v>
      </c>
      <c r="O752" t="s">
        <v>2581</v>
      </c>
      <c r="P752" t="s">
        <v>2025</v>
      </c>
      <c r="Q752" t="s">
        <v>106</v>
      </c>
      <c r="R752" t="s">
        <v>2026</v>
      </c>
      <c r="S752" t="s">
        <v>2027</v>
      </c>
      <c r="T752" t="s">
        <v>750</v>
      </c>
      <c r="U752" t="s">
        <v>267</v>
      </c>
      <c r="V752" t="s">
        <v>351</v>
      </c>
      <c r="W752" t="s">
        <v>2028</v>
      </c>
      <c r="Y752" t="s">
        <v>1513</v>
      </c>
      <c r="Z752" t="s">
        <v>113</v>
      </c>
    </row>
    <row r="753" spans="1:26" x14ac:dyDescent="0.25">
      <c r="A753" t="s">
        <v>2582</v>
      </c>
      <c r="B753" t="s">
        <v>1389</v>
      </c>
      <c r="C753" t="s">
        <v>555</v>
      </c>
      <c r="D753">
        <v>6.5</v>
      </c>
      <c r="E753">
        <v>35</v>
      </c>
      <c r="F753" t="s">
        <v>1452</v>
      </c>
      <c r="H753" t="s">
        <v>1453</v>
      </c>
      <c r="I753" t="s">
        <v>106</v>
      </c>
      <c r="J753">
        <v>34.234699999999997</v>
      </c>
      <c r="K753">
        <v>-77.9482</v>
      </c>
      <c r="L753">
        <v>3.9</v>
      </c>
      <c r="M753">
        <v>4.05</v>
      </c>
      <c r="N753" s="35">
        <v>44475.635972222219</v>
      </c>
      <c r="O753" t="s">
        <v>2583</v>
      </c>
      <c r="P753" t="s">
        <v>1391</v>
      </c>
      <c r="Q753" t="s">
        <v>106</v>
      </c>
      <c r="R753" t="s">
        <v>1392</v>
      </c>
      <c r="S753" t="s">
        <v>1393</v>
      </c>
      <c r="T753" t="s">
        <v>566</v>
      </c>
      <c r="U753" t="s">
        <v>559</v>
      </c>
      <c r="V753" t="s">
        <v>1068</v>
      </c>
      <c r="Y753" t="s">
        <v>1026</v>
      </c>
      <c r="Z753" t="s">
        <v>113</v>
      </c>
    </row>
    <row r="754" spans="1:26" x14ac:dyDescent="0.25">
      <c r="A754" t="s">
        <v>2584</v>
      </c>
      <c r="B754" t="s">
        <v>839</v>
      </c>
      <c r="C754" t="s">
        <v>472</v>
      </c>
      <c r="D754">
        <v>8.5</v>
      </c>
      <c r="E754">
        <v>0</v>
      </c>
      <c r="F754" t="s">
        <v>1452</v>
      </c>
      <c r="H754" t="s">
        <v>1453</v>
      </c>
      <c r="I754" t="s">
        <v>106</v>
      </c>
      <c r="J754">
        <v>34.234699999999997</v>
      </c>
      <c r="K754">
        <v>-77.9482</v>
      </c>
      <c r="L754">
        <v>4.7</v>
      </c>
      <c r="M754">
        <v>4.0599999999999996</v>
      </c>
      <c r="N754" s="35">
        <v>44476.891030092593</v>
      </c>
      <c r="O754" t="s">
        <v>2585</v>
      </c>
      <c r="P754" t="s">
        <v>842</v>
      </c>
      <c r="Q754" t="s">
        <v>106</v>
      </c>
      <c r="R754" t="s">
        <v>462</v>
      </c>
      <c r="S754" t="s">
        <v>105</v>
      </c>
      <c r="T754" t="s">
        <v>112</v>
      </c>
      <c r="U754" t="s">
        <v>545</v>
      </c>
      <c r="Y754" t="s">
        <v>840</v>
      </c>
      <c r="Z754" t="s">
        <v>113</v>
      </c>
    </row>
    <row r="755" spans="1:26" x14ac:dyDescent="0.25">
      <c r="A755" t="s">
        <v>2586</v>
      </c>
      <c r="B755" t="s">
        <v>2023</v>
      </c>
      <c r="C755" t="s">
        <v>1413</v>
      </c>
      <c r="D755">
        <v>10.199999999999999</v>
      </c>
      <c r="E755">
        <v>0</v>
      </c>
      <c r="F755" t="s">
        <v>1452</v>
      </c>
      <c r="H755" t="s">
        <v>1453</v>
      </c>
      <c r="I755" t="s">
        <v>106</v>
      </c>
      <c r="J755">
        <v>34.234699999999997</v>
      </c>
      <c r="K755">
        <v>-77.9482</v>
      </c>
      <c r="L755">
        <v>4.2</v>
      </c>
      <c r="M755">
        <v>4.1100000000000003</v>
      </c>
      <c r="N755" s="35">
        <v>44477.982511574075</v>
      </c>
      <c r="O755" t="s">
        <v>2587</v>
      </c>
      <c r="P755" t="s">
        <v>2025</v>
      </c>
      <c r="Q755" t="s">
        <v>106</v>
      </c>
      <c r="R755" t="s">
        <v>2026</v>
      </c>
      <c r="S755" t="s">
        <v>2027</v>
      </c>
      <c r="T755" t="s">
        <v>112</v>
      </c>
      <c r="U755" t="s">
        <v>267</v>
      </c>
      <c r="V755" t="s">
        <v>559</v>
      </c>
      <c r="Y755" t="s">
        <v>1513</v>
      </c>
      <c r="Z755" t="s">
        <v>113</v>
      </c>
    </row>
    <row r="756" spans="1:26" x14ac:dyDescent="0.25">
      <c r="A756" t="s">
        <v>2588</v>
      </c>
      <c r="B756" t="s">
        <v>2227</v>
      </c>
      <c r="C756" t="s">
        <v>472</v>
      </c>
      <c r="D756">
        <v>8</v>
      </c>
      <c r="E756">
        <v>0</v>
      </c>
      <c r="F756" t="s">
        <v>1452</v>
      </c>
      <c r="H756" t="s">
        <v>1453</v>
      </c>
      <c r="I756" t="s">
        <v>106</v>
      </c>
      <c r="J756">
        <v>34.234699999999997</v>
      </c>
      <c r="K756">
        <v>-77.9482</v>
      </c>
      <c r="L756">
        <v>3.7</v>
      </c>
      <c r="M756">
        <v>4.12</v>
      </c>
      <c r="N756" s="35">
        <v>44477.986018518517</v>
      </c>
      <c r="O756" t="s">
        <v>2589</v>
      </c>
      <c r="P756" t="s">
        <v>2229</v>
      </c>
      <c r="Q756" t="s">
        <v>106</v>
      </c>
      <c r="R756" t="s">
        <v>2230</v>
      </c>
      <c r="S756" t="s">
        <v>1209</v>
      </c>
      <c r="T756" t="s">
        <v>357</v>
      </c>
      <c r="U756" t="s">
        <v>609</v>
      </c>
      <c r="Y756" t="s">
        <v>1513</v>
      </c>
      <c r="Z756" t="s">
        <v>113</v>
      </c>
    </row>
    <row r="757" spans="1:26" x14ac:dyDescent="0.25">
      <c r="A757" t="s">
        <v>2590</v>
      </c>
      <c r="B757" t="s">
        <v>2591</v>
      </c>
      <c r="C757" t="s">
        <v>555</v>
      </c>
      <c r="D757">
        <v>6.4</v>
      </c>
      <c r="E757">
        <v>35</v>
      </c>
      <c r="F757" t="s">
        <v>2592</v>
      </c>
      <c r="G757" t="s">
        <v>344</v>
      </c>
      <c r="H757" t="s">
        <v>105</v>
      </c>
      <c r="I757" t="s">
        <v>106</v>
      </c>
      <c r="J757">
        <v>33.472200000000001</v>
      </c>
      <c r="K757">
        <v>-111.702</v>
      </c>
      <c r="L757">
        <v>4.2</v>
      </c>
      <c r="M757">
        <v>3.99</v>
      </c>
      <c r="N757" s="35">
        <v>44478.593726851854</v>
      </c>
      <c r="O757" t="s">
        <v>2593</v>
      </c>
      <c r="P757" t="s">
        <v>2594</v>
      </c>
      <c r="Q757" t="s">
        <v>106</v>
      </c>
      <c r="R757" t="s">
        <v>144</v>
      </c>
      <c r="S757" t="s">
        <v>105</v>
      </c>
      <c r="T757" t="s">
        <v>112</v>
      </c>
      <c r="U757" t="s">
        <v>267</v>
      </c>
      <c r="V757" t="s">
        <v>351</v>
      </c>
      <c r="W757" t="s">
        <v>545</v>
      </c>
      <c r="Y757" t="s">
        <v>2592</v>
      </c>
      <c r="Z757" t="s">
        <v>977</v>
      </c>
    </row>
    <row r="758" spans="1:26" x14ac:dyDescent="0.25">
      <c r="A758" t="s">
        <v>2595</v>
      </c>
      <c r="B758" t="s">
        <v>2591</v>
      </c>
      <c r="C758" t="s">
        <v>1879</v>
      </c>
      <c r="D758">
        <v>6.4</v>
      </c>
      <c r="E758">
        <v>0</v>
      </c>
      <c r="F758" t="s">
        <v>2592</v>
      </c>
      <c r="G758" t="s">
        <v>344</v>
      </c>
      <c r="H758" t="s">
        <v>105</v>
      </c>
      <c r="I758" t="s">
        <v>106</v>
      </c>
      <c r="J758">
        <v>33.472200000000001</v>
      </c>
      <c r="K758">
        <v>-111.702</v>
      </c>
      <c r="L758">
        <v>3.8</v>
      </c>
      <c r="M758">
        <v>4.1900000000000004</v>
      </c>
      <c r="N758" s="35">
        <v>44478.595555555556</v>
      </c>
      <c r="O758" t="s">
        <v>2596</v>
      </c>
      <c r="P758" t="s">
        <v>2594</v>
      </c>
      <c r="Q758" t="s">
        <v>106</v>
      </c>
      <c r="R758" t="s">
        <v>144</v>
      </c>
      <c r="S758" t="s">
        <v>105</v>
      </c>
      <c r="T758" t="s">
        <v>546</v>
      </c>
      <c r="U758" t="s">
        <v>1474</v>
      </c>
      <c r="V758" t="s">
        <v>2511</v>
      </c>
      <c r="W758" t="s">
        <v>2597</v>
      </c>
      <c r="Y758" t="s">
        <v>2592</v>
      </c>
      <c r="Z758" t="s">
        <v>977</v>
      </c>
    </row>
    <row r="759" spans="1:26" x14ac:dyDescent="0.25">
      <c r="A759" t="s">
        <v>2598</v>
      </c>
      <c r="B759" t="s">
        <v>2591</v>
      </c>
      <c r="C759" t="s">
        <v>555</v>
      </c>
      <c r="D759">
        <v>6.4</v>
      </c>
      <c r="E759">
        <v>0</v>
      </c>
      <c r="F759" t="s">
        <v>2592</v>
      </c>
      <c r="G759" t="s">
        <v>344</v>
      </c>
      <c r="H759" t="s">
        <v>105</v>
      </c>
      <c r="I759" t="s">
        <v>106</v>
      </c>
      <c r="J759">
        <v>33.472200000000001</v>
      </c>
      <c r="K759">
        <v>-111.702</v>
      </c>
      <c r="L759">
        <v>3.7</v>
      </c>
      <c r="M759">
        <v>3.84</v>
      </c>
      <c r="N759" s="35">
        <v>44478.609629629631</v>
      </c>
      <c r="O759" t="s">
        <v>2599</v>
      </c>
      <c r="P759" t="s">
        <v>2594</v>
      </c>
      <c r="Q759" t="s">
        <v>106</v>
      </c>
      <c r="R759" t="s">
        <v>144</v>
      </c>
      <c r="S759" t="s">
        <v>105</v>
      </c>
      <c r="T759" t="s">
        <v>112</v>
      </c>
      <c r="U759" t="s">
        <v>972</v>
      </c>
      <c r="Y759" t="s">
        <v>2592</v>
      </c>
      <c r="Z759" t="s">
        <v>977</v>
      </c>
    </row>
    <row r="760" spans="1:26" x14ac:dyDescent="0.25">
      <c r="A760" t="s">
        <v>2600</v>
      </c>
      <c r="B760" t="s">
        <v>2591</v>
      </c>
      <c r="C760" t="s">
        <v>2048</v>
      </c>
      <c r="D760">
        <v>7.3</v>
      </c>
      <c r="E760">
        <v>35</v>
      </c>
      <c r="F760" t="s">
        <v>2592</v>
      </c>
      <c r="G760" t="s">
        <v>344</v>
      </c>
      <c r="H760" t="s">
        <v>105</v>
      </c>
      <c r="I760" t="s">
        <v>106</v>
      </c>
      <c r="J760">
        <v>33.472200000000001</v>
      </c>
      <c r="K760">
        <v>-111.702</v>
      </c>
      <c r="L760">
        <v>3.8</v>
      </c>
      <c r="M760">
        <v>3.86</v>
      </c>
      <c r="N760" s="35">
        <v>44478.616412037038</v>
      </c>
      <c r="O760" t="s">
        <v>2601</v>
      </c>
      <c r="P760" t="s">
        <v>2594</v>
      </c>
      <c r="Q760" t="s">
        <v>106</v>
      </c>
      <c r="R760" t="s">
        <v>144</v>
      </c>
      <c r="S760" t="s">
        <v>105</v>
      </c>
      <c r="T760" t="s">
        <v>665</v>
      </c>
      <c r="U760" t="s">
        <v>110</v>
      </c>
      <c r="V760" t="s">
        <v>490</v>
      </c>
      <c r="W760" t="s">
        <v>340</v>
      </c>
      <c r="Y760" t="s">
        <v>2592</v>
      </c>
      <c r="Z760" t="s">
        <v>977</v>
      </c>
    </row>
    <row r="761" spans="1:26" x14ac:dyDescent="0.25">
      <c r="A761" t="s">
        <v>2602</v>
      </c>
      <c r="B761" t="s">
        <v>2591</v>
      </c>
      <c r="C761" t="s">
        <v>966</v>
      </c>
      <c r="D761">
        <v>9.1999999999999993</v>
      </c>
      <c r="E761">
        <v>55</v>
      </c>
      <c r="F761" t="s">
        <v>2592</v>
      </c>
      <c r="G761" t="s">
        <v>344</v>
      </c>
      <c r="H761" t="s">
        <v>105</v>
      </c>
      <c r="I761" t="s">
        <v>106</v>
      </c>
      <c r="J761">
        <v>33.472200000000001</v>
      </c>
      <c r="K761">
        <v>-111.702</v>
      </c>
      <c r="L761">
        <v>3.8</v>
      </c>
      <c r="M761">
        <v>4.17</v>
      </c>
      <c r="N761" s="35">
        <v>44478.635081018518</v>
      </c>
      <c r="O761" t="s">
        <v>2603</v>
      </c>
      <c r="P761" t="s">
        <v>2594</v>
      </c>
      <c r="Q761" t="s">
        <v>106</v>
      </c>
      <c r="R761" t="s">
        <v>144</v>
      </c>
      <c r="S761" t="s">
        <v>105</v>
      </c>
      <c r="T761" t="s">
        <v>357</v>
      </c>
      <c r="U761" t="s">
        <v>545</v>
      </c>
      <c r="V761" t="s">
        <v>559</v>
      </c>
      <c r="Y761" t="s">
        <v>2592</v>
      </c>
      <c r="Z761" t="s">
        <v>147</v>
      </c>
    </row>
    <row r="762" spans="1:26" x14ac:dyDescent="0.25">
      <c r="A762" t="s">
        <v>2604</v>
      </c>
      <c r="B762" t="s">
        <v>2227</v>
      </c>
      <c r="C762" t="s">
        <v>472</v>
      </c>
      <c r="D762">
        <v>8.5</v>
      </c>
      <c r="E762">
        <v>0</v>
      </c>
      <c r="F762" t="s">
        <v>1452</v>
      </c>
      <c r="H762" t="s">
        <v>1453</v>
      </c>
      <c r="I762" t="s">
        <v>106</v>
      </c>
      <c r="J762">
        <v>34.234699999999997</v>
      </c>
      <c r="K762">
        <v>-77.9482</v>
      </c>
      <c r="L762">
        <v>4.0999999999999996</v>
      </c>
      <c r="M762">
        <v>4.21</v>
      </c>
      <c r="N762" s="35">
        <v>44480.731145833335</v>
      </c>
      <c r="O762" t="s">
        <v>2605</v>
      </c>
      <c r="P762" t="s">
        <v>2229</v>
      </c>
      <c r="Q762" t="s">
        <v>106</v>
      </c>
      <c r="R762" t="s">
        <v>2230</v>
      </c>
      <c r="S762" t="s">
        <v>1209</v>
      </c>
      <c r="T762" t="s">
        <v>1329</v>
      </c>
      <c r="U762" t="s">
        <v>595</v>
      </c>
      <c r="V762" t="s">
        <v>545</v>
      </c>
      <c r="Y762" t="s">
        <v>1513</v>
      </c>
      <c r="Z762" t="s">
        <v>113</v>
      </c>
    </row>
    <row r="763" spans="1:26" x14ac:dyDescent="0.25">
      <c r="A763" t="s">
        <v>2606</v>
      </c>
      <c r="B763" t="s">
        <v>2227</v>
      </c>
      <c r="C763" t="s">
        <v>472</v>
      </c>
      <c r="D763">
        <v>8</v>
      </c>
      <c r="E763">
        <v>0</v>
      </c>
      <c r="F763" t="s">
        <v>1452</v>
      </c>
      <c r="H763" t="s">
        <v>1453</v>
      </c>
      <c r="I763" t="s">
        <v>106</v>
      </c>
      <c r="J763">
        <v>34.234699999999997</v>
      </c>
      <c r="K763">
        <v>-77.9482</v>
      </c>
      <c r="L763">
        <v>4.0999999999999996</v>
      </c>
      <c r="M763">
        <v>4.2</v>
      </c>
      <c r="N763" s="35">
        <v>44480.734097222223</v>
      </c>
      <c r="O763" t="s">
        <v>2607</v>
      </c>
      <c r="P763" t="s">
        <v>2229</v>
      </c>
      <c r="Q763" t="s">
        <v>106</v>
      </c>
      <c r="R763" t="s">
        <v>2230</v>
      </c>
      <c r="S763" t="s">
        <v>1209</v>
      </c>
      <c r="T763" t="s">
        <v>534</v>
      </c>
      <c r="U763" t="s">
        <v>112</v>
      </c>
      <c r="V763" t="s">
        <v>545</v>
      </c>
      <c r="Y763" t="s">
        <v>1513</v>
      </c>
      <c r="Z763" t="s">
        <v>113</v>
      </c>
    </row>
    <row r="764" spans="1:26" x14ac:dyDescent="0.25">
      <c r="A764" t="s">
        <v>2608</v>
      </c>
      <c r="B764" t="s">
        <v>2023</v>
      </c>
      <c r="C764" t="s">
        <v>1413</v>
      </c>
      <c r="D764">
        <v>10.199999999999999</v>
      </c>
      <c r="E764">
        <v>0</v>
      </c>
      <c r="F764" t="s">
        <v>1452</v>
      </c>
      <c r="H764" t="s">
        <v>1453</v>
      </c>
      <c r="I764" t="s">
        <v>106</v>
      </c>
      <c r="J764">
        <v>34.234699999999997</v>
      </c>
      <c r="K764">
        <v>-77.9482</v>
      </c>
      <c r="L764">
        <v>4.0999999999999996</v>
      </c>
      <c r="M764">
        <v>4.1100000000000003</v>
      </c>
      <c r="N764" s="35">
        <v>44480.741006944445</v>
      </c>
      <c r="O764" t="s">
        <v>2609</v>
      </c>
      <c r="P764" t="s">
        <v>2025</v>
      </c>
      <c r="Q764" t="s">
        <v>106</v>
      </c>
      <c r="R764" t="s">
        <v>2026</v>
      </c>
      <c r="S764" t="s">
        <v>2027</v>
      </c>
      <c r="T764" t="s">
        <v>376</v>
      </c>
      <c r="U764" t="s">
        <v>112</v>
      </c>
      <c r="V764" t="s">
        <v>559</v>
      </c>
      <c r="W764" t="s">
        <v>1805</v>
      </c>
      <c r="Y764" t="s">
        <v>1513</v>
      </c>
      <c r="Z764" t="s">
        <v>113</v>
      </c>
    </row>
    <row r="765" spans="1:26" x14ac:dyDescent="0.25">
      <c r="A765" t="s">
        <v>2610</v>
      </c>
      <c r="B765" t="s">
        <v>2611</v>
      </c>
      <c r="C765" t="s">
        <v>472</v>
      </c>
      <c r="D765">
        <v>9.6999999999999993</v>
      </c>
      <c r="E765">
        <v>0</v>
      </c>
      <c r="F765" t="s">
        <v>1452</v>
      </c>
      <c r="H765" t="s">
        <v>1453</v>
      </c>
      <c r="I765" t="s">
        <v>106</v>
      </c>
      <c r="J765">
        <v>34.234699999999997</v>
      </c>
      <c r="K765">
        <v>-77.9482</v>
      </c>
      <c r="L765">
        <v>4</v>
      </c>
      <c r="M765">
        <v>4.21</v>
      </c>
      <c r="N765" s="35">
        <v>44481.720972222225</v>
      </c>
      <c r="O765" t="s">
        <v>2612</v>
      </c>
      <c r="P765" t="s">
        <v>2613</v>
      </c>
      <c r="Q765" t="s">
        <v>106</v>
      </c>
      <c r="R765" t="s">
        <v>2614</v>
      </c>
      <c r="S765" t="s">
        <v>1944</v>
      </c>
      <c r="T765" t="s">
        <v>357</v>
      </c>
      <c r="U765" t="s">
        <v>367</v>
      </c>
      <c r="V765" t="s">
        <v>139</v>
      </c>
      <c r="W765" t="s">
        <v>1107</v>
      </c>
      <c r="Y765" t="s">
        <v>1513</v>
      </c>
      <c r="Z765" t="s">
        <v>113</v>
      </c>
    </row>
    <row r="766" spans="1:26" x14ac:dyDescent="0.25">
      <c r="A766" t="s">
        <v>2615</v>
      </c>
      <c r="B766" t="s">
        <v>2611</v>
      </c>
      <c r="C766" t="s">
        <v>249</v>
      </c>
      <c r="D766">
        <v>6.3</v>
      </c>
      <c r="E766">
        <v>0</v>
      </c>
      <c r="F766" t="s">
        <v>1452</v>
      </c>
      <c r="H766" t="s">
        <v>1453</v>
      </c>
      <c r="I766" t="s">
        <v>106</v>
      </c>
      <c r="J766">
        <v>34.234699999999997</v>
      </c>
      <c r="K766">
        <v>-77.9482</v>
      </c>
      <c r="L766">
        <v>4.4000000000000004</v>
      </c>
      <c r="M766">
        <v>4.1500000000000004</v>
      </c>
      <c r="N766" s="35">
        <v>44482.693993055553</v>
      </c>
      <c r="O766" t="s">
        <v>2616</v>
      </c>
      <c r="P766" t="s">
        <v>2613</v>
      </c>
      <c r="Q766" t="s">
        <v>106</v>
      </c>
      <c r="R766" t="s">
        <v>2614</v>
      </c>
      <c r="S766" t="s">
        <v>1944</v>
      </c>
      <c r="T766" t="s">
        <v>357</v>
      </c>
      <c r="U766" t="s">
        <v>351</v>
      </c>
      <c r="V766" t="s">
        <v>370</v>
      </c>
      <c r="Y766" t="s">
        <v>1513</v>
      </c>
      <c r="Z766" t="s">
        <v>113</v>
      </c>
    </row>
    <row r="767" spans="1:26" x14ac:dyDescent="0.25">
      <c r="A767" t="s">
        <v>2617</v>
      </c>
      <c r="B767" t="s">
        <v>2200</v>
      </c>
      <c r="C767" t="s">
        <v>555</v>
      </c>
      <c r="D767">
        <v>6.5</v>
      </c>
      <c r="E767">
        <v>0</v>
      </c>
      <c r="F767" t="s">
        <v>1452</v>
      </c>
      <c r="H767" t="s">
        <v>1453</v>
      </c>
      <c r="I767" t="s">
        <v>106</v>
      </c>
      <c r="J767">
        <v>34.234699999999997</v>
      </c>
      <c r="K767">
        <v>-77.9482</v>
      </c>
      <c r="L767">
        <v>4.0999999999999996</v>
      </c>
      <c r="M767">
        <v>4.12</v>
      </c>
      <c r="N767" s="35">
        <v>44482.69630787037</v>
      </c>
      <c r="O767" t="s">
        <v>2618</v>
      </c>
      <c r="P767" t="s">
        <v>2202</v>
      </c>
      <c r="Q767" t="s">
        <v>106</v>
      </c>
      <c r="R767" t="s">
        <v>313</v>
      </c>
      <c r="S767" t="s">
        <v>154</v>
      </c>
      <c r="T767" t="s">
        <v>267</v>
      </c>
      <c r="U767" t="s">
        <v>988</v>
      </c>
      <c r="V767" t="s">
        <v>2619</v>
      </c>
      <c r="Y767" t="s">
        <v>1513</v>
      </c>
      <c r="Z767" t="s">
        <v>113</v>
      </c>
    </row>
    <row r="768" spans="1:26" x14ac:dyDescent="0.25">
      <c r="A768" t="s">
        <v>2620</v>
      </c>
      <c r="B768" t="s">
        <v>1764</v>
      </c>
      <c r="C768" t="s">
        <v>1040</v>
      </c>
      <c r="D768">
        <v>5</v>
      </c>
      <c r="E768">
        <v>0</v>
      </c>
      <c r="F768" t="s">
        <v>1452</v>
      </c>
      <c r="H768" t="s">
        <v>1453</v>
      </c>
      <c r="I768" t="s">
        <v>106</v>
      </c>
      <c r="J768">
        <v>34.234699999999997</v>
      </c>
      <c r="K768">
        <v>-77.9482</v>
      </c>
      <c r="L768">
        <v>3.9</v>
      </c>
      <c r="M768">
        <v>3.82</v>
      </c>
      <c r="N768" s="35">
        <v>44483.681944444441</v>
      </c>
      <c r="O768" t="s">
        <v>2621</v>
      </c>
      <c r="P768" t="s">
        <v>1766</v>
      </c>
      <c r="Q768" t="s">
        <v>106</v>
      </c>
      <c r="R768" t="s">
        <v>1654</v>
      </c>
      <c r="S768" t="s">
        <v>1564</v>
      </c>
      <c r="T768" t="s">
        <v>552</v>
      </c>
      <c r="U768" t="s">
        <v>843</v>
      </c>
      <c r="V768" t="s">
        <v>111</v>
      </c>
      <c r="W768" t="s">
        <v>146</v>
      </c>
      <c r="X768" t="s">
        <v>486</v>
      </c>
      <c r="Y768" t="s">
        <v>1513</v>
      </c>
      <c r="Z768" t="s">
        <v>113</v>
      </c>
    </row>
    <row r="769" spans="1:26" x14ac:dyDescent="0.25">
      <c r="A769" t="s">
        <v>2622</v>
      </c>
      <c r="B769" t="s">
        <v>2623</v>
      </c>
      <c r="C769" t="s">
        <v>1886</v>
      </c>
      <c r="D769">
        <v>6.5</v>
      </c>
      <c r="E769">
        <v>22</v>
      </c>
      <c r="F769" t="s">
        <v>1452</v>
      </c>
      <c r="H769" t="s">
        <v>1453</v>
      </c>
      <c r="I769" t="s">
        <v>106</v>
      </c>
      <c r="J769">
        <v>34.234699999999997</v>
      </c>
      <c r="K769">
        <v>-77.9482</v>
      </c>
      <c r="L769">
        <v>3.5</v>
      </c>
      <c r="M769">
        <v>3.55</v>
      </c>
      <c r="N769" s="35">
        <v>44485.740277777775</v>
      </c>
      <c r="O769" t="s">
        <v>2624</v>
      </c>
      <c r="P769" t="s">
        <v>2625</v>
      </c>
      <c r="Q769" t="s">
        <v>178</v>
      </c>
      <c r="R769" t="s">
        <v>2626</v>
      </c>
      <c r="S769" t="s">
        <v>180</v>
      </c>
      <c r="T769" t="s">
        <v>279</v>
      </c>
      <c r="U769" t="s">
        <v>288</v>
      </c>
      <c r="Y769" t="s">
        <v>711</v>
      </c>
      <c r="Z769" t="s">
        <v>121</v>
      </c>
    </row>
    <row r="770" spans="1:26" x14ac:dyDescent="0.25">
      <c r="A770" t="s">
        <v>2627</v>
      </c>
      <c r="B770" t="s">
        <v>2628</v>
      </c>
      <c r="C770" t="s">
        <v>966</v>
      </c>
      <c r="D770">
        <v>8</v>
      </c>
      <c r="E770">
        <v>0</v>
      </c>
      <c r="F770" t="s">
        <v>1452</v>
      </c>
      <c r="H770" t="s">
        <v>1453</v>
      </c>
      <c r="I770" t="s">
        <v>106</v>
      </c>
      <c r="J770">
        <v>34.234699999999997</v>
      </c>
      <c r="K770">
        <v>-77.9482</v>
      </c>
      <c r="L770">
        <v>4.0999999999999996</v>
      </c>
      <c r="M770">
        <v>3.96</v>
      </c>
      <c r="N770" s="35">
        <v>44486.923090277778</v>
      </c>
      <c r="O770" t="s">
        <v>2629</v>
      </c>
      <c r="P770" t="s">
        <v>2630</v>
      </c>
      <c r="Q770" t="s">
        <v>106</v>
      </c>
      <c r="R770" t="s">
        <v>514</v>
      </c>
      <c r="S770" t="s">
        <v>154</v>
      </c>
      <c r="T770" t="s">
        <v>376</v>
      </c>
      <c r="U770" t="s">
        <v>267</v>
      </c>
      <c r="Y770" t="s">
        <v>711</v>
      </c>
      <c r="Z770" t="s">
        <v>113</v>
      </c>
    </row>
    <row r="771" spans="1:26" x14ac:dyDescent="0.25">
      <c r="A771" t="s">
        <v>2631</v>
      </c>
      <c r="B771" t="s">
        <v>908</v>
      </c>
      <c r="C771" t="s">
        <v>555</v>
      </c>
      <c r="D771">
        <v>7.3</v>
      </c>
      <c r="E771">
        <v>0</v>
      </c>
      <c r="F771" t="s">
        <v>1452</v>
      </c>
      <c r="H771" t="s">
        <v>1453</v>
      </c>
      <c r="I771" t="s">
        <v>106</v>
      </c>
      <c r="J771">
        <v>34.234699999999997</v>
      </c>
      <c r="K771">
        <v>-77.9482</v>
      </c>
      <c r="L771">
        <v>3.9</v>
      </c>
      <c r="M771">
        <v>3.9</v>
      </c>
      <c r="N771" s="35">
        <v>44487.791608796295</v>
      </c>
      <c r="O771" t="s">
        <v>2632</v>
      </c>
      <c r="P771" t="s">
        <v>911</v>
      </c>
      <c r="Q771" t="s">
        <v>106</v>
      </c>
      <c r="R771" t="s">
        <v>652</v>
      </c>
      <c r="S771" t="s">
        <v>154</v>
      </c>
      <c r="T771" t="s">
        <v>357</v>
      </c>
      <c r="U771" t="s">
        <v>545</v>
      </c>
      <c r="Y771" t="s">
        <v>711</v>
      </c>
      <c r="Z771" t="s">
        <v>113</v>
      </c>
    </row>
    <row r="772" spans="1:26" x14ac:dyDescent="0.25">
      <c r="A772" t="s">
        <v>2633</v>
      </c>
      <c r="B772" t="s">
        <v>2488</v>
      </c>
      <c r="C772" t="s">
        <v>472</v>
      </c>
      <c r="D772">
        <v>8</v>
      </c>
      <c r="E772">
        <v>150</v>
      </c>
      <c r="F772" t="s">
        <v>1452</v>
      </c>
      <c r="H772" t="s">
        <v>1453</v>
      </c>
      <c r="I772" t="s">
        <v>106</v>
      </c>
      <c r="J772">
        <v>34.234699999999997</v>
      </c>
      <c r="K772">
        <v>-77.9482</v>
      </c>
      <c r="L772">
        <v>3.8</v>
      </c>
      <c r="M772">
        <v>4.12</v>
      </c>
      <c r="N772" s="35">
        <v>44493.610034722224</v>
      </c>
      <c r="O772" t="s">
        <v>2634</v>
      </c>
      <c r="P772" t="s">
        <v>2490</v>
      </c>
      <c r="Q772" t="s">
        <v>106</v>
      </c>
      <c r="R772" t="s">
        <v>2178</v>
      </c>
      <c r="S772" t="s">
        <v>1240</v>
      </c>
      <c r="T772" t="s">
        <v>376</v>
      </c>
      <c r="U772" t="s">
        <v>140</v>
      </c>
      <c r="V772" t="s">
        <v>267</v>
      </c>
      <c r="Y772" t="s">
        <v>711</v>
      </c>
      <c r="Z772" t="s">
        <v>113</v>
      </c>
    </row>
    <row r="773" spans="1:26" x14ac:dyDescent="0.25">
      <c r="A773" t="s">
        <v>2635</v>
      </c>
      <c r="B773" t="s">
        <v>1075</v>
      </c>
      <c r="C773" t="s">
        <v>2636</v>
      </c>
      <c r="D773">
        <v>11</v>
      </c>
      <c r="E773">
        <v>25</v>
      </c>
      <c r="F773" t="s">
        <v>1452</v>
      </c>
      <c r="H773" t="s">
        <v>1453</v>
      </c>
      <c r="I773" t="s">
        <v>106</v>
      </c>
      <c r="J773">
        <v>34.234699999999997</v>
      </c>
      <c r="K773">
        <v>-77.9482</v>
      </c>
      <c r="L773">
        <v>3.8</v>
      </c>
      <c r="M773">
        <v>4.05</v>
      </c>
      <c r="N773" s="35">
        <v>44493.625</v>
      </c>
      <c r="O773" t="s">
        <v>2637</v>
      </c>
      <c r="P773" t="s">
        <v>1077</v>
      </c>
      <c r="Q773" t="s">
        <v>106</v>
      </c>
      <c r="R773" t="s">
        <v>1078</v>
      </c>
      <c r="S773" t="s">
        <v>435</v>
      </c>
      <c r="T773" t="s">
        <v>546</v>
      </c>
      <c r="U773" t="s">
        <v>139</v>
      </c>
      <c r="V773" t="s">
        <v>1888</v>
      </c>
      <c r="W773" t="s">
        <v>2638</v>
      </c>
      <c r="Y773" t="s">
        <v>711</v>
      </c>
      <c r="Z773" t="s">
        <v>121</v>
      </c>
    </row>
    <row r="774" spans="1:26" x14ac:dyDescent="0.25">
      <c r="A774" t="s">
        <v>2639</v>
      </c>
      <c r="B774" t="s">
        <v>492</v>
      </c>
      <c r="C774" t="s">
        <v>616</v>
      </c>
      <c r="D774">
        <v>9.5</v>
      </c>
      <c r="E774">
        <v>40</v>
      </c>
      <c r="F774" t="s">
        <v>1452</v>
      </c>
      <c r="H774" t="s">
        <v>1453</v>
      </c>
      <c r="I774" t="s">
        <v>106</v>
      </c>
      <c r="J774">
        <v>34.234699999999997</v>
      </c>
      <c r="K774">
        <v>-77.9482</v>
      </c>
      <c r="L774">
        <v>3.7</v>
      </c>
      <c r="M774">
        <v>3.89</v>
      </c>
      <c r="N774" s="35">
        <v>44493.6875</v>
      </c>
      <c r="O774" t="s">
        <v>2640</v>
      </c>
      <c r="P774" t="s">
        <v>494</v>
      </c>
      <c r="Q774" t="s">
        <v>106</v>
      </c>
      <c r="R774" t="s">
        <v>495</v>
      </c>
      <c r="S774" t="s">
        <v>253</v>
      </c>
      <c r="T774" t="s">
        <v>279</v>
      </c>
      <c r="U774" t="s">
        <v>2641</v>
      </c>
      <c r="V774" t="s">
        <v>486</v>
      </c>
      <c r="W774" t="s">
        <v>2642</v>
      </c>
      <c r="X774" t="s">
        <v>2059</v>
      </c>
      <c r="Y774" t="s">
        <v>711</v>
      </c>
      <c r="Z774" t="s">
        <v>113</v>
      </c>
    </row>
    <row r="775" spans="1:26" x14ac:dyDescent="0.25">
      <c r="A775" t="s">
        <v>2643</v>
      </c>
      <c r="B775" t="s">
        <v>2340</v>
      </c>
      <c r="C775" t="s">
        <v>472</v>
      </c>
      <c r="D775">
        <v>8</v>
      </c>
      <c r="E775">
        <v>0</v>
      </c>
      <c r="F775" t="s">
        <v>1452</v>
      </c>
      <c r="H775" t="s">
        <v>1453</v>
      </c>
      <c r="I775" t="s">
        <v>106</v>
      </c>
      <c r="J775">
        <v>34.234699999999997</v>
      </c>
      <c r="K775">
        <v>-77.9482</v>
      </c>
      <c r="L775">
        <v>4</v>
      </c>
      <c r="M775">
        <v>4.17</v>
      </c>
      <c r="N775" s="35">
        <v>44493.692361111112</v>
      </c>
      <c r="O775" t="s">
        <v>2644</v>
      </c>
      <c r="P775" t="s">
        <v>2342</v>
      </c>
      <c r="Q775" t="s">
        <v>106</v>
      </c>
      <c r="R775" t="s">
        <v>1208</v>
      </c>
      <c r="S775" t="s">
        <v>1209</v>
      </c>
      <c r="T775" t="s">
        <v>370</v>
      </c>
      <c r="U775" t="s">
        <v>609</v>
      </c>
      <c r="Y775" t="s">
        <v>1513</v>
      </c>
      <c r="Z775" t="s">
        <v>113</v>
      </c>
    </row>
    <row r="776" spans="1:26" x14ac:dyDescent="0.25">
      <c r="A776" t="s">
        <v>2645</v>
      </c>
      <c r="B776" t="s">
        <v>2340</v>
      </c>
      <c r="C776" t="s">
        <v>966</v>
      </c>
      <c r="D776">
        <v>8.4</v>
      </c>
      <c r="E776">
        <v>0</v>
      </c>
      <c r="F776" t="s">
        <v>1452</v>
      </c>
      <c r="H776" t="s">
        <v>1453</v>
      </c>
      <c r="I776" t="s">
        <v>106</v>
      </c>
      <c r="J776">
        <v>34.234699999999997</v>
      </c>
      <c r="K776">
        <v>-77.9482</v>
      </c>
      <c r="L776">
        <v>3.9</v>
      </c>
      <c r="M776">
        <v>4.3099999999999996</v>
      </c>
      <c r="N776" s="35">
        <v>44493.697210648148</v>
      </c>
      <c r="O776" t="s">
        <v>2646</v>
      </c>
      <c r="P776" t="s">
        <v>2342</v>
      </c>
      <c r="Q776" t="s">
        <v>106</v>
      </c>
      <c r="R776" t="s">
        <v>1208</v>
      </c>
      <c r="S776" t="s">
        <v>1209</v>
      </c>
      <c r="T776" t="s">
        <v>357</v>
      </c>
      <c r="U776" t="s">
        <v>139</v>
      </c>
      <c r="V776" t="s">
        <v>112</v>
      </c>
      <c r="Y776" t="s">
        <v>1513</v>
      </c>
      <c r="Z776" t="s">
        <v>113</v>
      </c>
    </row>
    <row r="777" spans="1:26" x14ac:dyDescent="0.25">
      <c r="A777" t="s">
        <v>2647</v>
      </c>
      <c r="B777" t="s">
        <v>2648</v>
      </c>
      <c r="C777" t="s">
        <v>555</v>
      </c>
      <c r="D777">
        <v>7</v>
      </c>
      <c r="E777">
        <v>0</v>
      </c>
      <c r="F777" t="s">
        <v>1452</v>
      </c>
      <c r="H777" t="s">
        <v>1453</v>
      </c>
      <c r="I777" t="s">
        <v>106</v>
      </c>
      <c r="J777">
        <v>34.234699999999997</v>
      </c>
      <c r="K777">
        <v>-77.9482</v>
      </c>
      <c r="L777">
        <v>4.0999999999999996</v>
      </c>
      <c r="M777">
        <v>4.03</v>
      </c>
      <c r="N777" s="35">
        <v>44493.699652777781</v>
      </c>
      <c r="O777" t="s">
        <v>2649</v>
      </c>
      <c r="P777" t="s">
        <v>2650</v>
      </c>
      <c r="Q777" t="s">
        <v>106</v>
      </c>
      <c r="R777" t="s">
        <v>313</v>
      </c>
      <c r="S777" t="s">
        <v>154</v>
      </c>
      <c r="T777" t="s">
        <v>112</v>
      </c>
      <c r="U777" t="s">
        <v>370</v>
      </c>
      <c r="Y777" t="s">
        <v>711</v>
      </c>
      <c r="Z777" t="s">
        <v>113</v>
      </c>
    </row>
    <row r="778" spans="1:26" x14ac:dyDescent="0.25">
      <c r="A778" t="s">
        <v>2651</v>
      </c>
      <c r="B778" t="s">
        <v>1723</v>
      </c>
      <c r="C778" t="s">
        <v>966</v>
      </c>
      <c r="D778">
        <v>9</v>
      </c>
      <c r="E778">
        <v>0</v>
      </c>
      <c r="F778" t="s">
        <v>1452</v>
      </c>
      <c r="H778" t="s">
        <v>1453</v>
      </c>
      <c r="I778" t="s">
        <v>106</v>
      </c>
      <c r="J778">
        <v>34.234699999999997</v>
      </c>
      <c r="K778">
        <v>-77.9482</v>
      </c>
      <c r="L778">
        <v>3.9</v>
      </c>
      <c r="M778">
        <v>4.3099999999999996</v>
      </c>
      <c r="N778" s="35">
        <v>44494.75</v>
      </c>
      <c r="O778" t="s">
        <v>2652</v>
      </c>
      <c r="P778" t="s">
        <v>1725</v>
      </c>
      <c r="Q778" t="s">
        <v>106</v>
      </c>
      <c r="R778" t="s">
        <v>1726</v>
      </c>
      <c r="S778" t="s">
        <v>1564</v>
      </c>
      <c r="T778" t="s">
        <v>267</v>
      </c>
      <c r="U778" t="s">
        <v>545</v>
      </c>
      <c r="V778" t="s">
        <v>370</v>
      </c>
      <c r="Y778" t="s">
        <v>1513</v>
      </c>
      <c r="Z778" t="s">
        <v>113</v>
      </c>
    </row>
    <row r="779" spans="1:26" x14ac:dyDescent="0.25">
      <c r="A779" t="s">
        <v>2653</v>
      </c>
      <c r="B779" t="s">
        <v>1356</v>
      </c>
      <c r="C779" t="s">
        <v>930</v>
      </c>
      <c r="D779">
        <v>9</v>
      </c>
      <c r="E779">
        <v>0</v>
      </c>
      <c r="F779" t="s">
        <v>1452</v>
      </c>
      <c r="H779" t="s">
        <v>1453</v>
      </c>
      <c r="I779" t="s">
        <v>106</v>
      </c>
      <c r="J779">
        <v>34.234699999999997</v>
      </c>
      <c r="K779">
        <v>-77.9482</v>
      </c>
      <c r="L779">
        <v>3.9</v>
      </c>
      <c r="M779">
        <v>3.62</v>
      </c>
      <c r="N779" s="35">
        <v>44494.798611111109</v>
      </c>
      <c r="O779" t="s">
        <v>2654</v>
      </c>
      <c r="P779" t="s">
        <v>1358</v>
      </c>
      <c r="Q779" t="s">
        <v>106</v>
      </c>
      <c r="R779" t="s">
        <v>1359</v>
      </c>
      <c r="S779" t="s">
        <v>1240</v>
      </c>
      <c r="T779" t="s">
        <v>526</v>
      </c>
      <c r="U779" t="s">
        <v>1161</v>
      </c>
      <c r="V779" t="s">
        <v>2655</v>
      </c>
      <c r="Y779" t="s">
        <v>1513</v>
      </c>
      <c r="Z779" t="s">
        <v>113</v>
      </c>
    </row>
    <row r="780" spans="1:26" x14ac:dyDescent="0.25">
      <c r="A780" t="s">
        <v>2656</v>
      </c>
      <c r="B780" t="s">
        <v>2611</v>
      </c>
      <c r="C780" t="s">
        <v>966</v>
      </c>
      <c r="D780">
        <v>8</v>
      </c>
      <c r="E780">
        <v>0</v>
      </c>
      <c r="F780" t="s">
        <v>1452</v>
      </c>
      <c r="H780" t="s">
        <v>1453</v>
      </c>
      <c r="I780" t="s">
        <v>106</v>
      </c>
      <c r="J780">
        <v>34.234699999999997</v>
      </c>
      <c r="K780">
        <v>-77.9482</v>
      </c>
      <c r="L780">
        <v>4.0999999999999996</v>
      </c>
      <c r="M780">
        <v>4.28</v>
      </c>
      <c r="N780" s="35">
        <v>44496.770833333336</v>
      </c>
      <c r="O780" t="s">
        <v>2657</v>
      </c>
      <c r="P780" t="s">
        <v>2613</v>
      </c>
      <c r="Q780" t="s">
        <v>106</v>
      </c>
      <c r="R780" t="s">
        <v>2614</v>
      </c>
      <c r="S780" t="s">
        <v>1944</v>
      </c>
      <c r="T780" t="s">
        <v>357</v>
      </c>
      <c r="U780" t="s">
        <v>146</v>
      </c>
      <c r="V780" t="s">
        <v>1107</v>
      </c>
      <c r="W780" t="s">
        <v>545</v>
      </c>
      <c r="X780" t="s">
        <v>559</v>
      </c>
      <c r="Y780" t="s">
        <v>1513</v>
      </c>
      <c r="Z780" t="s">
        <v>113</v>
      </c>
    </row>
    <row r="781" spans="1:26" x14ac:dyDescent="0.25">
      <c r="A781" t="s">
        <v>2658</v>
      </c>
      <c r="B781" t="s">
        <v>1642</v>
      </c>
      <c r="C781" t="s">
        <v>752</v>
      </c>
      <c r="D781">
        <v>7.1</v>
      </c>
      <c r="E781">
        <v>0</v>
      </c>
      <c r="F781" t="s">
        <v>1452</v>
      </c>
      <c r="H781" t="s">
        <v>1453</v>
      </c>
      <c r="I781" t="s">
        <v>106</v>
      </c>
      <c r="J781">
        <v>34.234699999999997</v>
      </c>
      <c r="K781">
        <v>-77.9482</v>
      </c>
      <c r="L781">
        <v>4.0999999999999996</v>
      </c>
      <c r="M781">
        <v>4.13</v>
      </c>
      <c r="N781" s="35">
        <v>44497.745879629627</v>
      </c>
      <c r="O781" t="s">
        <v>2659</v>
      </c>
      <c r="P781" t="s">
        <v>1644</v>
      </c>
      <c r="Q781" t="s">
        <v>106</v>
      </c>
      <c r="R781" t="s">
        <v>1645</v>
      </c>
      <c r="S781" t="s">
        <v>105</v>
      </c>
      <c r="T781" t="s">
        <v>367</v>
      </c>
      <c r="U781" t="s">
        <v>267</v>
      </c>
      <c r="Y781" t="s">
        <v>1273</v>
      </c>
      <c r="Z781" t="s">
        <v>113</v>
      </c>
    </row>
    <row r="782" spans="1:26" x14ac:dyDescent="0.25">
      <c r="A782" t="s">
        <v>2660</v>
      </c>
      <c r="B782" t="s">
        <v>2200</v>
      </c>
      <c r="C782" t="s">
        <v>555</v>
      </c>
      <c r="D782">
        <v>6.7</v>
      </c>
      <c r="E782">
        <v>35</v>
      </c>
      <c r="F782" t="s">
        <v>1452</v>
      </c>
      <c r="H782" t="s">
        <v>1453</v>
      </c>
      <c r="I782" t="s">
        <v>106</v>
      </c>
      <c r="J782">
        <v>34.234699999999997</v>
      </c>
      <c r="K782">
        <v>-77.9482</v>
      </c>
      <c r="L782">
        <v>4.4000000000000004</v>
      </c>
      <c r="M782">
        <v>4.1399999999999997</v>
      </c>
      <c r="N782" s="35">
        <v>44498.63013888889</v>
      </c>
      <c r="O782" t="s">
        <v>2661</v>
      </c>
      <c r="P782" t="s">
        <v>2202</v>
      </c>
      <c r="Q782" t="s">
        <v>106</v>
      </c>
      <c r="R782" t="s">
        <v>313</v>
      </c>
      <c r="S782" t="s">
        <v>154</v>
      </c>
      <c r="T782" t="s">
        <v>376</v>
      </c>
      <c r="U782" t="s">
        <v>112</v>
      </c>
      <c r="V782" t="s">
        <v>604</v>
      </c>
      <c r="W782" t="s">
        <v>972</v>
      </c>
      <c r="Y782" t="s">
        <v>1513</v>
      </c>
      <c r="Z782" t="s">
        <v>113</v>
      </c>
    </row>
    <row r="783" spans="1:26" x14ac:dyDescent="0.25">
      <c r="A783" t="s">
        <v>2662</v>
      </c>
      <c r="B783" t="s">
        <v>1553</v>
      </c>
      <c r="C783" t="s">
        <v>966</v>
      </c>
      <c r="D783">
        <v>8.1999999999999993</v>
      </c>
      <c r="E783">
        <v>0</v>
      </c>
      <c r="F783" t="s">
        <v>1452</v>
      </c>
      <c r="H783" t="s">
        <v>1453</v>
      </c>
      <c r="I783" t="s">
        <v>106</v>
      </c>
      <c r="J783">
        <v>34.234699999999997</v>
      </c>
      <c r="K783">
        <v>-77.9482</v>
      </c>
      <c r="L783">
        <v>4.5999999999999996</v>
      </c>
      <c r="M783">
        <v>4.2</v>
      </c>
      <c r="N783" s="35">
        <v>44498.963888888888</v>
      </c>
      <c r="O783" t="s">
        <v>2663</v>
      </c>
      <c r="P783" t="s">
        <v>1555</v>
      </c>
      <c r="Q783" t="s">
        <v>106</v>
      </c>
      <c r="R783" t="s">
        <v>1556</v>
      </c>
      <c r="S783" t="s">
        <v>1557</v>
      </c>
      <c r="T783" t="s">
        <v>362</v>
      </c>
      <c r="U783" t="s">
        <v>545</v>
      </c>
      <c r="V783" t="s">
        <v>370</v>
      </c>
      <c r="W783" t="s">
        <v>559</v>
      </c>
      <c r="X783" t="s">
        <v>1625</v>
      </c>
      <c r="Y783" t="s">
        <v>1273</v>
      </c>
      <c r="Z783" t="s">
        <v>113</v>
      </c>
    </row>
    <row r="784" spans="1:26" x14ac:dyDescent="0.25">
      <c r="A784" t="s">
        <v>2664</v>
      </c>
      <c r="B784" t="s">
        <v>1275</v>
      </c>
      <c r="C784" t="s">
        <v>966</v>
      </c>
      <c r="D784">
        <v>8.9</v>
      </c>
      <c r="E784">
        <v>40</v>
      </c>
      <c r="F784" t="s">
        <v>1452</v>
      </c>
      <c r="H784" t="s">
        <v>1453</v>
      </c>
      <c r="I784" t="s">
        <v>106</v>
      </c>
      <c r="J784">
        <v>34.234699999999997</v>
      </c>
      <c r="K784">
        <v>-77.9482</v>
      </c>
      <c r="L784">
        <v>4.7</v>
      </c>
      <c r="M784">
        <v>4.0599999999999996</v>
      </c>
      <c r="N784" s="35">
        <v>44499.85292824074</v>
      </c>
      <c r="O784" t="s">
        <v>2665</v>
      </c>
      <c r="P784" t="s">
        <v>1278</v>
      </c>
      <c r="Q784" t="s">
        <v>106</v>
      </c>
      <c r="R784" t="s">
        <v>1279</v>
      </c>
      <c r="S784" t="s">
        <v>154</v>
      </c>
      <c r="T784" t="s">
        <v>112</v>
      </c>
      <c r="U784" t="s">
        <v>545</v>
      </c>
      <c r="V784" t="s">
        <v>370</v>
      </c>
      <c r="W784" t="s">
        <v>559</v>
      </c>
      <c r="Y784" t="s">
        <v>1273</v>
      </c>
      <c r="Z784" t="s">
        <v>113</v>
      </c>
    </row>
    <row r="785" spans="1:26" x14ac:dyDescent="0.25">
      <c r="A785" t="s">
        <v>2666</v>
      </c>
      <c r="B785" t="s">
        <v>1642</v>
      </c>
      <c r="C785" t="s">
        <v>555</v>
      </c>
      <c r="D785">
        <v>6.5</v>
      </c>
      <c r="E785">
        <v>0</v>
      </c>
      <c r="F785" t="s">
        <v>1452</v>
      </c>
      <c r="H785" t="s">
        <v>1453</v>
      </c>
      <c r="I785" t="s">
        <v>106</v>
      </c>
      <c r="J785">
        <v>34.234699999999997</v>
      </c>
      <c r="K785">
        <v>-77.9482</v>
      </c>
      <c r="L785">
        <v>4</v>
      </c>
      <c r="M785">
        <v>3.91</v>
      </c>
      <c r="N785" s="35">
        <v>44501.613298611112</v>
      </c>
      <c r="O785" t="s">
        <v>2667</v>
      </c>
      <c r="P785" t="s">
        <v>1644</v>
      </c>
      <c r="Q785" t="s">
        <v>106</v>
      </c>
      <c r="R785" t="s">
        <v>1645</v>
      </c>
      <c r="S785" t="s">
        <v>105</v>
      </c>
      <c r="T785" t="s">
        <v>376</v>
      </c>
      <c r="U785" t="s">
        <v>111</v>
      </c>
      <c r="V785" t="s">
        <v>351</v>
      </c>
      <c r="Y785" t="s">
        <v>1273</v>
      </c>
      <c r="Z785" t="s">
        <v>113</v>
      </c>
    </row>
    <row r="786" spans="1:26" x14ac:dyDescent="0.25">
      <c r="A786" t="s">
        <v>2668</v>
      </c>
      <c r="B786" t="s">
        <v>2340</v>
      </c>
      <c r="C786" t="s">
        <v>249</v>
      </c>
      <c r="D786">
        <v>6.5</v>
      </c>
      <c r="E786">
        <v>0</v>
      </c>
      <c r="F786" t="s">
        <v>1452</v>
      </c>
      <c r="H786" t="s">
        <v>1453</v>
      </c>
      <c r="I786" t="s">
        <v>106</v>
      </c>
      <c r="J786">
        <v>34.234699999999997</v>
      </c>
      <c r="K786">
        <v>-77.9482</v>
      </c>
      <c r="L786">
        <v>3.9</v>
      </c>
      <c r="M786">
        <v>4</v>
      </c>
      <c r="N786" s="35">
        <v>44501.799317129633</v>
      </c>
      <c r="O786" t="s">
        <v>2669</v>
      </c>
      <c r="P786" t="s">
        <v>2342</v>
      </c>
      <c r="Q786" t="s">
        <v>106</v>
      </c>
      <c r="R786" t="s">
        <v>1208</v>
      </c>
      <c r="S786" t="s">
        <v>1209</v>
      </c>
      <c r="T786" t="s">
        <v>111</v>
      </c>
      <c r="U786" t="s">
        <v>351</v>
      </c>
      <c r="Y786" t="s">
        <v>1513</v>
      </c>
      <c r="Z786" t="s">
        <v>113</v>
      </c>
    </row>
    <row r="787" spans="1:26" x14ac:dyDescent="0.25">
      <c r="A787" t="s">
        <v>2670</v>
      </c>
      <c r="B787" t="s">
        <v>1642</v>
      </c>
      <c r="C787" t="s">
        <v>555</v>
      </c>
      <c r="D787">
        <v>7.2</v>
      </c>
      <c r="E787">
        <v>0</v>
      </c>
      <c r="F787" t="s">
        <v>1452</v>
      </c>
      <c r="H787" t="s">
        <v>1453</v>
      </c>
      <c r="I787" t="s">
        <v>106</v>
      </c>
      <c r="J787">
        <v>34.234699999999997</v>
      </c>
      <c r="K787">
        <v>-77.9482</v>
      </c>
      <c r="L787">
        <v>3.9</v>
      </c>
      <c r="M787">
        <v>4.09</v>
      </c>
      <c r="N787" s="35">
        <v>44502.747442129628</v>
      </c>
      <c r="O787" t="s">
        <v>2671</v>
      </c>
      <c r="P787" t="s">
        <v>1644</v>
      </c>
      <c r="Q787" t="s">
        <v>106</v>
      </c>
      <c r="R787" t="s">
        <v>1645</v>
      </c>
      <c r="S787" t="s">
        <v>105</v>
      </c>
      <c r="T787" t="s">
        <v>112</v>
      </c>
      <c r="U787" t="s">
        <v>559</v>
      </c>
      <c r="V787" t="s">
        <v>1750</v>
      </c>
      <c r="Y787" t="s">
        <v>1273</v>
      </c>
      <c r="Z787" t="s">
        <v>113</v>
      </c>
    </row>
    <row r="788" spans="1:26" x14ac:dyDescent="0.25">
      <c r="A788" t="s">
        <v>2672</v>
      </c>
      <c r="B788" t="s">
        <v>2673</v>
      </c>
      <c r="C788" t="s">
        <v>249</v>
      </c>
      <c r="D788">
        <v>7.6</v>
      </c>
      <c r="E788">
        <v>45</v>
      </c>
      <c r="F788" t="s">
        <v>1452</v>
      </c>
      <c r="H788" t="s">
        <v>1453</v>
      </c>
      <c r="I788" t="s">
        <v>106</v>
      </c>
      <c r="J788">
        <v>34.234699999999997</v>
      </c>
      <c r="K788">
        <v>-77.9482</v>
      </c>
      <c r="L788">
        <v>3.5</v>
      </c>
      <c r="M788">
        <v>3.69</v>
      </c>
      <c r="N788" s="35">
        <v>44503.756944444445</v>
      </c>
      <c r="O788" t="s">
        <v>2674</v>
      </c>
      <c r="P788" t="s">
        <v>2675</v>
      </c>
      <c r="Q788" t="s">
        <v>106</v>
      </c>
      <c r="R788" t="s">
        <v>1193</v>
      </c>
      <c r="S788" t="s">
        <v>1194</v>
      </c>
      <c r="T788" t="s">
        <v>545</v>
      </c>
      <c r="U788" t="s">
        <v>370</v>
      </c>
      <c r="V788" t="s">
        <v>559</v>
      </c>
      <c r="Z788" t="s">
        <v>113</v>
      </c>
    </row>
    <row r="789" spans="1:26" x14ac:dyDescent="0.25">
      <c r="A789" t="s">
        <v>2676</v>
      </c>
      <c r="B789" t="s">
        <v>2677</v>
      </c>
      <c r="C789" t="s">
        <v>755</v>
      </c>
      <c r="D789">
        <v>10</v>
      </c>
      <c r="E789">
        <v>0</v>
      </c>
      <c r="F789" t="s">
        <v>1452</v>
      </c>
      <c r="H789" t="s">
        <v>1453</v>
      </c>
      <c r="I789" t="s">
        <v>106</v>
      </c>
      <c r="J789">
        <v>34.234699999999997</v>
      </c>
      <c r="K789">
        <v>-77.9482</v>
      </c>
      <c r="L789">
        <v>3.6</v>
      </c>
      <c r="M789">
        <v>3.92</v>
      </c>
      <c r="N789" s="35">
        <v>44504.791666666664</v>
      </c>
      <c r="O789" t="s">
        <v>2678</v>
      </c>
      <c r="P789" t="s">
        <v>2679</v>
      </c>
      <c r="Q789" t="s">
        <v>106</v>
      </c>
      <c r="R789" t="s">
        <v>2680</v>
      </c>
      <c r="S789" t="s">
        <v>1194</v>
      </c>
      <c r="T789" t="s">
        <v>139</v>
      </c>
      <c r="U789" t="s">
        <v>527</v>
      </c>
      <c r="Y789" t="s">
        <v>1513</v>
      </c>
      <c r="Z789" t="s">
        <v>113</v>
      </c>
    </row>
    <row r="790" spans="1:26" x14ac:dyDescent="0.25">
      <c r="A790" t="s">
        <v>2681</v>
      </c>
      <c r="B790" t="s">
        <v>2682</v>
      </c>
      <c r="C790" t="s">
        <v>488</v>
      </c>
      <c r="D790">
        <v>6</v>
      </c>
      <c r="E790">
        <v>25</v>
      </c>
      <c r="F790" t="s">
        <v>1513</v>
      </c>
      <c r="G790" t="s">
        <v>344</v>
      </c>
      <c r="H790" t="s">
        <v>105</v>
      </c>
      <c r="I790" t="s">
        <v>106</v>
      </c>
      <c r="J790">
        <v>33.362699999999997</v>
      </c>
      <c r="K790">
        <v>-111.63500000000001</v>
      </c>
      <c r="L790">
        <v>3.9</v>
      </c>
      <c r="M790">
        <v>4.1500000000000004</v>
      </c>
      <c r="N790" s="35">
        <v>44505.821226851855</v>
      </c>
      <c r="O790" t="s">
        <v>2683</v>
      </c>
      <c r="P790" t="s">
        <v>2684</v>
      </c>
      <c r="Q790" t="s">
        <v>106</v>
      </c>
      <c r="R790" t="s">
        <v>144</v>
      </c>
      <c r="S790" t="s">
        <v>105</v>
      </c>
      <c r="T790" t="s">
        <v>140</v>
      </c>
      <c r="U790" t="s">
        <v>112</v>
      </c>
      <c r="V790" t="s">
        <v>490</v>
      </c>
      <c r="Y790" t="s">
        <v>1513</v>
      </c>
      <c r="Z790" t="s">
        <v>147</v>
      </c>
    </row>
    <row r="791" spans="1:26" x14ac:dyDescent="0.25">
      <c r="A791" t="s">
        <v>2685</v>
      </c>
      <c r="B791" t="s">
        <v>1338</v>
      </c>
      <c r="C791" t="s">
        <v>555</v>
      </c>
      <c r="D791">
        <v>7.5</v>
      </c>
      <c r="E791">
        <v>0</v>
      </c>
      <c r="F791" t="s">
        <v>1513</v>
      </c>
      <c r="G791" t="s">
        <v>344</v>
      </c>
      <c r="H791" t="s">
        <v>105</v>
      </c>
      <c r="I791" t="s">
        <v>106</v>
      </c>
      <c r="J791">
        <v>33.362699999999997</v>
      </c>
      <c r="K791">
        <v>-111.63500000000001</v>
      </c>
      <c r="L791">
        <v>3.9</v>
      </c>
      <c r="M791">
        <v>3.82</v>
      </c>
      <c r="N791" s="35">
        <v>44505.875671296293</v>
      </c>
      <c r="O791" t="s">
        <v>2686</v>
      </c>
      <c r="P791" t="s">
        <v>1340</v>
      </c>
      <c r="Q791" t="s">
        <v>106</v>
      </c>
      <c r="R791" t="s">
        <v>1341</v>
      </c>
      <c r="S791" t="s">
        <v>128</v>
      </c>
      <c r="T791" t="s">
        <v>111</v>
      </c>
      <c r="U791" t="s">
        <v>370</v>
      </c>
      <c r="V791" t="s">
        <v>609</v>
      </c>
      <c r="Y791" t="s">
        <v>1513</v>
      </c>
      <c r="Z791" t="s">
        <v>147</v>
      </c>
    </row>
    <row r="792" spans="1:26" x14ac:dyDescent="0.25">
      <c r="A792" t="s">
        <v>2687</v>
      </c>
      <c r="B792" t="s">
        <v>1656</v>
      </c>
      <c r="C792" t="s">
        <v>755</v>
      </c>
      <c r="D792">
        <v>7.6</v>
      </c>
      <c r="E792">
        <v>0</v>
      </c>
      <c r="F792" t="s">
        <v>1513</v>
      </c>
      <c r="G792" t="s">
        <v>344</v>
      </c>
      <c r="H792" t="s">
        <v>105</v>
      </c>
      <c r="I792" t="s">
        <v>106</v>
      </c>
      <c r="J792">
        <v>33.362699999999997</v>
      </c>
      <c r="K792">
        <v>-111.63500000000001</v>
      </c>
      <c r="L792">
        <v>4.3</v>
      </c>
      <c r="M792">
        <v>4.18</v>
      </c>
      <c r="N792" s="35">
        <v>44505.93953703704</v>
      </c>
      <c r="O792" t="s">
        <v>2688</v>
      </c>
      <c r="P792" t="s">
        <v>1658</v>
      </c>
      <c r="Q792" t="s">
        <v>106</v>
      </c>
      <c r="R792" t="s">
        <v>1659</v>
      </c>
      <c r="S792" t="s">
        <v>154</v>
      </c>
      <c r="T792" t="s">
        <v>362</v>
      </c>
      <c r="U792" t="s">
        <v>526</v>
      </c>
      <c r="V792" t="s">
        <v>527</v>
      </c>
      <c r="W792" t="s">
        <v>1342</v>
      </c>
      <c r="X792" t="s">
        <v>2689</v>
      </c>
      <c r="Y792" t="s">
        <v>1513</v>
      </c>
      <c r="Z792" t="s">
        <v>147</v>
      </c>
    </row>
    <row r="793" spans="1:26" x14ac:dyDescent="0.25">
      <c r="A793" t="s">
        <v>2690</v>
      </c>
      <c r="B793" t="s">
        <v>2691</v>
      </c>
      <c r="C793" t="s">
        <v>555</v>
      </c>
      <c r="D793">
        <v>7.5</v>
      </c>
      <c r="E793">
        <v>0</v>
      </c>
      <c r="F793" t="s">
        <v>1452</v>
      </c>
      <c r="H793" t="s">
        <v>1453</v>
      </c>
      <c r="I793" t="s">
        <v>106</v>
      </c>
      <c r="J793">
        <v>34.234699999999997</v>
      </c>
      <c r="K793">
        <v>-77.9482</v>
      </c>
      <c r="L793">
        <v>3.8</v>
      </c>
      <c r="M793">
        <v>3.89</v>
      </c>
      <c r="N793" s="35">
        <v>44506.915196759262</v>
      </c>
      <c r="O793" t="s">
        <v>2692</v>
      </c>
      <c r="P793" t="s">
        <v>2693</v>
      </c>
      <c r="Q793" t="s">
        <v>106</v>
      </c>
      <c r="R793" t="s">
        <v>2694</v>
      </c>
      <c r="S793" t="s">
        <v>701</v>
      </c>
      <c r="T793" t="s">
        <v>376</v>
      </c>
      <c r="U793" t="s">
        <v>1067</v>
      </c>
      <c r="V793" t="s">
        <v>111</v>
      </c>
      <c r="W793" t="s">
        <v>112</v>
      </c>
      <c r="X793" t="s">
        <v>351</v>
      </c>
      <c r="Y793" t="s">
        <v>1513</v>
      </c>
      <c r="Z793" t="s">
        <v>113</v>
      </c>
    </row>
    <row r="794" spans="1:26" x14ac:dyDescent="0.25">
      <c r="A794" t="s">
        <v>2695</v>
      </c>
      <c r="B794" t="s">
        <v>1642</v>
      </c>
      <c r="C794" t="s">
        <v>2696</v>
      </c>
      <c r="D794">
        <v>7.1</v>
      </c>
      <c r="E794">
        <v>0</v>
      </c>
      <c r="F794" t="s">
        <v>1452</v>
      </c>
      <c r="H794" t="s">
        <v>1453</v>
      </c>
      <c r="I794" t="s">
        <v>106</v>
      </c>
      <c r="J794">
        <v>34.234699999999997</v>
      </c>
      <c r="K794">
        <v>-77.9482</v>
      </c>
      <c r="L794">
        <v>3.8</v>
      </c>
      <c r="M794">
        <v>4.18</v>
      </c>
      <c r="N794" s="35">
        <v>44506.91715277778</v>
      </c>
      <c r="O794" t="s">
        <v>2697</v>
      </c>
      <c r="P794" t="s">
        <v>1644</v>
      </c>
      <c r="Q794" t="s">
        <v>106</v>
      </c>
      <c r="R794" t="s">
        <v>1645</v>
      </c>
      <c r="S794" t="s">
        <v>105</v>
      </c>
      <c r="T794" t="s">
        <v>413</v>
      </c>
      <c r="U794" t="s">
        <v>267</v>
      </c>
      <c r="V794" t="s">
        <v>351</v>
      </c>
      <c r="W794" t="s">
        <v>545</v>
      </c>
      <c r="Y794" t="s">
        <v>1513</v>
      </c>
      <c r="Z794" t="s">
        <v>113</v>
      </c>
    </row>
    <row r="795" spans="1:26" x14ac:dyDescent="0.25">
      <c r="A795" t="s">
        <v>2698</v>
      </c>
      <c r="B795" t="s">
        <v>1368</v>
      </c>
      <c r="C795" t="s">
        <v>930</v>
      </c>
      <c r="D795">
        <v>7</v>
      </c>
      <c r="E795">
        <v>0</v>
      </c>
      <c r="F795" t="s">
        <v>1452</v>
      </c>
      <c r="H795" t="s">
        <v>1453</v>
      </c>
      <c r="I795" t="s">
        <v>106</v>
      </c>
      <c r="J795">
        <v>34.234699999999997</v>
      </c>
      <c r="K795">
        <v>-77.9482</v>
      </c>
      <c r="L795">
        <v>4.2</v>
      </c>
      <c r="M795">
        <v>4.01</v>
      </c>
      <c r="N795" s="35">
        <v>44506.920729166668</v>
      </c>
      <c r="O795" t="s">
        <v>2699</v>
      </c>
      <c r="P795" t="s">
        <v>1370</v>
      </c>
      <c r="Q795" t="s">
        <v>106</v>
      </c>
      <c r="R795" t="s">
        <v>1371</v>
      </c>
      <c r="S795" t="s">
        <v>1209</v>
      </c>
      <c r="T795" t="s">
        <v>1329</v>
      </c>
      <c r="U795" t="s">
        <v>139</v>
      </c>
      <c r="V795" t="s">
        <v>526</v>
      </c>
      <c r="W795" t="s">
        <v>1003</v>
      </c>
      <c r="Y795" t="s">
        <v>711</v>
      </c>
      <c r="Z795" t="s">
        <v>121</v>
      </c>
    </row>
    <row r="796" spans="1:26" x14ac:dyDescent="0.25">
      <c r="A796" t="s">
        <v>2700</v>
      </c>
      <c r="B796" t="s">
        <v>2023</v>
      </c>
      <c r="C796" t="s">
        <v>966</v>
      </c>
      <c r="D796">
        <v>8</v>
      </c>
      <c r="E796">
        <v>0</v>
      </c>
      <c r="F796" t="s">
        <v>1452</v>
      </c>
      <c r="H796" t="s">
        <v>1453</v>
      </c>
      <c r="I796" t="s">
        <v>106</v>
      </c>
      <c r="J796">
        <v>34.234699999999997</v>
      </c>
      <c r="K796">
        <v>-77.9482</v>
      </c>
      <c r="L796">
        <v>3.9</v>
      </c>
      <c r="M796">
        <v>3.93</v>
      </c>
      <c r="N796" s="35">
        <v>44507.773333333331</v>
      </c>
      <c r="O796" t="s">
        <v>2701</v>
      </c>
      <c r="P796" t="s">
        <v>2025</v>
      </c>
      <c r="Q796" t="s">
        <v>106</v>
      </c>
      <c r="R796" t="s">
        <v>2026</v>
      </c>
      <c r="S796" t="s">
        <v>2027</v>
      </c>
      <c r="T796" t="s">
        <v>140</v>
      </c>
      <c r="Y796" t="s">
        <v>1513</v>
      </c>
      <c r="Z796" t="s">
        <v>113</v>
      </c>
    </row>
    <row r="797" spans="1:26" x14ac:dyDescent="0.25">
      <c r="A797" t="s">
        <v>2702</v>
      </c>
      <c r="B797" t="s">
        <v>2023</v>
      </c>
      <c r="C797" t="s">
        <v>966</v>
      </c>
      <c r="D797">
        <v>8.1999999999999993</v>
      </c>
      <c r="E797">
        <v>0</v>
      </c>
      <c r="F797" t="s">
        <v>1452</v>
      </c>
      <c r="H797" t="s">
        <v>1453</v>
      </c>
      <c r="I797" t="s">
        <v>106</v>
      </c>
      <c r="J797">
        <v>34.234699999999997</v>
      </c>
      <c r="K797">
        <v>-77.9482</v>
      </c>
      <c r="L797">
        <v>3.7</v>
      </c>
      <c r="M797">
        <v>4.0199999999999996</v>
      </c>
      <c r="N797" s="35">
        <v>44508.729166666664</v>
      </c>
      <c r="O797" t="s">
        <v>2703</v>
      </c>
      <c r="P797" t="s">
        <v>2025</v>
      </c>
      <c r="Q797" t="s">
        <v>106</v>
      </c>
      <c r="R797" t="s">
        <v>2026</v>
      </c>
      <c r="S797" t="s">
        <v>2027</v>
      </c>
      <c r="T797" t="s">
        <v>972</v>
      </c>
      <c r="U797" t="s">
        <v>1750</v>
      </c>
      <c r="Y797" t="s">
        <v>1513</v>
      </c>
      <c r="Z797" t="s">
        <v>113</v>
      </c>
    </row>
    <row r="798" spans="1:26" x14ac:dyDescent="0.25">
      <c r="A798" t="s">
        <v>2704</v>
      </c>
      <c r="B798" t="s">
        <v>2023</v>
      </c>
      <c r="C798" t="s">
        <v>966</v>
      </c>
      <c r="D798">
        <v>8</v>
      </c>
      <c r="E798">
        <v>0</v>
      </c>
      <c r="F798" t="s">
        <v>1452</v>
      </c>
      <c r="H798" t="s">
        <v>1453</v>
      </c>
      <c r="I798" t="s">
        <v>106</v>
      </c>
      <c r="J798">
        <v>34.234699999999997</v>
      </c>
      <c r="K798">
        <v>-77.9482</v>
      </c>
      <c r="L798">
        <v>4.4000000000000004</v>
      </c>
      <c r="M798">
        <v>4.12</v>
      </c>
      <c r="N798" s="35">
        <v>44511.750138888892</v>
      </c>
      <c r="O798" t="s">
        <v>2705</v>
      </c>
      <c r="P798" t="s">
        <v>2025</v>
      </c>
      <c r="Q798" t="s">
        <v>106</v>
      </c>
      <c r="R798" t="s">
        <v>2026</v>
      </c>
      <c r="S798" t="s">
        <v>2027</v>
      </c>
      <c r="T798" t="s">
        <v>267</v>
      </c>
      <c r="U798" t="s">
        <v>604</v>
      </c>
      <c r="V798" t="s">
        <v>559</v>
      </c>
      <c r="Y798" t="s">
        <v>1513</v>
      </c>
      <c r="Z798" t="s">
        <v>113</v>
      </c>
    </row>
    <row r="799" spans="1:26" x14ac:dyDescent="0.25">
      <c r="A799" t="s">
        <v>2706</v>
      </c>
      <c r="B799" t="s">
        <v>2707</v>
      </c>
      <c r="C799" t="s">
        <v>966</v>
      </c>
      <c r="D799">
        <v>8</v>
      </c>
      <c r="E799">
        <v>0</v>
      </c>
      <c r="F799" t="s">
        <v>1452</v>
      </c>
      <c r="H799" t="s">
        <v>1453</v>
      </c>
      <c r="I799" t="s">
        <v>106</v>
      </c>
      <c r="J799">
        <v>34.234699999999997</v>
      </c>
      <c r="K799">
        <v>-77.9482</v>
      </c>
      <c r="L799">
        <v>3.9</v>
      </c>
      <c r="M799">
        <v>4.05</v>
      </c>
      <c r="N799" s="35">
        <v>44511.758935185186</v>
      </c>
      <c r="O799" t="s">
        <v>2708</v>
      </c>
      <c r="P799" t="s">
        <v>2709</v>
      </c>
      <c r="Q799" t="s">
        <v>106</v>
      </c>
      <c r="R799" t="s">
        <v>2710</v>
      </c>
      <c r="S799" t="s">
        <v>1194</v>
      </c>
      <c r="T799" t="s">
        <v>357</v>
      </c>
      <c r="U799" t="s">
        <v>146</v>
      </c>
      <c r="V799" t="s">
        <v>545</v>
      </c>
      <c r="W799" t="s">
        <v>559</v>
      </c>
      <c r="Y799" t="s">
        <v>1513</v>
      </c>
      <c r="Z799" t="s">
        <v>113</v>
      </c>
    </row>
    <row r="800" spans="1:26" x14ac:dyDescent="0.25">
      <c r="A800" t="s">
        <v>2711</v>
      </c>
      <c r="B800" t="s">
        <v>839</v>
      </c>
      <c r="C800" t="s">
        <v>805</v>
      </c>
      <c r="D800">
        <v>5.2</v>
      </c>
      <c r="E800">
        <v>36</v>
      </c>
      <c r="F800" t="s">
        <v>1452</v>
      </c>
      <c r="H800" t="s">
        <v>1453</v>
      </c>
      <c r="I800" t="s">
        <v>106</v>
      </c>
      <c r="J800">
        <v>34.234699999999997</v>
      </c>
      <c r="K800">
        <v>-77.9482</v>
      </c>
      <c r="L800">
        <v>3.8</v>
      </c>
      <c r="M800">
        <v>3.82</v>
      </c>
      <c r="N800" s="35">
        <v>44513.622916666667</v>
      </c>
      <c r="O800" t="s">
        <v>2712</v>
      </c>
      <c r="P800" t="s">
        <v>842</v>
      </c>
      <c r="Q800" t="s">
        <v>106</v>
      </c>
      <c r="R800" t="s">
        <v>462</v>
      </c>
      <c r="S800" t="s">
        <v>105</v>
      </c>
      <c r="T800" t="s">
        <v>279</v>
      </c>
      <c r="U800" t="s">
        <v>111</v>
      </c>
      <c r="Y800" t="s">
        <v>840</v>
      </c>
      <c r="Z800" t="s">
        <v>113</v>
      </c>
    </row>
    <row r="801" spans="1:26" x14ac:dyDescent="0.25">
      <c r="A801" t="s">
        <v>2713</v>
      </c>
      <c r="B801" t="s">
        <v>1389</v>
      </c>
      <c r="C801" t="s">
        <v>555</v>
      </c>
      <c r="D801">
        <v>7</v>
      </c>
      <c r="E801">
        <v>35</v>
      </c>
      <c r="L801">
        <v>4.3</v>
      </c>
      <c r="M801">
        <v>4.03</v>
      </c>
      <c r="N801" s="35">
        <v>44513.732615740744</v>
      </c>
      <c r="O801" t="s">
        <v>2714</v>
      </c>
      <c r="P801" t="s">
        <v>1391</v>
      </c>
      <c r="Q801" t="s">
        <v>106</v>
      </c>
      <c r="R801" t="s">
        <v>1392</v>
      </c>
      <c r="S801" t="s">
        <v>1393</v>
      </c>
      <c r="T801" t="s">
        <v>139</v>
      </c>
      <c r="U801" t="s">
        <v>112</v>
      </c>
      <c r="V801" t="s">
        <v>351</v>
      </c>
      <c r="W801" t="s">
        <v>1003</v>
      </c>
      <c r="X801" t="s">
        <v>972</v>
      </c>
      <c r="Y801" t="s">
        <v>711</v>
      </c>
      <c r="Z801" t="s">
        <v>113</v>
      </c>
    </row>
    <row r="802" spans="1:26" x14ac:dyDescent="0.25">
      <c r="A802" t="s">
        <v>2715</v>
      </c>
      <c r="B802" t="s">
        <v>102</v>
      </c>
      <c r="C802" t="s">
        <v>1361</v>
      </c>
      <c r="D802">
        <v>8</v>
      </c>
      <c r="E802">
        <v>28</v>
      </c>
      <c r="F802" t="s">
        <v>1452</v>
      </c>
      <c r="H802" t="s">
        <v>1453</v>
      </c>
      <c r="I802" t="s">
        <v>106</v>
      </c>
      <c r="J802">
        <v>34.234699999999997</v>
      </c>
      <c r="K802">
        <v>-77.9482</v>
      </c>
      <c r="L802">
        <v>4</v>
      </c>
      <c r="M802">
        <v>3.75</v>
      </c>
      <c r="N802" s="35">
        <v>44514.721215277779</v>
      </c>
      <c r="O802" t="s">
        <v>2716</v>
      </c>
      <c r="P802" t="s">
        <v>108</v>
      </c>
      <c r="Q802" t="s">
        <v>106</v>
      </c>
      <c r="R802" t="s">
        <v>109</v>
      </c>
      <c r="S802" t="s">
        <v>105</v>
      </c>
      <c r="T802" t="s">
        <v>665</v>
      </c>
      <c r="U802" t="s">
        <v>288</v>
      </c>
      <c r="V802" t="s">
        <v>2717</v>
      </c>
      <c r="Y802" t="s">
        <v>711</v>
      </c>
      <c r="Z802" t="s">
        <v>113</v>
      </c>
    </row>
    <row r="803" spans="1:26" x14ac:dyDescent="0.25">
      <c r="A803" t="s">
        <v>2718</v>
      </c>
      <c r="B803" t="s">
        <v>2023</v>
      </c>
      <c r="C803" t="s">
        <v>1276</v>
      </c>
      <c r="D803">
        <v>10</v>
      </c>
      <c r="E803">
        <v>0</v>
      </c>
      <c r="F803" t="s">
        <v>1452</v>
      </c>
      <c r="H803" t="s">
        <v>1453</v>
      </c>
      <c r="I803" t="s">
        <v>106</v>
      </c>
      <c r="J803">
        <v>34.234699999999997</v>
      </c>
      <c r="K803">
        <v>-77.9482</v>
      </c>
      <c r="L803">
        <v>4.0999999999999996</v>
      </c>
      <c r="M803">
        <v>4.22</v>
      </c>
      <c r="N803" s="35">
        <v>44515.758715277778</v>
      </c>
      <c r="O803" t="s">
        <v>2719</v>
      </c>
      <c r="P803" t="s">
        <v>2025</v>
      </c>
      <c r="Q803" t="s">
        <v>106</v>
      </c>
      <c r="R803" t="s">
        <v>2026</v>
      </c>
      <c r="S803" t="s">
        <v>2027</v>
      </c>
      <c r="T803" t="s">
        <v>112</v>
      </c>
      <c r="U803" t="s">
        <v>351</v>
      </c>
      <c r="V803" t="s">
        <v>559</v>
      </c>
      <c r="Y803" t="s">
        <v>1513</v>
      </c>
      <c r="Z803" t="s">
        <v>113</v>
      </c>
    </row>
    <row r="804" spans="1:26" x14ac:dyDescent="0.25">
      <c r="A804" t="s">
        <v>2720</v>
      </c>
      <c r="B804" t="s">
        <v>1656</v>
      </c>
      <c r="C804" t="s">
        <v>472</v>
      </c>
      <c r="D804">
        <v>8</v>
      </c>
      <c r="E804">
        <v>0</v>
      </c>
      <c r="F804" t="s">
        <v>1452</v>
      </c>
      <c r="H804" t="s">
        <v>1453</v>
      </c>
      <c r="I804" t="s">
        <v>106</v>
      </c>
      <c r="J804">
        <v>34.234699999999997</v>
      </c>
      <c r="K804">
        <v>-77.9482</v>
      </c>
      <c r="L804">
        <v>4.5</v>
      </c>
      <c r="M804">
        <v>4.2300000000000004</v>
      </c>
      <c r="N804" s="35">
        <v>44518.754513888889</v>
      </c>
      <c r="O804" t="s">
        <v>2721</v>
      </c>
      <c r="P804" t="s">
        <v>1658</v>
      </c>
      <c r="Q804" t="s">
        <v>106</v>
      </c>
      <c r="R804" t="s">
        <v>1659</v>
      </c>
      <c r="S804" t="s">
        <v>154</v>
      </c>
      <c r="T804" t="s">
        <v>413</v>
      </c>
      <c r="U804" t="s">
        <v>112</v>
      </c>
      <c r="V804" t="s">
        <v>267</v>
      </c>
      <c r="W804" t="s">
        <v>545</v>
      </c>
      <c r="Y804" t="s">
        <v>711</v>
      </c>
      <c r="Z804" t="s">
        <v>113</v>
      </c>
    </row>
    <row r="805" spans="1:26" x14ac:dyDescent="0.25">
      <c r="A805" t="s">
        <v>2722</v>
      </c>
      <c r="B805" t="s">
        <v>1656</v>
      </c>
      <c r="C805" t="s">
        <v>472</v>
      </c>
      <c r="D805">
        <v>8.4</v>
      </c>
      <c r="E805">
        <v>0</v>
      </c>
      <c r="F805" t="s">
        <v>1452</v>
      </c>
      <c r="H805" t="s">
        <v>1453</v>
      </c>
      <c r="I805" t="s">
        <v>106</v>
      </c>
      <c r="J805">
        <v>34.234699999999997</v>
      </c>
      <c r="K805">
        <v>-77.9482</v>
      </c>
      <c r="L805">
        <v>4.0999999999999996</v>
      </c>
      <c r="M805">
        <v>4.17</v>
      </c>
      <c r="N805" s="35">
        <v>44520.066944444443</v>
      </c>
      <c r="O805" t="s">
        <v>2723</v>
      </c>
      <c r="P805" t="s">
        <v>1658</v>
      </c>
      <c r="Q805" t="s">
        <v>106</v>
      </c>
      <c r="R805" t="s">
        <v>1659</v>
      </c>
      <c r="S805" t="s">
        <v>154</v>
      </c>
      <c r="T805" t="s">
        <v>112</v>
      </c>
      <c r="U805" t="s">
        <v>604</v>
      </c>
      <c r="Y805" t="s">
        <v>840</v>
      </c>
      <c r="Z805" t="s">
        <v>113</v>
      </c>
    </row>
    <row r="806" spans="1:26" x14ac:dyDescent="0.25">
      <c r="A806">
        <v>7</v>
      </c>
      <c r="B806" t="s">
        <v>1309</v>
      </c>
      <c r="C806" t="s">
        <v>966</v>
      </c>
      <c r="D806">
        <v>8</v>
      </c>
      <c r="E806">
        <v>0</v>
      </c>
      <c r="F806" t="s">
        <v>1452</v>
      </c>
      <c r="H806" t="s">
        <v>1453</v>
      </c>
      <c r="I806" t="s">
        <v>106</v>
      </c>
      <c r="J806">
        <v>34.234699999999997</v>
      </c>
      <c r="K806">
        <v>-77.9482</v>
      </c>
      <c r="L806">
        <v>4</v>
      </c>
      <c r="M806">
        <v>4.18</v>
      </c>
      <c r="N806" s="35">
        <v>44520.683333333334</v>
      </c>
      <c r="O806" t="s">
        <v>2724</v>
      </c>
      <c r="P806" t="s">
        <v>1311</v>
      </c>
      <c r="Q806" t="s">
        <v>106</v>
      </c>
      <c r="R806" t="s">
        <v>442</v>
      </c>
      <c r="S806" t="s">
        <v>105</v>
      </c>
      <c r="T806" t="s">
        <v>112</v>
      </c>
      <c r="U806" t="s">
        <v>370</v>
      </c>
      <c r="V806" t="s">
        <v>1450</v>
      </c>
      <c r="Y806" t="s">
        <v>1273</v>
      </c>
      <c r="Z806" t="s">
        <v>113</v>
      </c>
    </row>
    <row r="807" spans="1:26" x14ac:dyDescent="0.25">
      <c r="A807" t="s">
        <v>2725</v>
      </c>
      <c r="B807" t="s">
        <v>1506</v>
      </c>
      <c r="C807" t="s">
        <v>663</v>
      </c>
      <c r="D807">
        <v>11.7</v>
      </c>
      <c r="E807">
        <v>0</v>
      </c>
      <c r="F807" t="s">
        <v>1452</v>
      </c>
      <c r="H807" t="s">
        <v>1453</v>
      </c>
      <c r="I807" t="s">
        <v>106</v>
      </c>
      <c r="J807">
        <v>34.234699999999997</v>
      </c>
      <c r="K807">
        <v>-77.9482</v>
      </c>
      <c r="L807">
        <v>4.2</v>
      </c>
      <c r="M807">
        <v>3.98</v>
      </c>
      <c r="N807" s="35">
        <v>44521.684293981481</v>
      </c>
      <c r="O807" t="s">
        <v>2726</v>
      </c>
      <c r="P807" t="s">
        <v>1508</v>
      </c>
      <c r="Q807" t="s">
        <v>106</v>
      </c>
      <c r="R807" t="s">
        <v>375</v>
      </c>
      <c r="S807" t="s">
        <v>1209</v>
      </c>
      <c r="T807" t="s">
        <v>490</v>
      </c>
      <c r="U807" t="s">
        <v>340</v>
      </c>
      <c r="Y807" t="s">
        <v>1273</v>
      </c>
      <c r="Z807" t="s">
        <v>113</v>
      </c>
    </row>
    <row r="808" spans="1:26" x14ac:dyDescent="0.25">
      <c r="A808" t="s">
        <v>2727</v>
      </c>
      <c r="B808" t="s">
        <v>2728</v>
      </c>
      <c r="C808" t="s">
        <v>249</v>
      </c>
      <c r="D808">
        <v>7.3</v>
      </c>
      <c r="E808">
        <v>70</v>
      </c>
      <c r="F808" t="s">
        <v>1452</v>
      </c>
      <c r="H808" t="s">
        <v>1453</v>
      </c>
      <c r="I808" t="s">
        <v>106</v>
      </c>
      <c r="J808">
        <v>34.234699999999997</v>
      </c>
      <c r="K808">
        <v>-77.9482</v>
      </c>
      <c r="L808">
        <v>3.9</v>
      </c>
      <c r="M808">
        <v>3.9</v>
      </c>
      <c r="N808" s="35">
        <v>44521.689733796295</v>
      </c>
      <c r="O808" t="s">
        <v>2729</v>
      </c>
      <c r="P808" t="s">
        <v>2730</v>
      </c>
      <c r="Q808" t="s">
        <v>106</v>
      </c>
      <c r="R808" t="s">
        <v>258</v>
      </c>
      <c r="S808" t="s">
        <v>105</v>
      </c>
      <c r="T808" t="s">
        <v>357</v>
      </c>
      <c r="U808" t="s">
        <v>112</v>
      </c>
      <c r="V808" t="s">
        <v>267</v>
      </c>
      <c r="Y808" t="s">
        <v>711</v>
      </c>
      <c r="Z808" t="s">
        <v>113</v>
      </c>
    </row>
    <row r="809" spans="1:26" x14ac:dyDescent="0.25">
      <c r="A809" t="s">
        <v>2731</v>
      </c>
      <c r="B809" t="s">
        <v>1309</v>
      </c>
      <c r="C809" t="s">
        <v>966</v>
      </c>
      <c r="D809">
        <v>8</v>
      </c>
      <c r="E809">
        <v>0</v>
      </c>
      <c r="F809" t="s">
        <v>1452</v>
      </c>
      <c r="H809" t="s">
        <v>1453</v>
      </c>
      <c r="I809" t="s">
        <v>106</v>
      </c>
      <c r="J809">
        <v>34.234699999999997</v>
      </c>
      <c r="K809">
        <v>-77.9482</v>
      </c>
      <c r="L809">
        <v>4</v>
      </c>
      <c r="M809">
        <v>4.1500000000000004</v>
      </c>
      <c r="N809" s="35">
        <v>44521.834722222222</v>
      </c>
      <c r="O809" t="s">
        <v>2732</v>
      </c>
      <c r="P809" t="s">
        <v>1311</v>
      </c>
      <c r="Q809" t="s">
        <v>106</v>
      </c>
      <c r="R809" t="s">
        <v>442</v>
      </c>
      <c r="S809" t="s">
        <v>105</v>
      </c>
      <c r="T809" t="s">
        <v>1086</v>
      </c>
      <c r="U809" t="s">
        <v>351</v>
      </c>
      <c r="V809" t="s">
        <v>559</v>
      </c>
      <c r="W809" t="s">
        <v>496</v>
      </c>
      <c r="Y809" t="s">
        <v>1273</v>
      </c>
      <c r="Z809" t="s">
        <v>113</v>
      </c>
    </row>
    <row r="810" spans="1:26" x14ac:dyDescent="0.25">
      <c r="A810" t="s">
        <v>2733</v>
      </c>
      <c r="B810" t="s">
        <v>1656</v>
      </c>
      <c r="C810" t="s">
        <v>472</v>
      </c>
      <c r="D810">
        <v>7.9</v>
      </c>
      <c r="E810">
        <v>0</v>
      </c>
      <c r="F810" t="s">
        <v>1452</v>
      </c>
      <c r="H810" t="s">
        <v>1453</v>
      </c>
      <c r="I810" t="s">
        <v>106</v>
      </c>
      <c r="J810">
        <v>34.234699999999997</v>
      </c>
      <c r="K810">
        <v>-77.9482</v>
      </c>
      <c r="L810">
        <v>4.4000000000000004</v>
      </c>
      <c r="M810">
        <v>4.2</v>
      </c>
      <c r="N810" s="35">
        <v>44522.878229166665</v>
      </c>
      <c r="O810" t="s">
        <v>2734</v>
      </c>
      <c r="P810" t="s">
        <v>1658</v>
      </c>
      <c r="Q810" t="s">
        <v>106</v>
      </c>
      <c r="R810" t="s">
        <v>1659</v>
      </c>
      <c r="S810" t="s">
        <v>154</v>
      </c>
      <c r="T810" t="s">
        <v>376</v>
      </c>
      <c r="U810" t="s">
        <v>267</v>
      </c>
      <c r="V810" t="s">
        <v>351</v>
      </c>
      <c r="Y810" t="s">
        <v>1273</v>
      </c>
      <c r="Z810" t="s">
        <v>113</v>
      </c>
    </row>
    <row r="811" spans="1:26" x14ac:dyDescent="0.25">
      <c r="A811" t="s">
        <v>2735</v>
      </c>
      <c r="B811" t="s">
        <v>1309</v>
      </c>
      <c r="C811" t="s">
        <v>727</v>
      </c>
      <c r="D811">
        <v>4.8</v>
      </c>
      <c r="E811">
        <v>0</v>
      </c>
      <c r="F811" t="s">
        <v>1452</v>
      </c>
      <c r="H811" t="s">
        <v>1453</v>
      </c>
      <c r="I811" t="s">
        <v>106</v>
      </c>
      <c r="J811">
        <v>34.234699999999997</v>
      </c>
      <c r="K811">
        <v>-77.9482</v>
      </c>
      <c r="L811">
        <v>3.8</v>
      </c>
      <c r="M811">
        <v>4.2</v>
      </c>
      <c r="N811" s="35">
        <v>44525.802557870367</v>
      </c>
      <c r="O811" t="s">
        <v>2736</v>
      </c>
      <c r="P811" t="s">
        <v>1311</v>
      </c>
      <c r="Q811" t="s">
        <v>106</v>
      </c>
      <c r="R811" t="s">
        <v>442</v>
      </c>
      <c r="S811" t="s">
        <v>105</v>
      </c>
      <c r="T811" t="s">
        <v>526</v>
      </c>
      <c r="U811" t="s">
        <v>527</v>
      </c>
      <c r="V811" t="s">
        <v>835</v>
      </c>
      <c r="Y811" t="s">
        <v>1273</v>
      </c>
      <c r="Z811" t="s">
        <v>113</v>
      </c>
    </row>
    <row r="812" spans="1:26" x14ac:dyDescent="0.25">
      <c r="A812" t="s">
        <v>2737</v>
      </c>
      <c r="B812" t="s">
        <v>2227</v>
      </c>
      <c r="C812" t="s">
        <v>472</v>
      </c>
      <c r="D812">
        <v>8.5</v>
      </c>
      <c r="E812">
        <v>0</v>
      </c>
      <c r="F812" t="s">
        <v>1452</v>
      </c>
      <c r="H812" t="s">
        <v>1453</v>
      </c>
      <c r="I812" t="s">
        <v>106</v>
      </c>
      <c r="J812">
        <v>34.234699999999997</v>
      </c>
      <c r="K812">
        <v>-77.9482</v>
      </c>
      <c r="L812">
        <v>4.5999999999999996</v>
      </c>
      <c r="M812">
        <v>4.16</v>
      </c>
      <c r="N812" s="35">
        <v>44525.919988425929</v>
      </c>
      <c r="O812" t="s">
        <v>2738</v>
      </c>
      <c r="P812" t="s">
        <v>2229</v>
      </c>
      <c r="Q812" t="s">
        <v>106</v>
      </c>
      <c r="R812" t="s">
        <v>2230</v>
      </c>
      <c r="S812" t="s">
        <v>1209</v>
      </c>
      <c r="T812" t="s">
        <v>146</v>
      </c>
      <c r="U812" t="s">
        <v>140</v>
      </c>
      <c r="V812" t="s">
        <v>112</v>
      </c>
      <c r="W812" t="s">
        <v>972</v>
      </c>
      <c r="Y812" t="s">
        <v>1273</v>
      </c>
      <c r="Z812" t="s">
        <v>113</v>
      </c>
    </row>
    <row r="813" spans="1:26" x14ac:dyDescent="0.25">
      <c r="A813" t="s">
        <v>2739</v>
      </c>
      <c r="B813" t="s">
        <v>839</v>
      </c>
      <c r="C813" t="s">
        <v>555</v>
      </c>
      <c r="D813">
        <v>6.7</v>
      </c>
      <c r="E813">
        <v>7</v>
      </c>
      <c r="F813" t="s">
        <v>1452</v>
      </c>
      <c r="H813" t="s">
        <v>1453</v>
      </c>
      <c r="I813" t="s">
        <v>106</v>
      </c>
      <c r="J813">
        <v>34.234699999999997</v>
      </c>
      <c r="K813">
        <v>-77.9482</v>
      </c>
      <c r="L813">
        <v>3.8</v>
      </c>
      <c r="M813">
        <v>3.9</v>
      </c>
      <c r="N813" s="35">
        <v>44526.730138888888</v>
      </c>
      <c r="O813" t="s">
        <v>2740</v>
      </c>
      <c r="P813" t="s">
        <v>842</v>
      </c>
      <c r="Q813" t="s">
        <v>106</v>
      </c>
      <c r="R813" t="s">
        <v>462</v>
      </c>
      <c r="S813" t="s">
        <v>105</v>
      </c>
      <c r="T813" t="s">
        <v>2398</v>
      </c>
      <c r="U813" t="s">
        <v>112</v>
      </c>
      <c r="V813" t="s">
        <v>653</v>
      </c>
      <c r="Y813" t="s">
        <v>840</v>
      </c>
      <c r="Z813" t="s">
        <v>113</v>
      </c>
    </row>
    <row r="814" spans="1:26" x14ac:dyDescent="0.25">
      <c r="A814" t="s">
        <v>2741</v>
      </c>
      <c r="B814" t="s">
        <v>2611</v>
      </c>
      <c r="C814" t="s">
        <v>555</v>
      </c>
      <c r="D814">
        <v>7.9</v>
      </c>
      <c r="E814">
        <v>0</v>
      </c>
      <c r="F814" t="s">
        <v>1452</v>
      </c>
      <c r="H814" t="s">
        <v>1453</v>
      </c>
      <c r="I814" t="s">
        <v>106</v>
      </c>
      <c r="J814">
        <v>34.234699999999997</v>
      </c>
      <c r="K814">
        <v>-77.9482</v>
      </c>
      <c r="L814">
        <v>4.5</v>
      </c>
      <c r="M814">
        <v>4.28</v>
      </c>
      <c r="N814" s="35">
        <v>44527.94908564815</v>
      </c>
      <c r="O814" t="s">
        <v>2742</v>
      </c>
      <c r="P814" t="s">
        <v>2613</v>
      </c>
      <c r="Q814" t="s">
        <v>106</v>
      </c>
      <c r="R814" t="s">
        <v>2614</v>
      </c>
      <c r="S814" t="s">
        <v>1944</v>
      </c>
      <c r="T814" t="s">
        <v>376</v>
      </c>
      <c r="U814" t="s">
        <v>112</v>
      </c>
      <c r="V814" t="s">
        <v>545</v>
      </c>
      <c r="W814" t="s">
        <v>972</v>
      </c>
      <c r="Y814" t="s">
        <v>1513</v>
      </c>
      <c r="Z814" t="s">
        <v>113</v>
      </c>
    </row>
    <row r="815" spans="1:26" x14ac:dyDescent="0.25">
      <c r="A815" t="s">
        <v>2743</v>
      </c>
      <c r="B815" t="s">
        <v>2023</v>
      </c>
      <c r="C815" t="s">
        <v>1105</v>
      </c>
      <c r="D815">
        <v>13.7</v>
      </c>
      <c r="E815">
        <v>0</v>
      </c>
      <c r="F815" t="s">
        <v>1452</v>
      </c>
      <c r="H815" t="s">
        <v>1453</v>
      </c>
      <c r="I815" t="s">
        <v>106</v>
      </c>
      <c r="J815">
        <v>34.234699999999997</v>
      </c>
      <c r="K815">
        <v>-77.9482</v>
      </c>
      <c r="L815">
        <v>4.0999999999999996</v>
      </c>
      <c r="M815">
        <v>4.2</v>
      </c>
      <c r="N815" s="35">
        <v>44528.90121527778</v>
      </c>
      <c r="O815" t="s">
        <v>2744</v>
      </c>
      <c r="P815" t="s">
        <v>2025</v>
      </c>
      <c r="Q815" t="s">
        <v>106</v>
      </c>
      <c r="R815" t="s">
        <v>2026</v>
      </c>
      <c r="S815" t="s">
        <v>2027</v>
      </c>
      <c r="T815" t="s">
        <v>140</v>
      </c>
      <c r="U815" t="s">
        <v>1400</v>
      </c>
      <c r="V815" t="s">
        <v>490</v>
      </c>
      <c r="W815" t="s">
        <v>340</v>
      </c>
      <c r="Y815" t="s">
        <v>1513</v>
      </c>
      <c r="Z815" t="s">
        <v>113</v>
      </c>
    </row>
    <row r="816" spans="1:26" x14ac:dyDescent="0.25">
      <c r="A816" t="s">
        <v>2745</v>
      </c>
      <c r="B816" t="s">
        <v>1506</v>
      </c>
      <c r="C816" t="s">
        <v>555</v>
      </c>
      <c r="D816">
        <v>7.4</v>
      </c>
      <c r="E816">
        <v>0</v>
      </c>
      <c r="F816" t="s">
        <v>1452</v>
      </c>
      <c r="H816" t="s">
        <v>1453</v>
      </c>
      <c r="I816" t="s">
        <v>106</v>
      </c>
      <c r="J816">
        <v>34.234699999999997</v>
      </c>
      <c r="K816">
        <v>-77.9482</v>
      </c>
      <c r="L816">
        <v>3.7</v>
      </c>
      <c r="M816">
        <v>4.09</v>
      </c>
      <c r="N816" s="35">
        <v>44528.903136574074</v>
      </c>
      <c r="O816" t="s">
        <v>2746</v>
      </c>
      <c r="P816" t="s">
        <v>1508</v>
      </c>
      <c r="Q816" t="s">
        <v>106</v>
      </c>
      <c r="R816" t="s">
        <v>375</v>
      </c>
      <c r="S816" t="s">
        <v>1209</v>
      </c>
      <c r="T816" t="s">
        <v>267</v>
      </c>
      <c r="U816" t="s">
        <v>559</v>
      </c>
      <c r="Y816" t="s">
        <v>1513</v>
      </c>
      <c r="Z816" t="s">
        <v>113</v>
      </c>
    </row>
    <row r="817" spans="1:26" x14ac:dyDescent="0.25">
      <c r="A817" t="s">
        <v>2747</v>
      </c>
      <c r="B817" t="s">
        <v>2227</v>
      </c>
      <c r="C817" t="s">
        <v>1413</v>
      </c>
      <c r="D817">
        <v>10</v>
      </c>
      <c r="E817">
        <v>0</v>
      </c>
      <c r="F817" t="s">
        <v>1452</v>
      </c>
      <c r="H817" t="s">
        <v>1453</v>
      </c>
      <c r="I817" t="s">
        <v>106</v>
      </c>
      <c r="J817">
        <v>34.234699999999997</v>
      </c>
      <c r="K817">
        <v>-77.9482</v>
      </c>
      <c r="L817">
        <v>4.2</v>
      </c>
      <c r="M817">
        <v>4.2699999999999996</v>
      </c>
      <c r="N817" s="35">
        <v>44528.91710648148</v>
      </c>
      <c r="O817" t="s">
        <v>2748</v>
      </c>
      <c r="P817" t="s">
        <v>2229</v>
      </c>
      <c r="Q817" t="s">
        <v>106</v>
      </c>
      <c r="R817" t="s">
        <v>2230</v>
      </c>
      <c r="S817" t="s">
        <v>1209</v>
      </c>
      <c r="T817" t="s">
        <v>1086</v>
      </c>
      <c r="U817" t="s">
        <v>139</v>
      </c>
      <c r="V817" t="s">
        <v>267</v>
      </c>
      <c r="W817" t="s">
        <v>972</v>
      </c>
      <c r="Y817" t="s">
        <v>1273</v>
      </c>
      <c r="Z817" t="s">
        <v>113</v>
      </c>
    </row>
    <row r="818" spans="1:26" x14ac:dyDescent="0.25">
      <c r="A818" t="s">
        <v>2749</v>
      </c>
      <c r="B818" t="s">
        <v>1553</v>
      </c>
      <c r="C818" t="s">
        <v>966</v>
      </c>
      <c r="D818">
        <v>8.5</v>
      </c>
      <c r="E818">
        <v>0</v>
      </c>
      <c r="F818" t="s">
        <v>1452</v>
      </c>
      <c r="H818" t="s">
        <v>1453</v>
      </c>
      <c r="I818" t="s">
        <v>106</v>
      </c>
      <c r="J818">
        <v>34.234699999999997</v>
      </c>
      <c r="K818">
        <v>-77.9482</v>
      </c>
      <c r="L818">
        <v>4</v>
      </c>
      <c r="M818">
        <v>4.08</v>
      </c>
      <c r="N818" s="35">
        <v>44529.944050925929</v>
      </c>
      <c r="O818" t="s">
        <v>2750</v>
      </c>
      <c r="P818" t="s">
        <v>1555</v>
      </c>
      <c r="Q818" t="s">
        <v>106</v>
      </c>
      <c r="R818" t="s">
        <v>1556</v>
      </c>
      <c r="S818" t="s">
        <v>1557</v>
      </c>
      <c r="T818" t="s">
        <v>267</v>
      </c>
      <c r="U818" t="s">
        <v>2173</v>
      </c>
      <c r="V818" t="s">
        <v>545</v>
      </c>
      <c r="Y818" t="s">
        <v>1513</v>
      </c>
      <c r="Z818" t="s">
        <v>113</v>
      </c>
    </row>
    <row r="819" spans="1:26" x14ac:dyDescent="0.25">
      <c r="A819" t="s">
        <v>2751</v>
      </c>
      <c r="B819" t="s">
        <v>1427</v>
      </c>
      <c r="C819" t="s">
        <v>157</v>
      </c>
      <c r="D819">
        <v>6.1</v>
      </c>
      <c r="E819">
        <v>40</v>
      </c>
      <c r="F819" t="s">
        <v>1452</v>
      </c>
      <c r="H819" t="s">
        <v>1453</v>
      </c>
      <c r="I819" t="s">
        <v>106</v>
      </c>
      <c r="J819">
        <v>34.234699999999997</v>
      </c>
      <c r="K819">
        <v>-77.9482</v>
      </c>
      <c r="L819">
        <v>4.2</v>
      </c>
      <c r="M819">
        <v>3.91</v>
      </c>
      <c r="N819" s="35">
        <v>44531.759699074071</v>
      </c>
      <c r="O819" t="s">
        <v>2752</v>
      </c>
      <c r="P819" t="s">
        <v>1429</v>
      </c>
      <c r="Q819" t="s">
        <v>106</v>
      </c>
      <c r="R819" t="s">
        <v>475</v>
      </c>
      <c r="S819" t="s">
        <v>154</v>
      </c>
      <c r="T819" t="s">
        <v>534</v>
      </c>
      <c r="U819" t="s">
        <v>112</v>
      </c>
      <c r="V819" t="s">
        <v>988</v>
      </c>
      <c r="Y819" t="s">
        <v>1513</v>
      </c>
      <c r="Z819" t="s">
        <v>113</v>
      </c>
    </row>
    <row r="820" spans="1:26" x14ac:dyDescent="0.25">
      <c r="A820" t="s">
        <v>2753</v>
      </c>
      <c r="B820" t="s">
        <v>2227</v>
      </c>
      <c r="C820" t="s">
        <v>472</v>
      </c>
      <c r="D820">
        <v>8.5</v>
      </c>
      <c r="E820">
        <v>0</v>
      </c>
      <c r="F820" t="s">
        <v>1452</v>
      </c>
      <c r="H820" t="s">
        <v>1453</v>
      </c>
      <c r="I820" t="s">
        <v>106</v>
      </c>
      <c r="J820">
        <v>34.234699999999997</v>
      </c>
      <c r="K820">
        <v>-77.9482</v>
      </c>
      <c r="L820">
        <v>4.2</v>
      </c>
      <c r="M820">
        <v>4.1900000000000004</v>
      </c>
      <c r="N820" s="35">
        <v>44532.8596875</v>
      </c>
      <c r="O820" t="s">
        <v>2754</v>
      </c>
      <c r="P820" t="s">
        <v>2229</v>
      </c>
      <c r="Q820" t="s">
        <v>106</v>
      </c>
      <c r="R820" t="s">
        <v>2230</v>
      </c>
      <c r="S820" t="s">
        <v>1209</v>
      </c>
      <c r="T820" t="s">
        <v>146</v>
      </c>
      <c r="U820" t="s">
        <v>609</v>
      </c>
      <c r="Y820" t="s">
        <v>1513</v>
      </c>
      <c r="Z820" t="s">
        <v>113</v>
      </c>
    </row>
    <row r="821" spans="1:26" x14ac:dyDescent="0.25">
      <c r="A821" t="s">
        <v>2755</v>
      </c>
      <c r="B821" t="s">
        <v>1338</v>
      </c>
      <c r="C821" t="s">
        <v>1663</v>
      </c>
      <c r="D821">
        <v>8.3000000000000007</v>
      </c>
      <c r="E821">
        <v>0</v>
      </c>
      <c r="F821" t="s">
        <v>1452</v>
      </c>
      <c r="H821" t="s">
        <v>1453</v>
      </c>
      <c r="I821" t="s">
        <v>106</v>
      </c>
      <c r="J821">
        <v>34.234699999999997</v>
      </c>
      <c r="K821">
        <v>-77.9482</v>
      </c>
      <c r="L821">
        <v>3.9</v>
      </c>
      <c r="M821">
        <v>3.97</v>
      </c>
      <c r="N821" s="35">
        <v>44533.696157407408</v>
      </c>
      <c r="O821" t="s">
        <v>2756</v>
      </c>
      <c r="P821" t="s">
        <v>1340</v>
      </c>
      <c r="Q821" t="s">
        <v>106</v>
      </c>
      <c r="R821" t="s">
        <v>1341</v>
      </c>
      <c r="S821" t="s">
        <v>128</v>
      </c>
      <c r="T821" t="s">
        <v>340</v>
      </c>
      <c r="U821" t="s">
        <v>1936</v>
      </c>
      <c r="Y821" t="s">
        <v>1513</v>
      </c>
      <c r="Z821" t="s">
        <v>113</v>
      </c>
    </row>
    <row r="822" spans="1:26" x14ac:dyDescent="0.25">
      <c r="A822" t="s">
        <v>2757</v>
      </c>
      <c r="B822" t="s">
        <v>2758</v>
      </c>
      <c r="C822" t="s">
        <v>472</v>
      </c>
      <c r="D822">
        <v>8.3000000000000007</v>
      </c>
      <c r="E822">
        <v>0</v>
      </c>
      <c r="F822" t="s">
        <v>1452</v>
      </c>
      <c r="H822" t="s">
        <v>1453</v>
      </c>
      <c r="I822" t="s">
        <v>106</v>
      </c>
      <c r="J822">
        <v>34.234699999999997</v>
      </c>
      <c r="K822">
        <v>-77.9482</v>
      </c>
      <c r="L822">
        <v>4.3</v>
      </c>
      <c r="M822">
        <v>4.07</v>
      </c>
      <c r="N822" s="35">
        <v>44534.834305555552</v>
      </c>
      <c r="O822" t="s">
        <v>2759</v>
      </c>
      <c r="P822" t="s">
        <v>2760</v>
      </c>
      <c r="Q822" t="s">
        <v>106</v>
      </c>
      <c r="R822" t="s">
        <v>2761</v>
      </c>
      <c r="S822" t="s">
        <v>1564</v>
      </c>
      <c r="T822" t="s">
        <v>357</v>
      </c>
      <c r="U822" t="s">
        <v>546</v>
      </c>
      <c r="V822" t="s">
        <v>545</v>
      </c>
      <c r="Y822" t="s">
        <v>1513</v>
      </c>
      <c r="Z822" t="s">
        <v>113</v>
      </c>
    </row>
    <row r="823" spans="1:26" x14ac:dyDescent="0.25">
      <c r="A823" t="s">
        <v>2762</v>
      </c>
      <c r="B823" t="s">
        <v>1292</v>
      </c>
      <c r="C823" t="s">
        <v>555</v>
      </c>
      <c r="D823">
        <v>7</v>
      </c>
      <c r="E823">
        <v>45</v>
      </c>
      <c r="F823" t="s">
        <v>1452</v>
      </c>
      <c r="H823" t="s">
        <v>1453</v>
      </c>
      <c r="I823" t="s">
        <v>106</v>
      </c>
      <c r="J823">
        <v>34.234699999999997</v>
      </c>
      <c r="K823">
        <v>-77.9482</v>
      </c>
      <c r="L823">
        <v>3.9</v>
      </c>
      <c r="M823">
        <v>4.0599999999999996</v>
      </c>
      <c r="N823" s="35">
        <v>44534.976898148147</v>
      </c>
      <c r="O823" t="s">
        <v>2763</v>
      </c>
      <c r="P823" t="s">
        <v>1294</v>
      </c>
      <c r="Q823" t="s">
        <v>106</v>
      </c>
      <c r="R823" t="s">
        <v>1295</v>
      </c>
      <c r="S823" t="s">
        <v>154</v>
      </c>
      <c r="T823" t="s">
        <v>604</v>
      </c>
      <c r="U823" t="s">
        <v>559</v>
      </c>
      <c r="Y823" t="s">
        <v>1513</v>
      </c>
      <c r="Z823" t="s">
        <v>113</v>
      </c>
    </row>
  </sheetData>
  <hyperlinks>
    <hyperlink ref="O2" r:id="rId1" xr:uid="{00000000-0004-0000-06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Final_Checklist</vt:lpstr>
      <vt:lpstr>Sheet1</vt:lpstr>
      <vt:lpstr>Volume_Shares_1998_2020</vt:lpstr>
      <vt:lpstr>Sheet2</vt:lpstr>
      <vt:lpstr>Breweries_Per_State_2000_2020</vt:lpstr>
      <vt:lpstr>Barrels_Per_State_2011_2020</vt:lpstr>
      <vt:lpstr>Barrels_Per_Year</vt:lpstr>
      <vt:lpstr>2018_Breweries_Population_State</vt:lpstr>
      <vt:lpstr>Consumer_Behavior_Sample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Geoffrey Pofahl</dc:creator>
  <cp:lastModifiedBy>Aadish Newrekar</cp:lastModifiedBy>
  <dcterms:created xsi:type="dcterms:W3CDTF">2022-12-06T21:28:22Z</dcterms:created>
  <dcterms:modified xsi:type="dcterms:W3CDTF">2022-12-07T04:45:21Z</dcterms:modified>
</cp:coreProperties>
</file>