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5_CoolLIFE tool and knowledge hub/T5.2_Information layers and calculation modules/CM5_Attachments_v1/"/>
    </mc:Choice>
  </mc:AlternateContent>
  <xr:revisionPtr revIDLastSave="1732" documentId="8_{C62EEF79-AB77-47B7-B138-D19939E50707}" xr6:coauthVersionLast="47" xr6:coauthVersionMax="47" xr10:uidLastSave="{F05CCDCA-87CA-4D7E-B48C-8EEBF9CB9AF8}"/>
  <bookViews>
    <workbookView xWindow="-120" yWindow="-120" windowWidth="24240" windowHeight="13020" tabRatio="598" activeTab="1"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Schemes'!$A$1:$AB$351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[1]List!$C$3:$C$6</definedName>
    <definedName name="Renovation">List!$C$3:$C$6</definedName>
    <definedName name="Requirements" localSheetId="4">List!$F$18:$F$22</definedName>
    <definedName name="Requirements" localSheetId="3">List!$F$18:$F$22</definedName>
    <definedName name="Requirements">List!$F$18:$F$22</definedName>
    <definedName name="Sector">[2]Lists!$G$5:$G$13</definedName>
    <definedName name="Setpoint_temperature" localSheetId="4">List!$A$18:$A$22</definedName>
    <definedName name="Setpoint_temperature" localSheetId="3">List!$A$18:$A$22</definedName>
    <definedName name="Setpoint_temperature">List!$A$3:$A$7</definedName>
    <definedName name="Start_year">[3]Lists!$E$5:$E$17</definedName>
    <definedName name="Type">[3]Lists!$C$5:$C$18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 l="1"/>
  <c r="A3" i="5"/>
  <c r="A3" i="8"/>
  <c r="D1" i="7"/>
  <c r="A3" i="4"/>
  <c r="Y11" i="9" l="1"/>
  <c r="X11" i="9"/>
  <c r="W11" i="9"/>
  <c r="T11" i="9"/>
  <c r="Y10" i="9"/>
  <c r="X10" i="9"/>
  <c r="W10" i="9"/>
  <c r="T10" i="9"/>
  <c r="Y9" i="9"/>
  <c r="X9" i="9"/>
  <c r="W9" i="9"/>
  <c r="T9" i="9"/>
  <c r="Y8" i="9"/>
  <c r="X8" i="9"/>
  <c r="W8" i="9"/>
  <c r="T8" i="9"/>
  <c r="Y7" i="9"/>
  <c r="X7" i="9"/>
  <c r="W7" i="9"/>
  <c r="T7" i="9"/>
  <c r="Y6" i="9"/>
  <c r="X6" i="9"/>
  <c r="W6" i="9"/>
  <c r="T6" i="9"/>
  <c r="Y5" i="9"/>
  <c r="X5" i="9"/>
  <c r="W5" i="9"/>
  <c r="T5" i="9"/>
  <c r="Y4" i="9"/>
  <c r="X4" i="9"/>
  <c r="W4" i="9"/>
  <c r="T4" i="9"/>
  <c r="Y3" i="9"/>
  <c r="X3" i="9"/>
  <c r="W3" i="9"/>
  <c r="T3" i="9"/>
  <c r="Y2" i="9"/>
  <c r="X2" i="9"/>
  <c r="W2" i="9"/>
  <c r="T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A48" authorId="0" shapeId="0" xr:uid="{34C5E380-AA20-439F-AE93-2200B88B56DF}">
      <text>
        <r>
          <rPr>
            <sz val="9"/>
            <color indexed="81"/>
            <rFont val="Tahoma"/>
            <family val="2"/>
          </rPr>
          <t xml:space="preserve">add here the name of the scheme
</t>
        </r>
      </text>
    </comment>
    <comment ref="A49" authorId="0" shapeId="0" xr:uid="{A1D1AE85-99C0-4860-9DD6-CB49AD19416B}">
      <text>
        <r>
          <rPr>
            <sz val="9"/>
            <color indexed="81"/>
            <rFont val="Tahoma"/>
            <family val="2"/>
          </rPr>
          <t xml:space="preserve">add here the name of the scheme
</t>
        </r>
      </text>
    </comment>
    <comment ref="A50" authorId="0" shapeId="0" xr:uid="{34801953-6485-4194-BDA0-450303D0E2A8}">
      <text>
        <r>
          <rPr>
            <sz val="9"/>
            <color indexed="81"/>
            <rFont val="Tahoma"/>
            <family val="2"/>
          </rPr>
          <t xml:space="preserve">add here the name of the scheme
</t>
        </r>
      </text>
    </comment>
    <comment ref="A51" authorId="0" shapeId="0" xr:uid="{45854007-3714-42A2-938B-C53C3C0D2492}">
      <text>
        <r>
          <rPr>
            <sz val="9"/>
            <color indexed="81"/>
            <rFont val="Tahoma"/>
            <family val="2"/>
          </rPr>
          <t xml:space="preserve">add here the name of the scheme
</t>
        </r>
      </text>
    </comment>
    <comment ref="A52" authorId="0" shapeId="0" xr:uid="{9A814FAE-1686-4192-A5E1-D57478D6B184}">
      <text>
        <r>
          <rPr>
            <sz val="9"/>
            <color indexed="81"/>
            <rFont val="Tahoma"/>
            <family val="2"/>
          </rPr>
          <t xml:space="preserve">add here the name of the scheme
</t>
        </r>
      </text>
    </comment>
    <comment ref="A53" authorId="0" shapeId="0" xr:uid="{2EFBACFD-67D0-4C1D-9EF7-70932E4A8841}">
      <text>
        <r>
          <rPr>
            <sz val="9"/>
            <color indexed="81"/>
            <rFont val="Tahoma"/>
            <family val="2"/>
          </rPr>
          <t xml:space="preserve">add here the name of the scheme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<sst xmlns="http://schemas.openxmlformats.org/spreadsheetml/2006/main" count="873" uniqueCount="549">
  <si>
    <t>COUNTRY:</t>
  </si>
  <si>
    <t>YesNotFound</t>
  </si>
  <si>
    <t>EnergyPoverty</t>
  </si>
  <si>
    <t>Renovation</t>
  </si>
  <si>
    <t>Yes, directly</t>
  </si>
  <si>
    <t>Yes</t>
  </si>
  <si>
    <t>Yes, with clear information</t>
  </si>
  <si>
    <t>Yes, indirectly</t>
  </si>
  <si>
    <t>No assessment</t>
  </si>
  <si>
    <t>Yes, vaguely</t>
  </si>
  <si>
    <t>Not found</t>
  </si>
  <si>
    <r>
      <rPr>
        <sz val="12"/>
        <color theme="1"/>
        <rFont val="Arial"/>
        <family val="2"/>
      </rPr>
      <t xml:space="preserve">Tab 1 - </t>
    </r>
    <r>
      <rPr>
        <b/>
        <sz val="12"/>
        <color theme="1"/>
        <rFont val="Arial"/>
        <family val="2"/>
      </rPr>
      <t>National background and strategy</t>
    </r>
  </si>
  <si>
    <t>National background and strategy</t>
  </si>
  <si>
    <t>Sources</t>
  </si>
  <si>
    <t>Data summary about national policies and regulations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</si>
  <si>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</si>
  <si>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</si>
  <si>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</si>
  <si>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draft NECP update 2023</t>
  </si>
  <si>
    <r>
      <rPr>
        <sz val="12"/>
        <color theme="1"/>
        <rFont val="Arial"/>
        <family val="2"/>
      </rPr>
      <t xml:space="preserve">Tab 3 - </t>
    </r>
    <r>
      <rPr>
        <b/>
        <sz val="12"/>
        <color theme="1"/>
        <rFont val="Arial"/>
        <family val="2"/>
      </rPr>
      <t>Links with Adaptation</t>
    </r>
  </si>
  <si>
    <t>Links with adaptation</t>
  </si>
  <si>
    <r>
      <rPr>
        <sz val="12"/>
        <color theme="1"/>
        <rFont val="Arial"/>
        <family val="2"/>
      </rPr>
      <t>Tab 4  -</t>
    </r>
    <r>
      <rPr>
        <b/>
        <sz val="12"/>
        <color theme="1"/>
        <rFont val="Arial"/>
        <family val="2"/>
      </rPr>
      <t xml:space="preserve"> Planning processes</t>
    </r>
  </si>
  <si>
    <t>Planning processes</t>
  </si>
  <si>
    <t>draft NECP update 2023, comprehensive assessment 2020</t>
  </si>
  <si>
    <t>More details</t>
  </si>
  <si>
    <r>
      <rPr>
        <sz val="12"/>
        <color theme="1"/>
        <rFont val="Arial"/>
        <family val="2"/>
      </rPr>
      <t xml:space="preserve">Tab 5 - </t>
    </r>
    <r>
      <rPr>
        <b/>
        <sz val="12"/>
        <color theme="1"/>
        <rFont val="Arial"/>
        <family val="2"/>
      </rPr>
      <t>National regulations (building level)</t>
    </r>
  </si>
  <si>
    <t>How space cooling is addressed in the building regulations</t>
  </si>
  <si>
    <t>References of the relevant regulations (or other source(s))</t>
  </si>
  <si>
    <r>
      <rPr>
        <sz val="12"/>
        <color theme="1"/>
        <rFont val="Arial"/>
        <family val="2"/>
      </rPr>
      <t>Tab 6 -</t>
    </r>
    <r>
      <rPr>
        <b/>
        <sz val="12"/>
        <color theme="1"/>
        <rFont val="Arial"/>
        <family val="2"/>
      </rPr>
      <t xml:space="preserve"> Regulations on space cooling systems or products</t>
    </r>
  </si>
  <si>
    <t>EU regulations and provisions</t>
  </si>
  <si>
    <t>National implementation</t>
  </si>
  <si>
    <t>Main provisions relevant to the use of space cooling</t>
  </si>
  <si>
    <t>Main provisions relevant to space cooling needs or summer comfort</t>
  </si>
  <si>
    <r>
      <rPr>
        <sz val="12"/>
        <color theme="1"/>
        <rFont val="Arial"/>
        <family val="2"/>
      </rPr>
      <t>Tab 8 -</t>
    </r>
    <r>
      <rPr>
        <b/>
        <sz val="12"/>
        <color theme="1"/>
        <rFont val="Arial"/>
        <family val="2"/>
      </rPr>
      <t xml:space="preserve"> Financing schemes</t>
    </r>
  </si>
  <si>
    <t>See separate file on financing schemes</t>
  </si>
  <si>
    <t>Overview of public schemes</t>
  </si>
  <si>
    <t>Overview of private schemes</t>
  </si>
  <si>
    <t>Review of the draft NECP update</t>
  </si>
  <si>
    <r>
      <t xml:space="preserve">Part 1 - </t>
    </r>
    <r>
      <rPr>
        <sz val="12"/>
        <color theme="1"/>
        <rFont val="Arial"/>
        <family val="2"/>
      </rPr>
      <t>(see particularly Executive summary - section 1.1; and Overview of current policy situation - section 1.2)</t>
    </r>
  </si>
  <si>
    <t>Any mention about cooling and related aspects?</t>
  </si>
  <si>
    <t>Details / explanations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</si>
  <si>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</si>
  <si>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</si>
  <si>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r>
      <rPr>
        <b/>
        <sz val="10"/>
        <color theme="1"/>
        <rFont val="Arial"/>
        <family val="2"/>
      </rPr>
      <t>Section 2.1.2 Renewables</t>
    </r>
    <r>
      <rPr>
        <sz val="10"/>
        <color theme="1"/>
        <rFont val="Arial"/>
        <family val="2"/>
      </rPr>
      <t xml:space="preserve"> (particularly if sub-section about RES for heating and cooling, in point (ii))</t>
    </r>
  </si>
  <si>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</si>
  <si>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</si>
  <si>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</si>
  <si>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</si>
  <si>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</si>
  <si>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</si>
  <si>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</si>
  <si>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</si>
  <si>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</si>
  <si>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</si>
  <si>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</si>
  <si>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</si>
  <si>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</si>
  <si>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</si>
  <si>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</si>
  <si>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</si>
  <si>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</si>
  <si>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</si>
  <si>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</si>
  <si>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Targets</t>
  </si>
  <si>
    <t>PoliciesMeasures</t>
  </si>
  <si>
    <t>Consumption</t>
  </si>
  <si>
    <t>YesNotfound</t>
  </si>
  <si>
    <t>Map</t>
  </si>
  <si>
    <t>EconomicAnalysis</t>
  </si>
  <si>
    <t>Yes, specific to cooling</t>
  </si>
  <si>
    <t>Yes, with info relevant to space cooling</t>
  </si>
  <si>
    <t>Yes, per sector</t>
  </si>
  <si>
    <t>Yes, separate map about cooling</t>
  </si>
  <si>
    <t>Yes, with detailed analysis</t>
  </si>
  <si>
    <t>No, only jointly for heating and cooling</t>
  </si>
  <si>
    <t>Yes, but nothing related to space cooling</t>
  </si>
  <si>
    <t>Yes, but total only</t>
  </si>
  <si>
    <t>Yes, joint map about heating and cooling</t>
  </si>
  <si>
    <t>Yes, with rough analysis only</t>
  </si>
  <si>
    <t>No clear target</t>
  </si>
  <si>
    <t>No (merged with heating data)</t>
  </si>
  <si>
    <t>No, only map about heating</t>
  </si>
  <si>
    <t>No (analysis on heating only)</t>
  </si>
  <si>
    <t>not applicable</t>
  </si>
  <si>
    <t>Not applicable</t>
  </si>
  <si>
    <t>No map found</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</si>
  <si>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</si>
  <si>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</si>
  <si>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</si>
  <si>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</si>
  <si>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Any objective/target in terms of share of RES specifically from cooling?</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</si>
  <si>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</si>
  <si>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</si>
  <si>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</si>
  <si>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</si>
  <si>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</si>
  <si>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Information about building regulation(s)?</t>
  </si>
  <si>
    <t>Information about financial incentives for energy efficiency in buildings?</t>
  </si>
  <si>
    <t>Information about measures related to cooling systems (e.g. standards, labelling, incentives)?</t>
  </si>
  <si>
    <t>Information about measures to develop RES for cooling (or RES for heating&amp;cooling)?</t>
  </si>
  <si>
    <t>Information about measures for district cooling (or district heating&amp;cooling)?</t>
  </si>
  <si>
    <t>Information about other type(s) of measure that could be relevant to space cooling?</t>
  </si>
  <si>
    <t>Summary comments about the policies and measures mentioned in the Comprehensive Assessment (as regards aspects relevant to space cooling)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</si>
  <si>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</si>
  <si>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</si>
  <si>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</si>
  <si>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Information on development(s) planned or under discussion about regulations for new buildings?</t>
  </si>
  <si>
    <t>Information on development(s) planned or under discussion about measures for the renovation of existing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</si>
  <si>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</si>
  <si>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</si>
  <si>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</si>
  <si>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Information on development(s) planned or under discussion about other type(s) of measure?</t>
  </si>
  <si>
    <t>Summary comments about policy developments planned or under discussion (as regards aspects relevant to space cooling)</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</si>
  <si>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</si>
  <si>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</si>
  <si>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</si>
  <si>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</si>
  <si>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</si>
  <si>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</si>
  <si>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</si>
  <si>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</si>
  <si>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Information reported on Part III (analysis of the economic potential for efficiency in heating and cooling</t>
  </si>
  <si>
    <t>Does the analysis deal with cooling as well?</t>
  </si>
  <si>
    <t>Does the comprehensive assessment include cost data about cooling technologies?</t>
  </si>
  <si>
    <t>Summary and NECP</t>
  </si>
  <si>
    <t>Comprehensive Assessments</t>
  </si>
  <si>
    <t>Building regulations</t>
  </si>
  <si>
    <t>Setpoint temperature</t>
  </si>
  <si>
    <t>Cooling season</t>
  </si>
  <si>
    <t>Definitions</t>
  </si>
  <si>
    <t>Calculation methodology</t>
  </si>
  <si>
    <t>Difference</t>
  </si>
  <si>
    <t>Requirements</t>
  </si>
  <si>
    <t>Sector</t>
  </si>
  <si>
    <t>indicative</t>
  </si>
  <si>
    <t>Yes, in global performance</t>
  </si>
  <si>
    <t>Global and specific</t>
  </si>
  <si>
    <t>yes for residential only</t>
  </si>
  <si>
    <t>minimum not to exceed</t>
  </si>
  <si>
    <t>mandatory</t>
  </si>
  <si>
    <t>Unclear</t>
  </si>
  <si>
    <t>Yes, separately</t>
  </si>
  <si>
    <t>Global only</t>
  </si>
  <si>
    <t>yes for non-residential only</t>
  </si>
  <si>
    <t>other</t>
  </si>
  <si>
    <t>Specific only</t>
  </si>
  <si>
    <t>yes for both</t>
  </si>
  <si>
    <t>none found</t>
  </si>
  <si>
    <t>not found</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</si>
  <si>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</si>
  <si>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</si>
  <si>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</si>
  <si>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</si>
  <si>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</si>
  <si>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</si>
  <si>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</si>
  <si>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</si>
  <si>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</si>
  <si>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</si>
  <si>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</si>
  <si>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</si>
  <si>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</si>
  <si>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</si>
  <si>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</si>
  <si>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</si>
  <si>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</si>
  <si>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</si>
  <si>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</si>
  <si>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</si>
  <si>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</si>
  <si>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</si>
  <si>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</si>
  <si>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</si>
  <si>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</si>
  <si>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</si>
  <si>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Definition(s)</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</si>
  <si>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</si>
  <si>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</si>
  <si>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</si>
  <si>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</si>
  <si>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Any difference between residential and non-residential?</t>
  </si>
  <si>
    <t>MINIMUM ENERGY PERFORMANCE REQUIREMENTS</t>
  </si>
  <si>
    <t>Any requirement in terms of maximum allowed cooling demand?</t>
  </si>
  <si>
    <t>(more details and other type(s) of requirements can be described below, per type of building)</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</si>
  <si>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</si>
  <si>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</si>
  <si>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</si>
  <si>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Details about the requirements for new residential buildings</t>
  </si>
  <si>
    <t>Details about the requirements for new non-residential buildings</t>
  </si>
  <si>
    <t>Other main requirements related to space cooling or summer comfort</t>
  </si>
  <si>
    <t>2) EXISTING BUILDINGS</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</si>
  <si>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</si>
  <si>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</si>
  <si>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</si>
  <si>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</si>
  <si>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</si>
  <si>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</si>
  <si>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</si>
  <si>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type of value</t>
  </si>
  <si>
    <t>"minimum not to exceed" = mandatory, may be controlled ; "indicative" = recommended value, or value used for standardised modelling of the cooling demand</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</si>
  <si>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</si>
  <si>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</si>
  <si>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</si>
  <si>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</si>
  <si>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</si>
  <si>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</si>
  <si>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</si>
  <si>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</si>
  <si>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</si>
  <si>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REGULATIONS FOR COOLING OR AIR-CONDITIONING SYSTEMS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</si>
  <si>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</si>
  <si>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</si>
  <si>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</si>
  <si>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</si>
  <si>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Sector coverage / differences</t>
  </si>
  <si>
    <t>Are the provisions to implement Art.15 covering both, residential and non-residential buildings? And in the same way?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</si>
  <si>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</si>
  <si>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</si>
  <si>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</si>
  <si>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</si>
  <si>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</si>
  <si>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</si>
  <si>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</si>
  <si>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</si>
  <si>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</si>
  <si>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Details about provisions on BACS and other monitoring systems</t>
  </si>
  <si>
    <t>Short description about the main provisions in national regulations or policies to implement EPBD Art.15(4) and (5)</t>
  </si>
  <si>
    <t>Review of the NAS/NAP</t>
  </si>
  <si>
    <r>
      <t xml:space="preserve">Part 1 - </t>
    </r>
    <r>
      <rPr>
        <sz val="12"/>
        <color rgb="FF000000"/>
        <rFont val="Arial"/>
        <family val="2"/>
      </rPr>
      <t>Climate haxard/ Key topic of measures</t>
    </r>
  </si>
  <si>
    <r>
      <t xml:space="preserve">Part 2 - </t>
    </r>
    <r>
      <rPr>
        <sz val="12"/>
        <color rgb="FF000000"/>
        <rFont val="Arial"/>
        <family val="2"/>
      </rPr>
      <t>Adaptation priorities</t>
    </r>
  </si>
  <si>
    <r>
      <t xml:space="preserve">Part 3 - </t>
    </r>
    <r>
      <rPr>
        <sz val="12"/>
        <color rgb="FF000000"/>
        <rFont val="Arial"/>
        <family val="2"/>
      </rPr>
      <t>NAS/NAP</t>
    </r>
  </si>
  <si>
    <t>Publication report (year)</t>
  </si>
  <si>
    <t>NAS/NAP Objectives</t>
  </si>
  <si>
    <t>NAS/NAP Key Measures (related to the keywords)</t>
  </si>
  <si>
    <t>Part 4 - Good Practice</t>
  </si>
  <si>
    <t>Campaigns</t>
  </si>
  <si>
    <t>Energy sector</t>
  </si>
  <si>
    <t>Housing sector</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</si>
  <si>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</si>
  <si>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</si>
  <si>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</si>
  <si>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</si>
  <si>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</si>
  <si>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</si>
  <si>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</si>
  <si>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</si>
  <si>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</si>
  <si>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</si>
  <si>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</si>
  <si>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</si>
  <si>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</si>
  <si>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</si>
  <si>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</si>
  <si>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</si>
  <si>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</si>
  <si>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Rephrase</t>
  </si>
  <si>
    <t>Budget</t>
  </si>
  <si>
    <t>Above 500 characters</t>
  </si>
  <si>
    <t>Start</t>
  </si>
  <si>
    <t>End Year</t>
  </si>
  <si>
    <t>Geothermal</t>
  </si>
  <si>
    <t>Air conditioning</t>
  </si>
  <si>
    <t>Supported measures</t>
  </si>
  <si>
    <t>Total Budget</t>
  </si>
  <si>
    <t>Yearly Budget</t>
  </si>
  <si>
    <t>Austria</t>
  </si>
  <si>
    <t>National</t>
  </si>
  <si>
    <t>Y</t>
  </si>
  <si>
    <t>Grant/Subsidy</t>
  </si>
  <si>
    <t>(Y)</t>
  </si>
  <si>
    <t>Regional</t>
  </si>
  <si>
    <t>Belgium</t>
  </si>
  <si>
    <t>Loan/Soft Loan</t>
  </si>
  <si>
    <t xml:space="preserve">Other public scheme </t>
  </si>
  <si>
    <t>Advisory Service, Technical Assistance</t>
  </si>
  <si>
    <t>Multiple (Grant/Subsidy, Tax rebate, Debt, Equity, Guarantee, TA)</t>
  </si>
  <si>
    <t>Bulgaria</t>
  </si>
  <si>
    <t>Guarantee</t>
  </si>
  <si>
    <t>Energy efficiency obligations</t>
  </si>
  <si>
    <t>Croatia</t>
  </si>
  <si>
    <t>Cyprus</t>
  </si>
  <si>
    <t>Czechia</t>
  </si>
  <si>
    <t>Grant/Subsidy, Loan/Soft Loan</t>
  </si>
  <si>
    <t>City</t>
  </si>
  <si>
    <t>Denmark</t>
  </si>
  <si>
    <t>Estonia</t>
  </si>
  <si>
    <t>EU</t>
  </si>
  <si>
    <t>Finland</t>
  </si>
  <si>
    <t>France</t>
  </si>
  <si>
    <t>Germany</t>
  </si>
  <si>
    <t>Greece</t>
  </si>
  <si>
    <t>Hungary</t>
  </si>
  <si>
    <t>Ireland</t>
  </si>
  <si>
    <t>Italy</t>
  </si>
  <si>
    <t>Latvia</t>
  </si>
  <si>
    <t>Equity financing</t>
  </si>
  <si>
    <t>Lithuania</t>
  </si>
  <si>
    <t>Netherlands</t>
  </si>
  <si>
    <t>Poland</t>
  </si>
  <si>
    <t>Portugal</t>
  </si>
  <si>
    <t>Slovenia</t>
  </si>
  <si>
    <t>Spain</t>
  </si>
  <si>
    <t>Luxembourg</t>
  </si>
  <si>
    <t>Malta</t>
  </si>
  <si>
    <t>Romania</t>
  </si>
  <si>
    <t>Slovakia</t>
  </si>
  <si>
    <t>Sweden</t>
  </si>
  <si>
    <t>Provider (Bank/ Investment Firm)</t>
  </si>
  <si>
    <t>Building Eff</t>
  </si>
  <si>
    <t>Geo DHC</t>
  </si>
  <si>
    <t>Notes</t>
  </si>
  <si>
    <t>Green Loan</t>
  </si>
  <si>
    <t>Green Loan, Advisory Service</t>
  </si>
  <si>
    <t>On-bill financing</t>
  </si>
  <si>
    <t>Green Leasing</t>
  </si>
  <si>
    <t>Green Mortgage</t>
  </si>
  <si>
    <t>Green Bonds</t>
  </si>
  <si>
    <t>Guarantees</t>
  </si>
  <si>
    <t>Grants/ subsidy</t>
  </si>
  <si>
    <t>Financing schemes</t>
  </si>
  <si>
    <t>Complete</t>
  </si>
  <si>
    <t>Topic</t>
  </si>
  <si>
    <t>Type of scheme (Public)</t>
  </si>
  <si>
    <t>Type of scheme (Private)</t>
  </si>
  <si>
    <t>Tax incentives</t>
  </si>
  <si>
    <t>The expected reduction in GHG emissions from heating and cooling by 2030 vs. 1990 represent 24% of the total reductions of GHG emissions to meet Spain's climate target for 2030, based on the first NECP (no further disaggregation of this objective in the comprehensive assessment)
A similar estimate is made from the Long-Term Strategy about reduction in GHG emissions in 2050 vs. 1990: 16% of this reduction would come from reductions in the emissions related to heating and cooling.</t>
  </si>
  <si>
    <t>Objective of a share of 31.23% of renewable energy in gross final energy consumption for heating cooling in 2030 (with intermediate target for 2025), based on the first NECP  (no further disaggregation of this objective in the comprehensive assessment)</t>
  </si>
  <si>
    <t>Estimation that 40 to 45% of the expected energy savings to meet the 2030 target would come from heating and cooling, based on the difference between a reference and target scenarios used in the NECP (no further disaggregation of this objective in the comprehensive assessment)</t>
  </si>
  <si>
    <t>Estimation of expected energy savings in heating and cooling for Spain's energy savings obligation for 2021-2030 (Article 7 EED): 14 124 ktoe (i.e. 38% of the expected cumulative savings for 2021-2030) (no further disaggregation of this objective in the comprehensive assessment, and very likely that most of these savings are related to heating)
Reference to Spain's Long-Term Renovation Strategy (ERESEE 2020) that estimated that 91.8% of the energy savings in housing sector for 2020-2050 would come from savings in heating and cooling + estimation of expected savings from heating and cooling in housing of 5 063 ktoe (58.9 TWh) and 3 348 ktoe in services (38,9 TWh)</t>
  </si>
  <si>
    <t>The general frameworks mentioned are Spain's Climate Change and Clean Energy Strategy, the Renewable Energy Plan and National Energy Efficiency Action Plan (both now replaced with the NECP). No reference to any strategy or plan specific to heating and cooling.
Reminder of the importance of the roles of regions (Autonomous Communities) and local authorities
Reference to cross-cutting measures: Carbon Fund for a Sustainable Economy (FES-CO2); Environmental Stimulus Plans (PIMAs); National Energy Efficiency Fund</t>
  </si>
  <si>
    <t>The Thermal Building Installations Regulation also applies to district heating and cooling.
+ connection to district heating and cooling was among the eligible actions of the National Housing Plan 2018-2020
+ support programme for local authorities for exemplary projects (see above, also covering RES for heating and cooling)
+ cities may have measures to develop district heating and cooling</t>
  </si>
  <si>
    <t>Brief reference to the Energy Performance Certificates (but nothing specific to space cooling)
Brief reference to giving suitable price signals to end consumers, removing barriers to the development of self-consumption, and consumers’ access to data for more efficient management and decision-making
About R&amp;D, brief reference to the National Scientific and Technical Research and Innovation Plans, but with no information specific to space cooling solutions.</t>
  </si>
  <si>
    <t xml:space="preserve">Reference to the Government’s Energy and Climate Framework, that includes the Climate Change and Energy Transition Act, the NECP, the Just Transition Strategy, the Energy Poverty Strategy, the National Climate Change Adaptation Plan and the Long-Term Strategy for a Modern, Competitive and Climate-Neutral Economy by 2050.
But clarifying that the NECP is the umbrella framework for programmes implemented in 2021-2030.
Also referring to the Recovery and Resilience Plan that reinforced the existing framework.
</t>
  </si>
  <si>
    <t>No information in the comprehensive assessment about possible updates or revisions of the building regulations.</t>
  </si>
  <si>
    <t>The Thermal Building Installations Regulation was under revision at the time of the comprehensive assessment (2020), to catch up with ecodesign regulations and technological developments.</t>
  </si>
  <si>
    <t>One budget line of the RRP is focused on RES. While it is mostly focused on RES for electricity, it also includes a programme for renewable thermal systems in the housing sector (with a scope covering heating, air-conditioning and domestic hot water).</t>
  </si>
  <si>
    <t>The section on new measures does not mention possible new measures about district heating and cooling.</t>
  </si>
  <si>
    <t>The policy framework for 2021-2030 is the NECP. About further measures, the comprehensive assessment mostly presents briefly budget lines and programmes of the Recovery and Resilience Plan that brought additional funding for programmes for building renovation and RES. Very little information is provided about how these programmes would cover space cooling.</t>
  </si>
  <si>
    <t>Program for the thermal renovation of buildings (PREE) (Basque Country, Cantabria, Castilla y León, Valencia, Madrid, Navarra)</t>
  </si>
  <si>
    <t>Programa de subvenciones a la rehabilitación energética para edificios existentes (PREE) (Euskadi, Cantabria, Castilla y león, Valencia, Madrid, Nabarra)</t>
  </si>
  <si>
    <t>https://www.euskadi.eus/ayuda_subvencion/2021/eve-programa-pree-5000-es/web01-tramite/es/</t>
  </si>
  <si>
    <t>https://instalacionesyeficienciaenergetica.com/ayudas-y-subvenciones-eficiencia-comunidades-autonomas/</t>
  </si>
  <si>
    <t>2022-2024</t>
  </si>
  <si>
    <t>Energy rehabilitation program for existing buildings in municipalities with demographic challenges in the Autonomous Community of the Basque Country (PREE), amounting to 1,554,450 Euros. Improvement of energy efficiency and use of renewable energies in thermal installations for heating, air conditioning, refrigeration, ventilation and sanitary hot water.</t>
  </si>
  <si>
    <t>2023 (likely to reopen)</t>
  </si>
  <si>
    <t>(Program for the thermal renovation of buildings for municipalities with less than 5000 inhabitants) PREE 5000</t>
  </si>
  <si>
    <t>PREE 5000. Rehabilitación energética de edificios en Municipios de reto demográfico (municipios con hasta 5.000 habitantes)</t>
  </si>
  <si>
    <t>https://www.idae.es/ayudas-y-financiacion/para-la-rehabilitacion-de-edificios/programa-pree-5000-rehabilitacion</t>
  </si>
  <si>
    <t>2019-2023 (likely to be prolongued in 2024)</t>
  </si>
  <si>
    <t>Energy rehabilitation program for existing buildings in municipalities with demographic challenges, municipalities with up to 5,000 inhabitants, which concentrate 5.7 million people, 12% of the total population. Program budget of 129,134,965 Euros until 2023, which may be increased.</t>
  </si>
  <si>
    <t>ongoing</t>
  </si>
  <si>
    <t>Incentive Program for the Sustainable Energy Development of Andalusia (Andalusia)</t>
  </si>
  <si>
    <t>Programa de incentivos para el Desarrollo Energético Sostenible de Andalucía (Andalucía)</t>
  </si>
  <si>
    <t>https://www.agenciaandaluzadelaenergia.es/soporteinteractivoOrden/actuaciones-incentivables/actuaciones-incentivables-por-tipo-de-beneficiario/</t>
  </si>
  <si>
    <t>2017-Ongoing</t>
  </si>
  <si>
    <t>Incentive Program for Energy Development incentive different energetical sustainable actions, like thermal insulation, advanced solutions for reducing energy demand, basic and advanced thermal power generation, hot air or water generation systems using high-performance biomass high-performance biomass equipment, etc...</t>
  </si>
  <si>
    <t>(Support for investments in local clean energy projects in municipalities with less than 5000 inhabitants) DUS5000</t>
  </si>
  <si>
    <t>Programa DUS 5000. Ayudas para inversiones a proyectos singulares locales de energía limpia en municipios de reto demográfico.</t>
  </si>
  <si>
    <t>https://www.idae.es/ayudas-y-financiacion/programa-dus-5000-ayudas-para-inversiones-proyectos-singulares-locales-de</t>
  </si>
  <si>
    <t>2021-2022</t>
  </si>
  <si>
    <t>The DUS 5000 PROGRAMME, has a budget allocation of 675,000,000 euros and will finance energy efficiency projects in public buildings and infrastructure, promoting green investments and, in particular, self-consumption, as well as sustainable mobility, facilitating modal shift and ensuring the participation of municipalities in the deployment of recharging infrastructure</t>
  </si>
  <si>
    <t>Installation of thermal renewable energies in the residential sector within the framework of the recovery plan (Galicia).</t>
  </si>
  <si>
    <t>Realización de instalacións de enerxías renovables térmicas no sector residencial no marco do plan de recuperación (Galicia).</t>
  </si>
  <si>
    <t>https://www.inega.gal/subvencions/subvencions/Energiasrenovables/2021/ficha_renovables2021_0008.html</t>
  </si>
  <si>
    <t>2021-Ongoing</t>
  </si>
  <si>
    <t>Renewable thermal energy installation projects in the residential sector. BIOMASS. GEOTHERMAL, HYDROTHERMAL, AEROTHERMAL, SOLAR. Incentive program 6: implementation of thermal renewable energy installations in the residential sector.</t>
  </si>
  <si>
    <t>Renocoge Program: Order TED/641/2023</t>
  </si>
  <si>
    <t xml:space="preserve">Programa Renocogen: Orden TED/641/2023 </t>
  </si>
  <si>
    <t>https://www.idae.es/index.php/ayudas-y-financiacion/programa-renocogen</t>
  </si>
  <si>
    <t>2023-Ongoing</t>
  </si>
  <si>
    <t xml:space="preserve"> Which establishes the regulatory bases for the calls of the incentive program for electricity and heat production projects from renewable energies to replace production from fossil fuels. Under the Recovery, Transformation and Resilience Plan.</t>
  </si>
  <si>
    <t>Grants for energy renovation of buildings (Navarra)</t>
  </si>
  <si>
    <t>Ayudas para la rehabilitación energética de edificios (Navarra).</t>
  </si>
  <si>
    <t>https://www.navarra.es/es/tramites/on/-/line/ayudas-para-la-rehabilitacion-energetica-de-edificios</t>
  </si>
  <si>
    <t>2022-2023  (likely to be prolongued in 2024)</t>
  </si>
  <si>
    <t>Se conceden ayudas para actuaciones de mejora acreditada en la eficiencia energética o rehabilitación de edificios, con especial atención a la envolvente edificatoria en edificios de tipología residencial colectiva, en edificios de uso predominante residencial.</t>
  </si>
  <si>
    <t>Program to enhance energy efficiency and sustainability in houses</t>
  </si>
  <si>
    <t>Programa de fomento de la mejora de la eficiencia energética y la sostenibilidad en viviendas</t>
  </si>
  <si>
    <t>https://www.mitma.gob.es/arquitectura-vivienda-y-suelo/programas-de-ayudas-a-la-vivienda/programa-de-fomento-de-eficiencia-energetica-y-sostenibilidad-en-viviendas</t>
  </si>
  <si>
    <t>https://www.mitma.gob.es/vivienda/plan-estatal-de-vivienda/plan-2022-2025/enlaces-a-ccaa-ceuta-y-melilla</t>
  </si>
  <si>
    <t>2022-2025</t>
  </si>
  <si>
    <t>To regulate grants for works to improve energy efficiency and sustainability of single-family homes and collective residence buildings. For more information on grants, please contact your Autonomous Community in the second link.</t>
  </si>
  <si>
    <t>Energy efficiency obligation scheme (White certificates)</t>
  </si>
  <si>
    <t>Obligaciónes de eficiencia energética (Certificados blancos)</t>
  </si>
  <si>
    <t>https://magnuscmd.com/a-practical-guide-to-eecs-the-certificates-that-will-monetize-efficiency-projects/#:~:text=The%20Energy%20Efficiency%20Certificate%20System,energy%2Dintensive%20production%20and%20limit</t>
  </si>
  <si>
    <t>https://ensmov.eu/wp-content/uploads/2020/06/ENSMOV_Snapshot_EEOS_provisional.pdf</t>
  </si>
  <si>
    <t>2023-ongoing</t>
  </si>
  <si>
    <t>The Energy Efficiency Certificate System (EECs) was introduced in 2023. Aligned with the "Fit for 55" package and Law 18/2014, it aims to finance national energy efficiency initiatives. The EECs measure savings in kWh/year, linked to specific actions and validated by accredited entities. Obligated Subjects and Delegated Subjects play key roles, with verification by accredited entities, issuance by Autonomous Regions, and oversight by the National Coordinator. EECs allow settling obligations, providing a market for owners and investors while promoting energy efficiency and reducing environmental impact. Challenges include precision in measurement and upcoming regulations.</t>
  </si>
  <si>
    <t>Subsidies for geothermal  (Ivace) and other renewables (Valencia)</t>
  </si>
  <si>
    <t xml:space="preserve">Valencia, Spain offers subsidies for geothermal, other renewables </t>
  </si>
  <si>
    <t>https://www.districtenergy.org/blogs/district-energy/2024/01/16/valencia-spain-offers-subsidies-for-geothermal-oth</t>
  </si>
  <si>
    <t>https://www.ivace.es/index.php/es/</t>
  </si>
  <si>
    <t>Projects that utilize geothermal energy, hydrothermal energy, aerothermal energy, solar thermal energy, or biomass can apply for the grant. District heating and/or cooling micro-grid projects are also eligible.</t>
  </si>
  <si>
    <t>Santander Energy Efficiency Loan</t>
  </si>
  <si>
    <t>Préstamo Eficiencia Energética</t>
  </si>
  <si>
    <t>SANTANDER</t>
  </si>
  <si>
    <t>https://www.bancosantander.es/santander-sostenible/prestamo-verde-eficiencia-energetica#:~:text=El%20Pr%C3%A9stamo%20Eficiencia%20Energ%C3%A9tica%20es,la%20compra%20de%20electrodom%C3%A9sticos%20sostenibles.</t>
  </si>
  <si>
    <t>Energy Efficiency Loan. Improve your home's certification. Dispose of up to €100,000 and use it for whatever you need. Pay it back in up to 7 year. Fixed annual nominal interest rate: 4% with a commission of opening financed: 1%. Installation of solar panels and batteries. Heating, cooling and hot water. Insulation of facades and building envelopes.</t>
  </si>
  <si>
    <t>PF4EE Santander</t>
  </si>
  <si>
    <t>SANTANDER ENERGY EFFICIENCY FL - PF4EE</t>
  </si>
  <si>
    <t>https://www.eib.org/en/projects/pipelines/all/20150531</t>
  </si>
  <si>
    <t xml:space="preserve">Energy Efficiency Loan FL - PF4EE. Dispose of up to €50,000,000. Financing existing hotels and other buildings for tourist accommodation in Spain. The investments involve a variety of measures such as improvements to the building envelope, heating and cooling systems, energy-efficient lighting, energy-management systems, solar heaters, etc...           </t>
  </si>
  <si>
    <t>Caja Rural Navarra green mortgages</t>
  </si>
  <si>
    <t>Caja Rural de Navarra emisión 'verde' de cédulas hipotecarias</t>
  </si>
  <si>
    <t>Caja Rural Navarra</t>
  </si>
  <si>
    <t>Green mortgage</t>
  </si>
  <si>
    <t>https://www.diariodenavarra.es/noticias/negocios/economia/2022/02/07/caja-rural-navarra-lanza-emision-verde-cedulas-hipotecarias-500-millones-euros-7-anos-516608-1033.html</t>
  </si>
  <si>
    <t>https://www.cajaruraldenavarra.com/es/sostenibilidad</t>
  </si>
  <si>
    <t>Mortgage dispose of up to €500,000,000 and use it for whatever you need, for green label buildings. Pay it back in up to 7 year. Refinance the construction, acquisition or renovation of energy-efficient buildings. In order to align with European regulations.</t>
  </si>
  <si>
    <t>BBVA Green Loan for HOAs</t>
  </si>
  <si>
    <t>Préstamo Eficiencia Energética Comunidades de Propietarios</t>
  </si>
  <si>
    <t>BBVA</t>
  </si>
  <si>
    <t>https://www.bbva.es/empresas/productos/financiacion/prestamo-eficiencia-energetica-comunidad-propietarios.html</t>
  </si>
  <si>
    <t>Intended for homeowners' communities with a minimum of 8 homes in buildings. Dispose of up to €1,000,000 and pay it back in up to 10 years. Interest rate of 5.60% or more. For investment projects aimed at energy savings and efficiency (rehabilitation of facades, roofs, installation of solar panels, lighting, boilers, enclosures, etc.).</t>
  </si>
  <si>
    <t>Sustainable Building</t>
  </si>
  <si>
    <t>Edificio +Sostenible</t>
  </si>
  <si>
    <t>Ibercaja</t>
  </si>
  <si>
    <t>https://www.ibercaja.es/particulares/hipotecas-prestamos/prestamos/prestamo-edificio-sostenible/</t>
  </si>
  <si>
    <t>It is possible to finance up to 100% of the project and save on your energy consumption in a sustainable way. Improvement of the thermal envelope of facades and roofs. Substitute conventional energy by installing renewable energy generation systems in the building for shared electric self-consumption and to achieve maximum efficiency.</t>
  </si>
  <si>
    <t>The Technical Building Code (CTE) is the regulatory framework that establishes the basic quality requirements that buildings must meet in relation to the basic safety and habitability requirements established in Law 38/1999 of 5 November, on Building Regulations (LOE).</t>
  </si>
  <si>
    <t>https://www.codigotecnico.org/DocumentosCTE/AhorroEnergia.html</t>
  </si>
  <si>
    <t>Technical Building Code (CTE) / Basic Document (DB) establishing rules and procedures to meet the basic requirements of energy saving.</t>
  </si>
  <si>
    <t>DBHE.pdf (codigotecnico.org)</t>
  </si>
  <si>
    <t>Basic Document (DB) establishing rules and procedures to meet the basic requirements of energy saving.</t>
  </si>
  <si>
    <t>Basic Document (DB) establishes rules and procedures to meet the basic requirements of energy saving.</t>
  </si>
  <si>
    <t>https://www.codigotecnico.org/pdf/Documentos/HE/DBHE.pdf</t>
  </si>
  <si>
    <t>40-80 depending on the climate zone</t>
  </si>
  <si>
    <t>70 + 8 · CFI 55 + 8 · CFI 50 + 8 · CFI 35 + 8 · CFI 20 + 8 · CFI 10 + 8 · CFI AND CFI: Carga interna media [W/m2]</t>
  </si>
  <si>
    <t>https://www.codigotecnico.org/pdf/Documentos/HE/DcmHE.pdf</t>
  </si>
  <si>
    <t>The indoor design conditions of operating temperature and relative humidity shall be set on the basis of the metabolic activity of individuals, their level of clothing and the estimated percentage of dissatisfied (PPD)</t>
  </si>
  <si>
    <t>Basic Document (DB) establishes rules and procedures to meet the basic requirements of energy saving. Annex D Operational conditions and usage profiles</t>
  </si>
  <si>
    <t>June to September</t>
  </si>
  <si>
    <t>2h</t>
  </si>
  <si>
    <t>Thermal installations and, in particular, their heat and cold generation equipment and solar thermal installations will be periodically inspected throughout their useful life, in order to verify compliance with the energy efficiency requirement of RITE</t>
  </si>
  <si>
    <t>Royal Decree 1027/2007, of July 20, 2007, approving the Regulation on Thermal Installations in Buildings.CHAPTER VI Conditions for the use and maintenance of the installation</t>
  </si>
  <si>
    <t>https://www.boe.es/eli/es/rd/2007/07/20/1027/con</t>
  </si>
  <si>
    <t xml:space="preserve">20h </t>
  </si>
  <si>
    <t>Thermal installations will make it possible to maintain acceptable indoor air quality in premises occupied by people, eliminating pollutants that are commonly produced during normal use, providing a sufficient flow of outside air and guaranteeing the extraction and expulsion of stale air</t>
  </si>
  <si>
    <t>Royal Decree 1027/2007, of July 20, 2007, approving the Regulation on Thermal Installations in Buildings.</t>
  </si>
  <si>
    <t xml:space="preserve">1,32 </t>
  </si>
  <si>
    <t>Royal Decree 1027/2007, of July 20, 2007, approving the Regulation on Thermal Installations in Buildings.CHAPTER VII Conditions for the use and maintenance of the installation</t>
  </si>
  <si>
    <t>Generally, there are no requirements for existing buildings, with the exception of deeply renovated buildings. New buildings and deeply renovated buildings have some minimum requirements regarding BEMS (Building energy management systems). These requirements are determined according to the use of the building.</t>
  </si>
  <si>
    <t>• Wildfire
• Storm (including blizzards dust and sandstorms)
• Heavy precipitation (rain hail snow/ ice)
• Subsidence
• Temperature variability
• Water scarcity
• Solifluction
• Water quality deterioration</t>
  </si>
  <si>
    <t>• Reinforce systematic observation, regionalised climate change projections and climate services.
• Knowledge generation on impacts, risks and adaptation, methodologies and tools to analyse impacts of climate change.
• Strengthening adaptation capacities.
• Identify the main climate change risks and support implementation of adaptation measures.
• Integrate adaptation into public policies.
• Promote the involvement of all interested actors, governments, private sector, social organisations and the general public, to actively contribute to address climate change risks.
• Strengthen governance on adaptation.
• Fulfil and develop the commitments acquired by Spain in the EU and international context.
• Promote the monitoring and evaluation of adaptation policies and measures.</t>
  </si>
  <si>
    <t>NAS 2021-2030
NAP 2014-2020</t>
  </si>
  <si>
    <t>• Strengthen the systematic observation of climate climate observation, updating of regional climate change projections and the development of climate services.
• Promote a continuous and cumulative process of knowledge generation on impacts, risks and adaptation in Spain and facilitating its transfer to society, reinforcing the development of methodologies and tools to analyse the potential impacts of potential impacts of climate change.
• Promote the acquisition and strengthening of capacities for adaptation.
• Identify the main risks of climate change for change taking into account their nature, urgency and magnitude into account their nature, and promote the definition and implementation of the adaptation measures.
• Integrate adaptation into public policies.
• Promote the participation of all stakeholders, including the different levels of administration, the private sector, non-profit organisations and citizens as a whole, so that they actively contribute to the construction of responses to climate change risks.
• Ensure administrative coordination and strengthen governance on adaptation.
• To implement and develop the commitments acquired in the European and international context.
• Promote the monitoring and evaluation of adaptation policies and measures.</t>
  </si>
  <si>
    <t xml:space="preserve"> • Foster the coordination of observation activities in Spain, adapt operating protocols, standardize data dissemination formats, incorporate satellite information and promote citizen science climate observation initiatives.
• Provide the most detailed and up-to-date information possible on adverse atmospheric phenomena that may affect Spain and to coordinate between the meteorological observation systems associated with warnings of adverse meteorological phenomena and the disaster risk preparedness system.
• Make the regionalised climate scenarios (PNACC-Scenarios) available to all interested parties through appropriate and versatile tools, such as scenario viewers or user-oriented data download tools.
•  Promote the development of climate services oriented towards decision-making through the preparation and delivery of meteorological and climatic information useful for the planning and sustainable management of resources in institutional and economic sectors sensitive to the weather and climatic conditions.
• The dissemination of information on the available tools and training for the proper use of the tools and climate data, through the development of methodological guidelines, examples of good practices and training actions.
• Integration of climate change into the national health and environment plan.
• Identify preventive actions  and provide information on the temperature thresholds that trigger mortality due to heat in different areas of Spain.
• Integartion of adaptation to climate change in hydrological planning and the management of the integral water cycle, drought, and flood risks.
• Provide actions to improve the state of water bodies and aquatic ecosystems, with impact on groundwaters.
• Planning and management of protected areas with adaptive criteria and improve the adaptive capacity for green infrastructure..</t>
  </si>
  <si>
    <t>White roof, innovative solar shadings and bioclimatic design in Madrid. This new IMDEA building in Madrid incorporates both mitigation and adaptation solutions such as bioclimatic design, water-saving systems, and renewable energy. With a focus on energy efficiency and resource sustainability, it exemplifies integrated climate-resilient construction.
https://climate-adapt.eea.europa.eu/en/metadata/case-studies/white-roof-innovative-solar-shadings-and-bioclimatic-design-in-madrid</t>
  </si>
  <si>
    <t>Map of health risk levels by provinces
https://www.sanidad.gob.es/en/excesoTemperaturas2024/provincias.do</t>
  </si>
  <si>
    <t>PREE (Programme of Aid for Energy Renovation Actions in Existing Buildings)</t>
  </si>
  <si>
    <t>PREE 5000 Programme (Energy Renovation Programme for existing buildings in municipalities facing demographic challenges)</t>
  </si>
  <si>
    <t>continuation of PAREER-CRECE and PAREER II, budget of 402 million euros for 2020-2023</t>
  </si>
  <si>
    <t>budget of 200 million euros for 2020-2023</t>
  </si>
  <si>
    <t>Rehabilitation programme for economic and social recovery in residential settings</t>
  </si>
  <si>
    <t>Royal Decree-Law 14/2022</t>
  </si>
  <si>
    <t>special programme part of the PRTR, budget of 3.4 billion euros for 2020-2023
including 2 programmes mainly dedicated to the energy renovation of buildings owned by the local and Autonomous Communities (local PIREP with 600 million euros, and PIREP for Autonomous communities with 480 million euros)</t>
  </si>
  <si>
    <t>Regeneration and Demographic Challenge Programme (DUS 5000)</t>
  </si>
  <si>
    <t>68 million euros (i.e. 10% of the budget) earmarked for the energy renovation of tertiary buildings in the targeted areas</t>
  </si>
  <si>
    <t>Energy Transition Plan in the General State Administration</t>
  </si>
  <si>
    <t>664.5 million euros for the energy renovation of buildings owned by the State administration</t>
  </si>
  <si>
    <t>PREE Terciario</t>
  </si>
  <si>
    <t>new programme launched in 2023 for the energy renovation of tertiary buildings, with a budget of 100 million euros from the FNEE</t>
  </si>
  <si>
    <r>
      <t xml:space="preserve">The background analysis mentions among other aspects the impacts of warmer summer in Spain, and notably </t>
    </r>
    <r>
      <rPr>
        <b/>
        <sz val="10"/>
        <color theme="1"/>
        <rFont val="Arial"/>
        <family val="2"/>
      </rPr>
      <t>several thousand deaths attributed to the heat wave in 2022</t>
    </r>
    <r>
      <rPr>
        <sz val="10"/>
        <color theme="1"/>
        <rFont val="Arial"/>
        <family val="2"/>
      </rPr>
      <t xml:space="preserve">. Moreover, the National Adaptation Plan includes, among other objectives, to improve knowledge about the impacts of climate change on energy demand and identify measures to prevent or </t>
    </r>
    <r>
      <rPr>
        <b/>
        <sz val="10"/>
        <color theme="1"/>
        <rFont val="Arial"/>
        <family val="2"/>
      </rPr>
      <t>limit peaks in demand</t>
    </r>
    <r>
      <rPr>
        <sz val="10"/>
        <color theme="1"/>
        <rFont val="Arial"/>
        <family val="2"/>
      </rPr>
      <t xml:space="preserve">, especially those associated with heat waves.
More generally, when highlighting key solutions to achieve energy and climate targets, the draft NECP update mentions the stronger development of </t>
    </r>
    <r>
      <rPr>
        <b/>
        <sz val="10"/>
        <color theme="1"/>
        <rFont val="Arial"/>
        <family val="2"/>
      </rPr>
      <t>heat pumps</t>
    </r>
    <r>
      <rPr>
        <sz val="10"/>
        <color theme="1"/>
        <rFont val="Arial"/>
        <family val="2"/>
      </rPr>
      <t xml:space="preserve">, </t>
    </r>
    <r>
      <rPr>
        <b/>
        <sz val="10"/>
        <color theme="1"/>
        <rFont val="Arial"/>
        <family val="2"/>
      </rPr>
      <t>district heating and cooling</t>
    </r>
    <r>
      <rPr>
        <sz val="10"/>
        <color theme="1"/>
        <rFont val="Arial"/>
        <family val="2"/>
      </rPr>
      <t xml:space="preserve">, and </t>
    </r>
    <r>
      <rPr>
        <b/>
        <sz val="10"/>
        <color theme="1"/>
        <rFont val="Arial"/>
        <family val="2"/>
      </rPr>
      <t>building renovations</t>
    </r>
    <r>
      <rPr>
        <sz val="10"/>
        <color theme="1"/>
        <rFont val="Arial"/>
        <family val="2"/>
      </rPr>
      <t xml:space="preserve">.
The summary reminds also the </t>
    </r>
    <r>
      <rPr>
        <b/>
        <sz val="10"/>
        <color theme="1"/>
        <rFont val="Arial"/>
        <family val="2"/>
      </rPr>
      <t>tax on fluorinated gases</t>
    </r>
    <r>
      <rPr>
        <sz val="10"/>
        <color theme="1"/>
        <rFont val="Arial"/>
        <family val="2"/>
      </rPr>
      <t xml:space="preserve">, which has enabled a rapid transformation of this sector by drastically reducing its emissions.
The summary also provides an overview of Spain's energy and climate policy framework that does not include a plan specific to cooling, nor a heating and cooling plan. For space cooling, instead, this is mostly addressed in the </t>
    </r>
    <r>
      <rPr>
        <b/>
        <sz val="10"/>
        <color theme="1"/>
        <rFont val="Arial"/>
        <family val="2"/>
      </rPr>
      <t>Long Term Building Renovation Strategy</t>
    </r>
    <r>
      <rPr>
        <sz val="10"/>
        <color theme="1"/>
        <rFont val="Arial"/>
        <family val="2"/>
      </rPr>
      <t xml:space="preserve"> (ERESEE)
Spain has established from 2019 its </t>
    </r>
    <r>
      <rPr>
        <b/>
        <sz val="10"/>
        <color theme="1"/>
        <rFont val="Arial"/>
        <family val="2"/>
      </rPr>
      <t>Strategic Energy and Climate Framework</t>
    </r>
    <r>
      <rPr>
        <sz val="10"/>
        <color theme="1"/>
        <rFont val="Arial"/>
        <family val="2"/>
      </rPr>
      <t xml:space="preserve"> (Marco Estratégico de Energía y Clima), providing the basis for Spain's National Energy and Climate Plan (NECP) and its implementation. The key pieces of this framework include:
- the </t>
    </r>
    <r>
      <rPr>
        <b/>
        <sz val="10"/>
        <color theme="1"/>
        <rFont val="Arial"/>
        <family val="2"/>
      </rPr>
      <t>Climate Change and Energy Transition Law</t>
    </r>
    <r>
      <rPr>
        <sz val="10"/>
        <color theme="1"/>
        <rFont val="Arial"/>
        <family val="2"/>
      </rPr>
      <t xml:space="preserve"> (Ley 7/2021, 20 May 2021) that set the headline energy and climate targets of Spain, and the basis mid-term (NECP) and long-term planning (until 2050, e.g. aiming at 97% RES in the heating and cooling sector, and energy use in buildings 100% decarbonised)
- the </t>
    </r>
    <r>
      <rPr>
        <b/>
        <sz val="10"/>
        <color theme="1"/>
        <rFont val="Arial"/>
        <family val="2"/>
      </rPr>
      <t>NECP</t>
    </r>
    <r>
      <rPr>
        <sz val="10"/>
        <color theme="1"/>
        <rFont val="Arial"/>
        <family val="2"/>
      </rPr>
      <t xml:space="preserve">, whose draft update in 2023 announced the revision of the headline targets in line with the EU fit-for-55 package (including an headline energy efficiency target more ambitious than the EU one)
- the </t>
    </r>
    <r>
      <rPr>
        <b/>
        <sz val="10"/>
        <color theme="1"/>
        <rFont val="Arial"/>
        <family val="2"/>
      </rPr>
      <t>National Adaptation Plan</t>
    </r>
    <r>
      <rPr>
        <sz val="10"/>
        <color theme="1"/>
        <rFont val="Arial"/>
        <family val="2"/>
      </rPr>
      <t xml:space="preserve"> (Plan Nacional de Adaptación al Cambio Climático 2021-2030) for 2021-2030
- the </t>
    </r>
    <r>
      <rPr>
        <b/>
        <sz val="10"/>
        <color theme="1"/>
        <rFont val="Arial"/>
        <family val="2"/>
      </rPr>
      <t>Just Transition Strategy</t>
    </r>
    <r>
      <rPr>
        <sz val="10"/>
        <color theme="1"/>
        <rFont val="Arial"/>
        <family val="2"/>
      </rPr>
      <t xml:space="preserve"> (Estrategia de Transición Justa)
This is complemented with specific roadmap per sector or sub-sector, including the Long Term Building Renovation Strategy (ERESEE).
The draft NECP update also stresses the use of the </t>
    </r>
    <r>
      <rPr>
        <b/>
        <sz val="10"/>
        <color theme="1"/>
        <rFont val="Arial"/>
        <family val="2"/>
      </rPr>
      <t>Recovery, Transformation and Resilience Plan (PRTR)</t>
    </r>
    <r>
      <rPr>
        <sz val="10"/>
        <color theme="1"/>
        <rFont val="Arial"/>
        <family val="2"/>
      </rPr>
      <t xml:space="preserve"> to accelerate the energy transition / decarbonisation policies (but no detail about whether this would also cover measures for space cooling, apart for boosting the renovation of buildings)
Another addition was made in October 2022 with the </t>
    </r>
    <r>
      <rPr>
        <b/>
        <sz val="10"/>
        <color theme="1"/>
        <rFont val="Arial"/>
        <family val="2"/>
      </rPr>
      <t>More Energy Security Plan</t>
    </r>
    <r>
      <rPr>
        <sz val="10"/>
        <color theme="1"/>
        <rFont val="Arial"/>
        <family val="2"/>
      </rPr>
      <t xml:space="preserve"> (</t>
    </r>
    <r>
      <rPr>
        <b/>
        <sz val="10"/>
        <color theme="1"/>
        <rFont val="Arial"/>
        <family val="2"/>
      </rPr>
      <t>Plan +SE</t>
    </r>
    <r>
      <rPr>
        <sz val="10"/>
        <color theme="1"/>
        <rFont val="Arial"/>
        <family val="2"/>
      </rPr>
      <t xml:space="preserve">: Plan Más Seguridad Energética).
The </t>
    </r>
    <r>
      <rPr>
        <b/>
        <sz val="10"/>
        <color theme="1"/>
        <rFont val="Arial"/>
        <family val="2"/>
      </rPr>
      <t xml:space="preserve">National Energy Efficiency Fund (FNEE) </t>
    </r>
    <r>
      <rPr>
        <sz val="10"/>
        <color theme="1"/>
        <rFont val="Arial"/>
        <family val="2"/>
      </rPr>
      <t xml:space="preserve">is a key funding framework for sectoral energy efficiency programmes, co-managed with the Regions (Autonomous Communities), including for the renovation programmes. Special renovation programmes have also been funded by the PRTR as part of the </t>
    </r>
    <r>
      <rPr>
        <b/>
        <sz val="10"/>
        <color theme="1"/>
        <rFont val="Arial"/>
        <family val="2"/>
      </rPr>
      <t>Housing Rehabilitation and Urban Regeneration Plan</t>
    </r>
    <r>
      <rPr>
        <sz val="10"/>
        <color theme="1"/>
        <rFont val="Arial"/>
        <family val="2"/>
      </rPr>
      <t xml:space="preserve">. The key role of the </t>
    </r>
    <r>
      <rPr>
        <b/>
        <sz val="10"/>
        <color theme="1"/>
        <rFont val="Arial"/>
        <family val="2"/>
      </rPr>
      <t>Technical Building Code</t>
    </r>
    <r>
      <rPr>
        <sz val="10"/>
        <color theme="1"/>
        <rFont val="Arial"/>
        <family val="2"/>
      </rPr>
      <t xml:space="preserve"> (CTE) and the </t>
    </r>
    <r>
      <rPr>
        <b/>
        <sz val="10"/>
        <color theme="1"/>
        <rFont val="Arial"/>
        <family val="2"/>
      </rPr>
      <t>Regulation on Thermal Installations in Buildings</t>
    </r>
    <r>
      <rPr>
        <sz val="10"/>
        <color theme="1"/>
        <rFont val="Arial"/>
        <family val="2"/>
      </rPr>
      <t xml:space="preserve"> (RITE) is also highlighted.
</t>
    </r>
  </si>
  <si>
    <r>
      <t xml:space="preserve">Measure 1.34. Reduction of GHG emissions related to fluorinated gases, including the following objectives: 
</t>
    </r>
    <r>
      <rPr>
        <b/>
        <sz val="10"/>
        <color theme="1"/>
        <rFont val="Arial"/>
        <family val="2"/>
      </rPr>
      <t>A.1. Replacement of installations using fluorinated gases with high warming potential (GWP)</t>
    </r>
    <r>
      <rPr>
        <sz val="10"/>
        <color theme="1"/>
        <rFont val="Arial"/>
        <family val="2"/>
      </rPr>
      <t xml:space="preserve"> (mainly cooling/air conditioning equipment) with other installations using low or zero GWP ; 
</t>
    </r>
    <r>
      <rPr>
        <b/>
        <sz val="10"/>
        <color theme="1"/>
        <rFont val="Arial"/>
        <family val="2"/>
      </rPr>
      <t>A.2. Reduction of HFCs emissions</t>
    </r>
    <r>
      <rPr>
        <sz val="10"/>
        <color theme="1"/>
        <rFont val="Arial"/>
        <family val="2"/>
      </rPr>
      <t xml:space="preserve"> through actions in existing installations using HFCs (mainly to reduce leaks, through regular checks, automatic leak control systems, retrofit etc.)
</t>
    </r>
    <r>
      <rPr>
        <b/>
        <sz val="10"/>
        <color theme="1"/>
        <rFont val="Arial"/>
        <family val="2"/>
      </rPr>
      <t xml:space="preserve">A.3. Recovery and management of F-gases </t>
    </r>
    <r>
      <rPr>
        <sz val="10"/>
        <color theme="1"/>
        <rFont val="Arial"/>
        <family val="2"/>
      </rPr>
      <t xml:space="preserve">at the end of life of equipment
</t>
    </r>
    <r>
      <rPr>
        <b/>
        <sz val="10"/>
        <color theme="1"/>
        <rFont val="Arial"/>
        <family val="2"/>
      </rPr>
      <t>A.4. Promotion of the use of low-GWP lightly flammable refrigerants</t>
    </r>
    <r>
      <rPr>
        <sz val="10"/>
        <color theme="1"/>
        <rFont val="Arial"/>
        <family val="2"/>
      </rPr>
      <t xml:space="preserve"> (revision of the safety standards for cooling and air conditioning, to make it possible a greater use of slightly flammable low-GWP A2L refrigerants, such as R32 and HFO, especially in the domestic air conditioning sector).
The policy instruments to achieve these objectives (for the scope of cooling and air conditioning equipment) include mostly taxation and regulations:
- a</t>
    </r>
    <r>
      <rPr>
        <b/>
        <sz val="10"/>
        <color theme="1"/>
        <rFont val="Arial"/>
        <family val="2"/>
      </rPr>
      <t xml:space="preserve"> tax on fluorinated greenhouse gases</t>
    </r>
    <r>
      <rPr>
        <sz val="10"/>
        <color theme="1"/>
        <rFont val="Arial"/>
        <family val="2"/>
      </rPr>
      <t xml:space="preserve"> (Law 16/2013)
- Gradual reduction by quota system under </t>
    </r>
    <r>
      <rPr>
        <b/>
        <sz val="10"/>
        <color theme="1"/>
        <rFont val="Arial"/>
        <family val="2"/>
      </rPr>
      <t>Regulation (EU) No 517/2014</t>
    </r>
    <r>
      <rPr>
        <sz val="10"/>
        <color theme="1"/>
        <rFont val="Arial"/>
        <family val="2"/>
      </rPr>
      <t xml:space="preserve">
- </t>
    </r>
    <r>
      <rPr>
        <b/>
        <sz val="10"/>
        <color theme="1"/>
        <rFont val="Arial"/>
        <family val="2"/>
      </rPr>
      <t>Royal Decree 115/2017</t>
    </r>
    <r>
      <rPr>
        <sz val="10"/>
        <color theme="1"/>
        <rFont val="Arial"/>
        <family val="2"/>
      </rPr>
      <t xml:space="preserve"> </t>
    </r>
    <r>
      <rPr>
        <b/>
        <sz val="10"/>
        <color theme="1"/>
        <rFont val="Arial"/>
        <family val="2"/>
      </rPr>
      <t>regulating the placing on the market and handling of fluorinated gases and equipment based on them</t>
    </r>
    <r>
      <rPr>
        <sz val="10"/>
        <color theme="1"/>
        <rFont val="Arial"/>
        <family val="2"/>
      </rPr>
      <t xml:space="preserve">, as well as the certification of the professionals using them and establishing the technical requirements for installations carrying out activities that emit fluorinated gases
- Amendment of Royal Decree 138/2011 approving the </t>
    </r>
    <r>
      <rPr>
        <b/>
        <sz val="10"/>
        <color theme="1"/>
        <rFont val="Arial"/>
        <family val="2"/>
      </rPr>
      <t>safety regulation for refrigeration installations</t>
    </r>
    <r>
      <rPr>
        <sz val="10"/>
        <color theme="1"/>
        <rFont val="Arial"/>
        <family val="2"/>
      </rPr>
      <t xml:space="preserve"> and its additional technical instructions</t>
    </r>
  </si>
  <si>
    <t>"As regards heating and cooling days, these parameters have not been used in the modelling, and therefore the projections provided by the European Commission have not been used" (p.399)</t>
  </si>
  <si>
    <t>"Renewable heat and cold generation systems", "Participation of renewable energy in district heating and cooling networks" and "Active and passive solutions in the energy renovation of buildings" part of SET-Plan Action 5 (for buildings)</t>
  </si>
  <si>
    <t>Measure 1.11 is the Framework for the development of thermal renewables, however it seems to be mostly focused on RES for heating.
The development of district cooling is addressed in the section 3,2 (Energy Efficiency policies and measures)</t>
  </si>
  <si>
    <r>
      <rPr>
        <b/>
        <sz val="10"/>
        <color theme="1"/>
        <rFont val="Arial"/>
        <family val="2"/>
      </rPr>
      <t>Measure 2.8. Energy efficiency in existing buildings in the residential secto</t>
    </r>
    <r>
      <rPr>
        <sz val="10"/>
        <color theme="1"/>
        <rFont val="Arial"/>
        <family val="2"/>
      </rPr>
      <t xml:space="preserve">r (including the programmes PREE, PREE 5000 Programme and Programme of Support for Rehabilitation Offices + a new fiscal incentive: deductions from personal income tax): it is clearly mentioned that the renovation of buildings should aim at reducing both, heating and cooling demand. Eligible actions include sunscreen/sun shading, free cooling, efficient air conditioning and ventilation systems, building automation and control systems, connection of the building to district heating and/or cooling. Moreover priority is given to investments in the thermal envelope over improvements in thermal installations, in line with the Energy Efficiency First principle (and to avoid over-sizing of heating and cooling systems).
</t>
    </r>
    <r>
      <rPr>
        <b/>
        <sz val="10"/>
        <color theme="1"/>
        <rFont val="Arial"/>
        <family val="2"/>
      </rPr>
      <t>Measure 2.10. District heating and cooling networks</t>
    </r>
    <r>
      <rPr>
        <sz val="10"/>
        <color theme="1"/>
        <rFont val="Arial"/>
        <family val="2"/>
      </rPr>
      <t xml:space="preserve"> and </t>
    </r>
    <r>
      <rPr>
        <b/>
        <sz val="10"/>
        <color theme="1"/>
        <rFont val="Arial"/>
        <family val="2"/>
      </rPr>
      <t>Measure 2.12 District heat and cooling networks in the tertiary sector</t>
    </r>
    <r>
      <rPr>
        <sz val="10"/>
        <color theme="1"/>
        <rFont val="Arial"/>
        <family val="2"/>
      </rPr>
      <t xml:space="preserve"> : a significant potential has been estimated for district heating and cooling, whereas the existing heating and cooling networks supplied only 0.5 GWh of heat and 0.18 GWh of cold in 2022. District cooling (supplied with geothermal energy and large heat pumps) is presented as a more consistent option than individual heat pumps that increase urban heat islands, peak loads, provide less flexibility to the grid (as not well controlled), less well maintained, etc. The planned actions to support the development of district heating and cooling include R&amp;D, feasibility studies, developing favourable legislation/regulation, and financial incentives and public investments.
</t>
    </r>
    <r>
      <rPr>
        <b/>
        <sz val="10"/>
        <color theme="1"/>
        <rFont val="Arial"/>
        <family val="2"/>
      </rPr>
      <t>Measure 2.11. Energy efficiency in buildings in the tertiary sector</t>
    </r>
    <r>
      <rPr>
        <sz val="10"/>
        <color theme="1"/>
        <rFont val="Arial"/>
        <family val="2"/>
      </rPr>
      <t xml:space="preserve">: including among others, the Royal Decree-Law 14/2022 (limiting cooling setpoint temperature to a minimum of 27°C + air-conditioned rooms with access to the street must have a door that closes automatically), PIREP (Programme to Promote the Renovation of Public Buildings) and the 2022 Plan of energy saving and efficiency measures in the General State Administration. Eligible actions include the same types as the programmes for residential buildings (sun shading, etc.).
</t>
    </r>
    <r>
      <rPr>
        <b/>
        <sz val="10"/>
        <color theme="1"/>
        <rFont val="Arial"/>
        <family val="2"/>
      </rPr>
      <t>Measure 2.13 Energy efficiency in cold generating equipment and large air conditioning installations in the tertiary sector and public infrastructure</t>
    </r>
    <r>
      <rPr>
        <sz val="10"/>
        <color theme="1"/>
        <rFont val="Arial"/>
        <family val="2"/>
      </rPr>
      <t>: among other cooling equipment/needs, this measure targets large air-conditioning installations (i.e. over 70 kWe) for buildings in the tertiary sector (airports, hospitals, shopping centres, offices, etc.). This measure includes the National Market Surveillance Strategy adopted in 2022, that includes the Sectoral Plan for Market Surveillance of Energy Labelling, as well as the promotion of efficient cooling systems as part of the renovation programme for tertiary buildings (PREE Terciario)</t>
    </r>
  </si>
  <si>
    <t>The description of the modelling used to develop the scenario / projection for 2021-2030 mentions that cooling is included in the modelling as a distinct end-use, and more specifically that aerothermal, geothermal and hydrothermal heat pumps, solar cooling and absorption machines have been modelled. Likewise, the details about the modelling/scenario include that "For F-gas emissions from refrigeration and air-conditioning activities, foaming agents, fire-fighting equipment have been projected in accordance with the F-gas Regulation UE/517/2014 targets that aim to reduce emissions in 2010 by 2/3 and F-gas sales in 2014 by 79 % by 2030."</t>
  </si>
  <si>
    <t>The draft NECP update does not include targets related to GHG emissions from cooling. However, it highlights the recommendations from the Citizens’ Climate Assembly. Two of these recommendations are directly relevant to sustainable space cooling, and related to an adaptation perspective (for buildings):
- Adapting housing to climate change for people in vulnerable situations or in need of specific care;
- Reduce the sensitivity of workplaces to the potential impacts of climate change, taking advantage of their environmental conditions to improve energy efficiency</t>
  </si>
  <si>
    <t>The energy efficiency targets are general (cross-cutting). No target specific to cooling (nor to heating and cooling).</t>
  </si>
  <si>
    <t>National Strategy against Energy Poverty adopted in 2019, including a definition and a set of indicators, including "Inability to maintain the dwelling at an adequate temperature" (considering both, winter and summer conditions), and considering the various climate zones of Spain. The share of households unable to maintain their dwelling at an adequate temperature was 14.3% in 2021. However, it is likely that this refers to the winter period (as it is based on the SILC survey, that does not cover the summer period in recent years). New studies were under preparation and might fill this data gap.</t>
  </si>
  <si>
    <t>Measure 4.2 'Fight against energy poverty' refers to Measures 2.6 and 2.7 about renovation programmes. These programmes are not fully dedicated to tackle energy poverty, however their provisions specify that "interventions in energy-poor households have higher aid rates". Moreover, the actions eligible to these renovation programmes include actions relevant to sustainable space cooling (e.g. sun shading, efficient cooling and ventilation systems, free cooling; see above about measure 2.6). However, the draft NECP update does not mention explicitly the issue of energy poverty related to summer comfort.</t>
  </si>
  <si>
    <t>The umbrella measures for building renovations (measures 2.6 for residential and 2.11 for tertiary buildings) mention the programmes currently implemented and their budget, but no other specific detail about each is provided. Nevertheless, the details about the umbrella measures provide the general approach and what action types are eligible (see above).</t>
  </si>
  <si>
    <t>The draft NECP update does not include a target in terms of RES share in gross final energy consumption. The target is in terms of annual increase in renewable percentage of heating and cooling: 1.27 % (2021-2025), then 2.07 % (2026-2030). However, the draft NECP update includes a projection of the RES share in gross final energy consumption for heating and cooling from 17.90% in 2020, to 24.35% in 2025 and 34.69% in 2030.
Moreover, Spain has already a high share of RES in its electricity mix (43% in 2020), and aims at reaching 81% RES by 2030. As space cooling is mostly supplied with electricity, this means that indirect CO2 emissions related to space cooling should significantly decrease. This also means that flexibiliy in electricy end-use (including space cooling) will also be increasingly important. This should be partly ensured with the development of self-consumption that has known an exponential growth in Spain in recent years (self-consumption capacities increased from 0.4 GW in 2018 to 5.2 GW in 2022).</t>
  </si>
  <si>
    <t>Spain is already strongly impacted by climate changes, notably warmer summers. This resulted for example in several thousand deaths attributed to the heat wave in 2022. Sustainable space cooling is therefore one of the key issues related to climate adaptation, with major implications for health and the electricity system (cf. summer peak loads). These concerns can also be found in the recommendations from the Citizens’ Climate Assembly, and more specifically these two ones:
- Adapting housing to climate change for people in vulnerable situations or in need of specific care;
- Reduce the sensitivity of workplaces to the potential impacts of climate change, taking advantage of their environmental conditions to improve energy efficiency
Spain does not have a strategy or roadmap specific to cooling (or heating and cooling). The broader umbrella strategy has been established from 2019 with its Strategic Energy and Climate Framework (Marco Estratégico de Energía y Clima) gathering the key planning processes (including the National Energy and Climate Plan - NECP), and complemented with specific roadmap (including the Long Term Building Renovation Strategy - ERESEE).
Major policy instruments for energy efficiency in buildings include regulations (Technical Building Code - CTE and Regulation on Thermal Installations in Buildings - RITE) and renovation programmes (e.g. PREE, PREE 5000, PREE Terciario + PIREP schemes for public buildings) with financial incentives partly funded by the National Energy Efficiency Fund and boosted by the Recovery, Transformation and Resilience Plan (PRTR), and more specifically its Housing Rehabilitation and Urban Regeneration Plan. The action types eligible to these programmes include actions relevant to sustainable space cooling such as sun shading, free cooling, efficient air conditioning and ventilation systems, building automation and control systems, connection of the building to district heating and/or cooling. Spain also implements an Energy Efficiency Obligation Scheme, including white certificates (CAE) since 2023, but the extent to which it could support building renovations or space cooling actions is not known yet.
The draft NECP update (2023) clearly mentions the objective to significantly develop district heating and cooling (while stressing that district cooling was still rare in Spain).
More specifically to cooling systems, Spain already implements a set of measures to reduce GHG emissions related to fluorinated gases, including the Regulation (EU) No 517/2014 and complementary measures (e.g. tax on fluorinated gases). The Sectoral Plan for Market Surveillance of Energy Labelling aims at ensuring good information for the purchase of cooling equipment, in line with the related EU regulations.
Another important background element is that Spain has already a high share of RES in its electricity mix (43% in 2020), and aims at reaching 81% RES by 2030. As space cooling is mostly supplied with electricity, this means that indirect CO2 emissions related to space cooling should significantly decrease. This also means that flexibiliy in electricy end-use (including space cooling) will also be increasingly important. This should be partly ensured with the development of self-consumption that has known an exponential growth in Spain in recent years (self-consumption capacities increased from 0.4 GW in 2018 to 5.2 GW in 2022).</t>
  </si>
  <si>
    <t>national adaptation plan 2021-2030; draft NECP update 2023; https://www.miteco.gob.es/es/cambio-climatico/temas/impactos-vulnerabilidad-y-adaptacion/plan-nacional-adaptacion-cambio-climatico.html</t>
  </si>
  <si>
    <t>Spain has launched its annual plan to alert vulnerable people about heatwaves during the summer. The initiative from the Health Ministry has run for 20 years and will be active with a new feature will be meteoalert zones kicking in fwhich will be a reference map for extreme heat warnings.
https://adaptecca.es/en/autonomous-communities
National Plan for Preventive Actions for the Effects of Excess Temperatures on Health. The main purpose of the Plan is to alert to the local governments and residents in advance when the remperatures are set to get dangerously high. There are four risk levels: level 0 (green), no risk; level 1 (yellow), low risk; level 2 (orange), medium risk, and level 3 (red), high risk. Based on these, the authorities can advice citizens on the appropriate safety measures.
https://www.sanidad.gob.es/areas/sanidadAmbiental/riesgosAmbientales/temperaturasExtremas/planAltasTemperaturas/home.htm
https://www.sanidad.gob.es/en/home.htm</t>
  </si>
  <si>
    <t>Spain is among the front-runner countries in developing a national adaptation plan (Plan Nacional de Adaptación al Cambio Climático - PNACC), adopting its first one in 2006. The new plan was adopted in 2020 for the period 2021-2030. As stressed in the background section above, Spain is already significantly impacted by climate changes, notably warmer summers and more frequent and intense heatwaves, as well as more frequent and severe droughts.
Clear links are made between the PNACC and the NECP.
For example, among the various action lines of the PNACC, action line I.8 is about cities, urban planning and buildings (e.g. to address urban heat islands, and with action 8.3 focused on integrating adaptation in the buildings sector), and I.10 is about climate change impacts on the energy sector (e.g. action 10.4 to improve knowledge about the impacts of climate change on energy demand and identify measures to prevent or limit peaks in demand, especially those associated with heat waves).
In the other way, measures of the NECP, such as ‘Low-Emission Areas’ or ‘Energy efficiency in existing buildings in the residential sector’ are also meant to contribute to adaptation purposes as they reduce the impact of heat waves on the population. The draft NECP update also highlights that it is essential that these measures are developed with adaptive criteria to ensure their feasibility and functionality in a climate change context.
Since 2004, the Health Ministry prepares an annual National Plan for Preventive Actions for the Effects of Excess Temperatures on Health (Plan Nacional de Actuaciones Preventivas de los Efectos del Exceso de Temperaturas sobre la Salud), including an alert system (4 levels of risk) to inform citizen and coordinate the actions of local governments.</t>
  </si>
  <si>
    <t>Reference to Spain's Long-Term Renovation Strategy (ERESEE 2020) 
National programmes for building renovation (PAREER / PAREER-CRECE / PAREER II / PREE / National Housing Plan).
The current programme (PREE) is coordinated by IDAE and implemented by the Autonomous Communities. The eligible actions cover the building envelope and heating, ventilation and air-conditioning systems. The Comprehensive Assessment does not enter in the details, but the draft NECP update clarifies that for example sun shading and free cooling can be eligible.
The National Housing Plan 2018-2021 included a sub-programme for energy efficiency of dwellings. Eligible actions included building envelope, heating and cooling installations (including air conditioning) and connections to district heating and cooling.
+ Multiregional Operational Programme 2014-2020 for energy renovations of central government buildings (now PIREP)
+ JESSICA-FIDAE Fund for projects carried out by ESCos (but unclear whether these projects may deal with space cooling)</t>
  </si>
  <si>
    <t>Thermal Building Installations Regulation (RITE) setting requirements for systems for heating, air conditioning and domestic hot water. This regulation was under revision to catch up with ecodesign regulations and technological developments.
Implementation of the EU regulation on energy labelling for heating and cooling appliances.
Specific tax on fluorinated gases ("which has enabled the rapid transformation of this sector, drastically reducing its emissions")
And other measures specific to cooling (but probably not about space cooling):
Cooling equipment PIMA (2018): incentive for commercial distribution businesses to adopt alternatives to the use of fluorinated gases</t>
  </si>
  <si>
    <t xml:space="preserve">Brief reference to Spain's Technical Building Code (CTE) and its 'Basic Energy Saving Document', that specifies energy performance requirements for buildings (including the nZEB definition). The comprehensive assessment just reminds that the regulations require the use of efficient thermal installations (i.e. HVAC equipment) to ensure comfort and air quality, and promote the use of RES (but primarily for domestic hot water). </t>
  </si>
  <si>
    <t>Autonomous Communities' grants for installed capacities for RES for heating and cooling
IDAE programmes (but no detail)
Financing facilities for energy service companies to install renewable thermal installations in buildings (but mostly related to RES for heating) (ended in 2020, as RES for heating then covered by the renovation programmes PAREER then PREE, see above
+ support programme for local authorities for exemplary projects (co-funded wih ERDF), with RES for heating and/or cooling, or developing district heating and cooling, among the possible objectives of these projects</t>
  </si>
  <si>
    <t xml:space="preserve">Spain's comprehensive assessment does not mention any national strategy or plan specific to heating and cooling.
None of the measure is specific to space cooling. The only measures specific to cooling are about fluorinated gases (so cooling in general, not only space cooling). Then the measures for buildings are usually about their whole energy performance and/or about RES for heating and cooling. For some of the measures for buildings, it is unclear, whether they include actions for space cooling solutions. However, it seems that the scope of the more recent renovation programmes include actions relevant to sustainable space cooling.
The set of measures covers cooling devices, buildings and district heating and cooling. The comprehensive assessment does not mention measures about urban heat islands or other measures at urban level (these issues are mentioned in the national adaptation plan).
The list of measures covers the main types of policy instruments (regulations, financing schemes, information). </t>
  </si>
  <si>
    <t>Housing Renovation and Urban Regeneration Plan (part of the Recovery and Resilience Plan - RRP), with the aim to increase renovation rates, and including the two programmes:
- extension of PREE (programme for energy renovation of buildings; see existing measures above)
- regeneration and demographic challenge, focused on municipalities of less than 5000 inhabitants (PREE 5000), and including energy efficiency of buildings and RES in its scope (together with the deployment of electric mobility).
Another budget line of the RRP is about the public authority modernisation initiatives, including the renovation and use of RES in public buildings.</t>
  </si>
  <si>
    <t>The projection foresees a very large increase in the cooling demand (useful energy) for the housing sector: 5357 GWh in 2030 (+40% vs. 2018) and 6515 GWh in 2050 (+71% vs. 2018). The increase would be moderate for the service sector: 24020 GWh in 2030 (+8% vs. 2018) and 24909 GWh in 2050 (+12% vs. 2018).</t>
  </si>
  <si>
    <t>The CBA clearly ranks air-source heat pump as the most cost-effective option (CBA from society's perspective), among all RES options considered (for heating and cooling). The various options of district heating are all in the last ranks.</t>
  </si>
  <si>
    <t>The data available from the map provides the demand for both (heating and cooling) for each area, with data available per main sector (housing, services, industry), and the possibility to select among 3 main building types (for housing) and main sub-sectors/branches (for services).
See https://mapadecalor.idae.es/</t>
  </si>
  <si>
    <t>The disaggregation of the data follows the modelling approach, in terms of building types (housing) or sub-sectors (services). The modelling also differentiates the buildings per construction period, climate zones and rural/urban.
Aggregate results also provide data per energy source. As a simplifying description of the rate of air-conditioning equipement, almost all space cooling in housing and services is assumed to be supplied with heat pumps (remaining part from cogeneration would be only 0.04 GWh/year in housing and 57.43 GWh/year in services; which probably overlaps with the few district cooling networks delivering 20 GWh/year in 2018).</t>
  </si>
  <si>
    <t>The document makes it clear that more detailed data were available on space heating from the Long-Term Renovation Strategy (ERESEE), but that the ERESEE document did not include detailed data on space cooling. So other sources had to be found/used, mostly data from the SPAHOUSEC study about the housing sector (survey of households), notably about the equipment rate per climate zone. This provided a rate of consumption per m², that was then combined with the areas of main residences from the National Statistics Institute. The combination of consumption per m² and areas was done using a probability distribution of the proportion of dwellings with each technology from the SPAHOUSEC study. It should be noted that all the options considered for space cooling are heat pumps (distinguishing two levels of COP: 2.2 and 2.4, hence the average COP of 2.3).</t>
  </si>
  <si>
    <t>The model-based assessment estimated the cooling demand (useful energy) in 2018 to 3819 GWh/year in the housing sector, and 22224 GWh/year in the service sector. The corresponding final energy (mostly electricity) consumption in 2018 was estimated to be 1645 GWh/year in housing and 9616 GWh/year in services (i.e. average COP of about 2.3 in both cases).
Space cooling would represent 4% in housing and 29.5% in services of the final energy consumption for heating and cooling (i.e. space heating, space cooling and domestic hot water). However, this does not include electricity consumption for fans/ventilators (and likely not for mobile air-conditioning systems either).</t>
  </si>
  <si>
    <t>data of CAPEX and OPEX available for the following technologies:
- concentrated solar thermal (table 45): CAPEX = EUR 750 per kW ; OPEX = EUR 5.33 per MWh
- air-source heat pumps (table 48): CAPEX = EUR 1 370 per kWt (≤50 kW), EUR 850 per kWt (&gt;50 kW) ; EUR 16 per MWh (≤ 50 kW), EUR 10 per MWh (&gt; 50 kW)
- ground-source heat pump (table 51): CAPEX = EUR 2 250 per kWt (≤50 kW), EUR 1 750 per kWt (&gt;50 kW) ; OPEX = EUR 16 per MWh (≤ 50 kW), EUR 10 per MWh (&gt; 50 kW)
- high-efficiency cogeneration (with absorption systems) (table 55): CAPEX = EUR 1 000 per kWe (≤5 MW), EUR 1 800 per kWe (&lt; 5 MW) ; OPEX = EUR 15 per MWh (&gt; 5 MW), EUR 20 per MWh (&lt; 5 MW
- district heating and cooling (see detailed costs for pipes, exchangers, etc. in section 5.2.6)</t>
  </si>
  <si>
    <t>In practice, the CBA is mostly focused on RES technologies for heating and high-efficiency solutions related to CHP and the use of waste heat (in line with the approach of the EED).
Nevertheless, the CBA includes solutions that can supply both, heating and cooling: 
- concentrated solar thermal (with absorption systems, and for the service sector only, cf. minimum capacity of 50 kW): technical potential of 654 GWh/year for cooling in services (probably not limited to space cooling).
- air-source heat pumps: technical potential of 3842 GWh/year and 22236 GWH/year for space cooling in housing and services respectively
- ground-source heat pump: technical potential of 1807 GWh/year and 5981 GWh/year for space cooling in housing and services respectively
- high-efficiency cogeneration (with absorption systems, for the services sector only): 471 GWh/year for cooling
- district heating and cooling, technical potentials per technology (mostly for the services sector): 2178 GWh/year for cooling from ground-source heat pumps ; 1178 GWh/year for cooling from concentrated solar power; 19 GWh/year for cooling from industrial waste heat with absorption systems ; 169 GWh/year for cooling from combined-cycle waste heat with absorption systems ; 204 GWh/year for cooling from incineration waste heat with absorption systems ; 127 GWh/year for cooling from incineration waste heat with absorption systems
Section 7.1 then provides the results in terms of economic potential per technology, and table 123 in section 8.1 provides the final result in terms of cost-effective potential from society's viewpoint.</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</si>
  <si>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</si>
  <si>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</si>
  <si>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Spain does not have a specific cooling plan (or heating and cooling) plan. The overall energy and climate planning is done following the process of the NECP, under the Climate Change and Energy Transition Law, and aligning the trajectory with the Long Term Strategy (to achieve carbon neutrality by 2050). More specifically about buildings, the Long Term Building Renovation Strategy (ERESEE) is the main roadmap. The current version was published in 2020. It should be soon revised, according to the new EPBD adopted in May 2024.
The Comprehensive Assessment for heating and cooling (2020 version) provides a detailed estimation of the cooling demand (useful energy) and related final energy (mostly electricity) consumption, that would have represented  4% in housing and 29.5% in services of the final energy consumption for heating and cooling (i.e. space heating, space cooling and domestic hot water). However, this does not include electricity consumption for fans/ventilators (and likely not for mobile air-conditioning systems either). The projection foresaw a large increase in the cooling demand (useful energy) in housing (+40% in 2030 vs. 2018), and a moderate increase in services (+ 8% in 2030 vs. 2018).
The revised projections (in line with the updated targets) in the draft NECP update 2023 show that the reduction final energy consumption of the residential and service sectors would represent about 23% of the total reduction in Spain's final energy consumption. More specifically, the expected cumulative savings over 2021-2030 in the residential and service sectors would represent 21% of Spain's energy savings obligation (Art.8 EED), behind savings in transport (36%) and industry (25%). Moreover, it is likely that most expected savings in buildings be related to space heating, not to space cooling.
The technologies considered for space cooling in the Comprehensive Assessment 2020 include, by decreasing order of technical potential for cooling in housing and services: air-source heat pumps, ground-source heat pumps, district heating and cooling (with various technologies), concentrated solar thermal (with absorption systems) and high-efficiency cogeneration (with absorption systems).
The draft NECP update promotes the development of district cooling as the most sustainable option to supply space cooling (while the Comprehensive Assessment showed that individual heat pumps would be more cost-effective). District cooling is still rare in Spain, and further studies and R&amp;D seem to be needed to support the development of district cooling.</t>
  </si>
  <si>
    <t>The National Market Surveillance Strategy adopted in 2022 includes the Sectoral Plan for Market Surveillance of Energy Labelling (covering cooling systems).
About fluorinated gases, the draft NECP update includes a measure (1.34) focused on the reduction of the related GHG emissions related, including the following objectives: 
A.1. Replacement of installations using fluorinated gases with high warming potential (GWP) (mainly cooling/air conditioning equipment) with other installations using low or zero GWP ; 
A.2. Reduction of HFCs emissions through actions in existing installations using HFCs (mainly to reduce leaks, through regular checks, automatic leak control systems, retrofit etc.)
A.3. Recovery and management of F-gases at the end of life of equipment
A.4. Promotion of the use of low-GWP lightly flammable refrigerants (revision of the safety standards for cooling and air conditioning, to make it possible a greater use of slightly flammable low-GWP A2L refrigerants, such as R32 and HFO, especially in the domestic air conditioning sector).
The policy instruments to achieve these objectives (for the scope of cooling and air conditioning equipment) include mostly taxation and regulations:
- a tax on fluorinated greenhouse gases (Law 16/2013)
- Gradual reduction by quota system under Regulation (EU) No 517/2014
- Royal Decree 115/2017 regulating the placing on the market and handling of fluorinated gases and equipment based on them, as well as the certification of the professionals using them and establishing the technical requirements for installations carrying out activities that emit fluorinated gases
- Amendment of Royal Decree 138/2011 approving the safety regulation for refrigeration installations and its additional technical instructions</t>
  </si>
  <si>
    <t>see details in draft NECP update 2023</t>
  </si>
  <si>
    <t>The major public authorities for policies relevant to sustainable space cooling are MITECO (Ministry for the Ecological Transition and the Demographic Challenge) and MIVAU (Ministry for Housing and Urban Agenda). MITECO coordinates the umbrella Strategic Energy and Climate Framework, and MIVAU leads the building regulations (together with MITECO). They jointly define the renovation programmes that are co-managed with the Regions (Autonomous Communities).
The Autonomous Communities and local authorities play a major role in the implementation of the energy efficiency policies and programmes (including for the building regulations and the renovation programmes), according to Spain’s distribution of legal competences. Moreover, the Spanish Urban Agenda  (Agenda Urbana Española - AUE) provides a voluntary framework for municipalities to develop action plans covering various objectives. Strategic objective 2 includes among others 'improving the quality and sustainbility of buildings'. Strategic objective 3 includes among others 'adapting the territorial and urban planning to the effects of climate change and achieve progress in preventing climate change'.
IDAE (national agency to diversify and save energy, related to MITECO) provides technical support to the design, implementation and monitoring of the energy efficiency policies and programmes. It is in charge of the National Energy Efficiency Fund, and coordinates the implementation of the renovation programmes.
Energy suppliers are the obligated parties of the Energy Efficiency Obligation Scheme now including white certificates (CAE). However, it is not known yet if their programmes will include incentives for actions related to sustainable space cooling (and to what extent this would play a significant role in this field).</t>
  </si>
  <si>
    <t>"Thermal well-being: Indoor conditions of temperature, humidity and air speed established by regulations that are considered to produce an adequate and sufficient sense of well-being for the occupants."
"Air-conditioned living space: Living space that needs to maintain certain operational conditions for the thermal well-being of its occupants."</t>
  </si>
  <si>
    <t xml:space="preserve">The Technical Building Code (Código Técnico de la Edificación, CTE) specifies all the technical regulations that buildings need to comply with. The part related to energy efficiency requirements is the CTE-DB-HE for energy savings, which covers six criteria including: 
- CTE-DB-HE0 about the maximum (upper) limit of energy consumption (including heating, cooling, domestic hot water, ventilation, and, where appropriate, lighting): this has been aligned with the nZEB (nearly Zero Energy Buildings) requirement of the EPBD, transposed as maximum limits for total and non-renewable primary energy consumption levels (kWh/m².year) according to the climate zones defined in the building code.
- CTE-DB-HE1 about the conditions for the control of energy demand, that include the requirements on thermal insulation (depending on the climate zones)
- CTE-DB-HE2 about the conditions for thermal systems (including cooling systems).
The calculation procedure must allow the energy consumption of final energy to be broken down based on the energy vector used (type of fuel or electricity) to satisfy the energy needs of each of the technical services (heating, cooling, DHW, ventilation, and, where appropriate, lighting). </t>
  </si>
  <si>
    <t>Annex D of the regulation, specifying operational conditions for thermal well-being (and thereby winter/summer periods), applies to residential buildings only.</t>
  </si>
  <si>
    <t>This is the period considered for the assessment of the cooling demand when applying the methodology of the building code to assess the energy performance of the building.</t>
  </si>
  <si>
    <t>See above</t>
  </si>
  <si>
    <t>The same requirements as for new buildings apply to major renovations.</t>
  </si>
  <si>
    <t>26°C</t>
  </si>
  <si>
    <t>Annex D of the main regulation (CTE-HE) specifies the operational conditions corresponding to the thermal well-being to be met in residential buildings. These conditions include maximum indoor comfort temperatures during the summer period (June-September) (and minimum indoor temperatures for the winter period, October-May). This corresponds to the standard setpoint temperatures, i.e. the activation temperature of the heating (low setpoint) and cooling (high setpoint) equipment.
For non-residential buildings, the complementary regulation for thermal systems (RITE) specifies the limit temperatures when space cooling systems are used (i.e. lowest allowed cooling setpoint temperature, binding).</t>
  </si>
  <si>
    <t xml:space="preserve">25 or 27°C </t>
  </si>
  <si>
    <t>25°C during daytime, 27°C during night time (exact time periods specified in Annex D of CTE-HE).</t>
  </si>
  <si>
    <t>26°C is the usual lowest setpoint cooling temperature allowed by the regulation (RITE).
The Royal Decree-Law 14/2022 introduced extraordinary energy saving measures, temporarily amending paragraph 2 of the RITE IT.3.8.1 for certain non-residential buildings until 1/11/2023, limiting the heating temperature to maximum 19 °C and cooling temperature to a minimum of 27 °C. In addition, air-conditioned rooms that have access to the street must have a door that is automatically closed.</t>
  </si>
  <si>
    <t>The total primary energy consumption of buildings (including cooling) shall be limited depending on the climate zone of their location, the use of the building and, in the case of existing buildings, the scope of the intervention. There is no specific requirement on the energy consumption from space cooling. The methodology to assess the energy performance of the building (and thereby if the requirement is met) takes into account the energy consumption to meet the cooling needs over June to September. This assessment is first in final energy consumption. Conversion factors (final to primary) are therefore provided by the regulation. The conversion factor for electricity has a strong influence on how energy consumption due to cooling weights in the total primary energy consumption.
The reference cooling system considered to cover cooling needs has a COP of 2.6. The complementary regulation for thermal systems (RITE) specifies minimum energy performance requirements for cooling systems, in line with the ecodesign regulations, and a limit temperature for the use of cooling systems in certain tertiary buildings.</t>
  </si>
  <si>
    <t>For residential buildings, all indoor spaces of dwellings are considered to be air-conditioned living space, and must meet the operational conditions according to Annex D of the regulation (CTE-HE). Annex D sets the summer period (June to September) for which a standard setpoint temperature is defined to meet thermal well-being (i.e. cooling systems are needed when the indoor temperature exceed 25°C during the afternoon or 27°C during the night)</t>
  </si>
  <si>
    <t>No specific requirement for space cooling, but operational conditions specifying that cooling systems are needed when the indoor temperature exceed 25 or 27°C, depending on the time of the day (cooling demand assessed accordingly in the overall energy performance of the building).</t>
  </si>
  <si>
    <t>No specific requirement for space cooling, and no operational conditions specified in the part of the building code dealing with the energy performance of the building (CTE-HE). However, a limit setpoint temperature for the use of cooling systems is specified in the complementary regulation for thermal systems (RITE).</t>
  </si>
  <si>
    <t>Annex D about operational conditions does not apply to non-residential buildings. However, the RITE specifies that the setpoint cooling temperature shall not be lower than 26°C (this was temporarily changed to 27°C during the energy crisis 2022-2023).</t>
  </si>
  <si>
    <t>The requirement about the use of space cooling (limit setpoint temperature), applies to new and existing buildings for building usages defined in the RITE regulation: administration, commercial (shops, etc.), public attendance, cultural and entertainment, restaurants and bars, airports and transport stations.</t>
  </si>
  <si>
    <t>For residential buildings, all indoor spaces of dwellings are considered to be air-conditioned living space, and must meet the operational conditions according to Annex D of the regulation (CTE-HE). It should be noted that the regulation does not specify the operational conditions for non-residential buildings. Instead, the complementary regulation on thermal systems (RITE) specifies a mandatory 'limit setpoint temperatures' (21°C for heating, 26°C for cooling) for certain tertiary buildings.</t>
  </si>
  <si>
    <t>CTE-HE and RITE</t>
  </si>
  <si>
    <t>Lighting needs to be considered only in uses other than private residential. Operational conditions to ensure minimum comfort are specified for residential buildings, but not for non-residential buildings. Instead, limit setpoint temperatures are specified in RITE for certain non-residential buildings.</t>
  </si>
  <si>
    <t>Generally, there is no specific requirement for the maximum allowed cooling demand. However, there is a 'limit setpoint temperature' (26°C) for the use of cooling systems in certain tertiary buildings.</t>
  </si>
  <si>
    <t>For residential buildings, these conditions are specified in Annex D of the regulation CTE-HE (standard setpoint cooling temperatures of 25-27°C).
For certain tertiary buildings, the complementary regulation for thermal systems (RITE) specifies that the setpoint cooling temperature shall not be lower than 26°C (requirement temporarily increased to 27°C during the energy crisis 2022-2023).</t>
  </si>
  <si>
    <t>The regulation uses the term "bienestar térmico" (thermal well-being), that is defined in Annex A of CTE-HE, in vague terms (qualitative only).
The main objective of the regulation is to ensure that this thermal well-being for the building occupants is achieved with a "rational use of energy". It is put in practice through operational conditions (temperature, humidity, airflow) per main type of building, and distinguishing winter (October to May) and summer (June to September) periods. For residential buildings, these conditions are specified in Annex D of the regulation (see section on temperatures below).</t>
  </si>
  <si>
    <t>The main objective of the regulation is to ensure that the thermal well-being of the building occupants is achieved with a "rational use of energy". 
"Thermal well-being" is defined in the terminology (Annex A) of the regulation CTE-HE as "indoor conditions of temperature, humidity and air speed established by regulations that are considered to produce an adequate and sufficient sense of well-being for the occupants."
It is put in practice through operational conditions (indoor temperature, humidity, airflow), and distinguishing winter (October to May) and summer (June to September) periods.</t>
  </si>
  <si>
    <t>The Technical Building Code (Código Técnico de la Edificación, CTE) specifies all the technical regulations that buildings need to comply with. The part related to energy efficiency requirements is the CTE-HE for energy savings, which covers six criteria including: 
- one about the maximum (upper) limit of primary energy consumption in kWh/m².year (including heating, cooling, domestic hot water, ventilation, and, where appropriate, lighting), according to the regulatory climate zones: this has been aligned with the nZEB (nearly Zero Energy Buildings) and also includes maximum limits for non-renewable primary energy consumption (also in kWh/m².year). As the calculation methodology gives first the final energy consumption, the regulation provides conversion factors (final to primary). The conversion factor for electricity has a strong influence on how energy consumption due to cooling weights in the total primary energy consumption.
- one about the conditions for the control of energy demand, that include the requirements on thermal insulation (depending on the climate zones)
- one about the conditions for thermal systems (including cooling systems).
Space cooling is thus taken into account when assessing the overall energy performance of the building. No specific requirement applies to the cooling demand.
The Regulation on Thermal Installations in Buildings (RITE) complements the Technical Building Code (CTE) with specific requirements about the thermal systems (including cooling systems). These requirements cover the sizing and minimum energy performance standards that are aligned with the EU Ecodesing regulations.</t>
  </si>
  <si>
    <t>Renovation programmes aim at reducing both, heating and cooling demand. Eligible actions include sunscreen/sun shading, free cooling, efficient air conditioning and ventilation systems, building automation and control systems, connection of the building to district heating and/or cooling. Moreover priority is given to investments in the thermal envelope over improvements in thermal installations, in line with the Energy Efficiency First principle (and to avoid over-sizing of heating and cooling systems). The main national programmes include:
- PREE (Programme of Aid for Energy Renovation Actions in Existing Buildings)
- PREE 5000 Programme (Energy Renovation Programme for existing buildings in municipalities facing demographic challenges, focused on municipalities of less than 5000 inhabitants)
- Rehabilitation programme for economic and social recovery in residential settings
- PIREP for the renovation of public buildings (part of the Energy Transition Plan in the General State Administration), with complementary schemes for the buildings of Autonomous Communities and municipalities.
- Regeneration and Demographic Challenge Programme (DUS 5000)
- PREE Terciario (for tertiary buildings, including incentives for efficient cooling systems)</t>
  </si>
  <si>
    <t xml:space="preserve">Some of the banks offer green loans meant for investments in energy efficiency of buildings (or sustainable buildings), all covering improvements of the building envelope (or overall energy performance) and some also the cooling systems:
- Energy Efficiency Loan (Préstamo Eficiencia Energética), by Santander (for residential buildings)
- PF4EE by Santander (for non-residential buildings)
- Green Loan 'Préstamo Eficiencia Energética Comunidades de Propietarios', by BBVA (for condominiums)
- Sustainable Building loan (Edificio +Sostenible), by Ibercaja (for both, residential and non-residential buildings)
Example of green mortgage:
- Green mortgages (emisión 'verde' de cédulas hipotecarias) by Caja Rural Navarra </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</si>
  <si>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</si>
  <si>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</si>
  <si>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</si>
  <si>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</si>
  <si>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</si>
  <si>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</si>
  <si>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</si>
  <si>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</si>
  <si>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</si>
  <si>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</si>
  <si>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</si>
  <si>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</si>
  <si>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</si>
  <si>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Criteria</t>
  </si>
  <si>
    <t>Yes/No categorisation</t>
  </si>
  <si>
    <t>2023 draft update National Energy and Climate Plans  available at:</t>
  </si>
  <si>
    <t>https://commission.europa.eu/energy-climate-change-environment/implementation-eu-countries/energy-and-climate-governance-and-reporting/national-energy-and-climate-plans_en#national-energy-and-climate-plans-2021-2030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</si>
  <si>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</si>
  <si>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</si>
  <si>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</si>
  <si>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other comment(s) about the comprehensive assessment</t>
  </si>
  <si>
    <t xml:space="preserve">other comment(s) on cost data or the cost-benefit methodology </t>
  </si>
  <si>
    <t>other comment(s) on data about energy consumption/demand or cooling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</si>
</sst>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4"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1"/>
      <color theme="1"/>
      <name val="Calibri"/>
      <family val="2"/>
      <scheme val="minor"/>
    </font>
    <font>
      <sz val="10.5"/>
      <color theme="1"/>
      <name val="Arial"/>
      <family val="2"/>
    </font>
    <font>
      <b/>
      <sz val="10.5"/>
      <color theme="1"/>
      <name val="Arial"/>
      <family val="2"/>
    </font>
    <font>
      <b/>
      <u/>
      <sz val="13"/>
      <color theme="10"/>
      <name val="Arial"/>
      <family val="2"/>
    </font>
  </fonts>
  <fills count="19">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3" fillId="0" borderId="0" applyNumberFormat="0" applyFill="0" applyBorder="0" applyAlignment="0" applyProtection="0"/>
    <xf numFmtId="0" fontId="23" fillId="0" borderId="0"/>
    <xf numFmtId="0" fontId="32" fillId="0" borderId="0"/>
    <xf numFmtId="0" fontId="32" fillId="0" borderId="0"/>
    <xf numFmtId="0" fontId="37" fillId="0" borderId="0"/>
    <xf numFmtId="0" fontId="13" fillId="0" borderId="0" applyNumberFormat="0" applyFill="0" applyBorder="0" applyAlignment="0" applyProtection="0"/>
    <xf numFmtId="9" fontId="40" fillId="0" borderId="0" applyFont="0" applyFill="0" applyBorder="0" applyAlignment="0" applyProtection="0"/>
  </cellStyleXfs>
  <cellXfs count="131">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3" fillId="0" borderId="0" xfId="1"/>
    <xf numFmtId="0" fontId="15"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7"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8" borderId="0" xfId="0" applyFill="1"/>
    <xf numFmtId="0" fontId="1" fillId="8" borderId="0" xfId="0" applyFont="1" applyFill="1"/>
    <xf numFmtId="0" fontId="1" fillId="9" borderId="0" xfId="0" applyFont="1" applyFill="1"/>
    <xf numFmtId="0" fontId="0" fillId="9"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7"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8" fillId="2" borderId="0" xfId="0" applyFont="1" applyFill="1" applyAlignment="1">
      <alignment vertical="center"/>
    </xf>
    <xf numFmtId="0" fontId="20" fillId="2" borderId="0" xfId="0" applyFont="1" applyFill="1" applyAlignment="1">
      <alignment vertical="center"/>
    </xf>
    <xf numFmtId="0" fontId="21"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1" fillId="2" borderId="0" xfId="0" applyFont="1" applyFill="1" applyAlignment="1">
      <alignment vertical="center"/>
    </xf>
    <xf numFmtId="0" fontId="3" fillId="0" borderId="0" xfId="0" applyFont="1" applyAlignment="1">
      <alignment wrapText="1"/>
    </xf>
    <xf numFmtId="0" fontId="22" fillId="2" borderId="0" xfId="0" applyFont="1" applyFill="1" applyAlignment="1">
      <alignment vertical="center"/>
    </xf>
    <xf numFmtId="0" fontId="22"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4" fillId="10" borderId="0" xfId="2" applyFont="1" applyFill="1" applyAlignment="1">
      <alignment horizontal="right" vertical="center" wrapText="1"/>
    </xf>
    <xf numFmtId="0" fontId="25" fillId="10" borderId="0" xfId="2" applyFont="1" applyFill="1" applyAlignment="1">
      <alignment horizontal="left" vertical="center" wrapText="1"/>
    </xf>
    <xf numFmtId="0" fontId="23" fillId="0" borderId="0" xfId="2"/>
    <xf numFmtId="0" fontId="26" fillId="11" borderId="0" xfId="2" applyFont="1" applyFill="1" applyAlignment="1">
      <alignment horizontal="left" vertical="center"/>
    </xf>
    <xf numFmtId="0" fontId="24" fillId="11" borderId="0" xfId="2" applyFont="1" applyFill="1" applyAlignment="1">
      <alignment horizontal="center" vertical="center" wrapText="1"/>
    </xf>
    <xf numFmtId="0" fontId="28" fillId="12" borderId="0" xfId="2" applyFont="1" applyFill="1" applyAlignment="1">
      <alignment vertical="center"/>
    </xf>
    <xf numFmtId="0" fontId="14" fillId="12" borderId="0" xfId="2" applyFont="1" applyFill="1" applyAlignment="1">
      <alignment vertical="center" wrapText="1"/>
    </xf>
    <xf numFmtId="0" fontId="27" fillId="13" borderId="0" xfId="2" applyFont="1" applyFill="1" applyAlignment="1">
      <alignment vertical="center" wrapText="1"/>
    </xf>
    <xf numFmtId="0" fontId="14" fillId="0" borderId="2" xfId="2" applyFont="1" applyBorder="1" applyAlignment="1">
      <alignment vertical="center" wrapText="1"/>
    </xf>
    <xf numFmtId="0" fontId="30" fillId="14" borderId="0" xfId="2" applyFont="1" applyFill="1" applyAlignment="1">
      <alignment vertical="center" wrapText="1"/>
    </xf>
    <xf numFmtId="0" fontId="14" fillId="0" borderId="1" xfId="2" applyFont="1" applyBorder="1" applyAlignment="1">
      <alignment vertical="center" wrapText="1"/>
    </xf>
    <xf numFmtId="0" fontId="27" fillId="0" borderId="0" xfId="0" applyFont="1" applyAlignment="1">
      <alignment horizontal="left" vertical="center" wrapText="1"/>
    </xf>
    <xf numFmtId="0" fontId="1" fillId="15" borderId="7" xfId="0" applyFont="1" applyFill="1" applyBorder="1" applyAlignment="1">
      <alignment horizontal="left" vertical="center" wrapText="1"/>
    </xf>
    <xf numFmtId="0" fontId="1" fillId="15" borderId="7" xfId="0" applyFont="1" applyFill="1" applyBorder="1" applyAlignment="1">
      <alignment horizontal="left" vertical="center"/>
    </xf>
    <xf numFmtId="0" fontId="0" fillId="0" borderId="0" xfId="0" applyAlignment="1">
      <alignment horizontal="left" vertical="center"/>
    </xf>
    <xf numFmtId="0" fontId="13" fillId="0" borderId="7" xfId="1" applyFill="1" applyBorder="1" applyAlignment="1">
      <alignment horizontal="left" vertical="center"/>
    </xf>
    <xf numFmtId="0" fontId="31" fillId="0" borderId="7" xfId="1" applyFont="1" applyFill="1" applyBorder="1" applyAlignment="1">
      <alignment horizontal="left" vertical="center" wrapText="1"/>
    </xf>
    <xf numFmtId="0" fontId="0" fillId="16" borderId="0" xfId="0" applyFill="1" applyAlignment="1">
      <alignment horizontal="left" vertical="center"/>
    </xf>
    <xf numFmtId="0" fontId="34" fillId="0" borderId="7" xfId="1" applyFont="1" applyFill="1" applyBorder="1" applyAlignment="1">
      <alignment horizontal="left" vertical="center"/>
    </xf>
    <xf numFmtId="0" fontId="36" fillId="0" borderId="7" xfId="1" applyFont="1" applyFill="1" applyBorder="1" applyAlignment="1">
      <alignment horizontal="left" vertical="center"/>
    </xf>
    <xf numFmtId="0" fontId="0" fillId="0" borderId="0" xfId="0" applyAlignment="1">
      <alignment horizontal="left" vertical="center" wrapText="1"/>
    </xf>
    <xf numFmtId="0" fontId="39" fillId="15" borderId="7" xfId="0" applyFont="1" applyFill="1" applyBorder="1" applyAlignment="1">
      <alignment horizontal="left" vertical="center" wrapText="1"/>
    </xf>
    <xf numFmtId="0" fontId="13"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7" borderId="0" xfId="0" applyFill="1"/>
    <xf numFmtId="0" fontId="1" fillId="17" borderId="0" xfId="0" applyFont="1" applyFill="1"/>
    <xf numFmtId="0" fontId="0" fillId="0" borderId="7" xfId="0" applyBorder="1" applyAlignment="1">
      <alignment horizontal="left" vertical="center" wrapText="1"/>
    </xf>
    <xf numFmtId="0" fontId="33" fillId="0" borderId="7" xfId="0" applyFont="1" applyBorder="1" applyAlignment="1">
      <alignment horizontal="left" vertical="center" wrapText="1"/>
    </xf>
    <xf numFmtId="0" fontId="33"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3" fillId="0" borderId="7" xfId="1" applyFill="1" applyBorder="1" applyAlignment="1">
      <alignment horizontal="left"/>
    </xf>
    <xf numFmtId="0" fontId="33" fillId="0" borderId="7" xfId="0" applyFont="1" applyBorder="1" applyAlignment="1">
      <alignment vertical="center" wrapText="1"/>
    </xf>
    <xf numFmtId="0" fontId="13" fillId="0" borderId="7" xfId="1" applyFill="1" applyBorder="1" applyAlignment="1">
      <alignment horizontal="center" vertical="center"/>
    </xf>
    <xf numFmtId="0" fontId="13"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1" fillId="0" borderId="7" xfId="3" applyFont="1" applyBorder="1" applyAlignment="1">
      <alignment horizontal="left" vertical="center" wrapText="1"/>
    </xf>
    <xf numFmtId="0" fontId="31" fillId="0" borderId="7" xfId="4" applyFont="1" applyBorder="1" applyAlignment="1">
      <alignment horizontal="left" vertical="center" wrapText="1"/>
    </xf>
    <xf numFmtId="0" fontId="31" fillId="0" borderId="7" xfId="0" applyFont="1" applyBorder="1" applyAlignment="1">
      <alignment horizontal="left" vertical="center" wrapText="1"/>
    </xf>
    <xf numFmtId="0" fontId="33" fillId="0" borderId="7" xfId="0" applyFont="1" applyBorder="1" applyAlignment="1">
      <alignment horizontal="left" wrapText="1"/>
    </xf>
    <xf numFmtId="0" fontId="13" fillId="0" borderId="7" xfId="1" applyFill="1" applyBorder="1" applyAlignment="1">
      <alignment vertical="center"/>
    </xf>
    <xf numFmtId="0" fontId="35" fillId="0" borderId="7" xfId="0" applyFont="1" applyBorder="1" applyAlignment="1">
      <alignment horizontal="left" vertical="center" wrapText="1"/>
    </xf>
    <xf numFmtId="0" fontId="31" fillId="0" borderId="7" xfId="0" applyFont="1" applyBorder="1" applyAlignment="1">
      <alignment horizontal="left" vertical="center"/>
    </xf>
    <xf numFmtId="0" fontId="38" fillId="0" borderId="7" xfId="5" applyFont="1" applyBorder="1" applyAlignment="1">
      <alignment horizontal="left" vertical="center" wrapText="1"/>
    </xf>
    <xf numFmtId="0" fontId="38" fillId="0" borderId="7" xfId="5" applyFont="1" applyBorder="1" applyAlignment="1">
      <alignment horizontal="left" vertical="center"/>
    </xf>
    <xf numFmtId="0" fontId="13" fillId="0" borderId="7" xfId="1" applyBorder="1" applyAlignment="1">
      <alignment horizontal="left" vertical="center"/>
    </xf>
    <xf numFmtId="0" fontId="0" fillId="18" borderId="7" xfId="0" applyFill="1" applyBorder="1" applyAlignment="1">
      <alignment horizontal="left" vertical="center" wrapText="1"/>
    </xf>
    <xf numFmtId="0" fontId="13" fillId="18" borderId="7" xfId="1" applyFill="1" applyBorder="1" applyAlignment="1">
      <alignment horizontal="left" vertical="center"/>
    </xf>
    <xf numFmtId="0" fontId="0" fillId="16" borderId="7" xfId="0" applyFill="1" applyBorder="1" applyAlignment="1">
      <alignment horizontal="left" vertical="center" wrapText="1"/>
    </xf>
    <xf numFmtId="0" fontId="13" fillId="0" borderId="1" xfId="1" applyBorder="1" applyAlignment="1">
      <alignment vertical="center"/>
    </xf>
    <xf numFmtId="165" fontId="3" fillId="0" borderId="0" xfId="7" applyNumberFormat="1" applyFont="1" applyAlignment="1">
      <alignment vertical="center" wrapText="1"/>
    </xf>
    <xf numFmtId="0" fontId="5" fillId="3" borderId="0" xfId="0" applyFont="1" applyFill="1" applyAlignment="1">
      <alignment horizontal="center" vertical="center"/>
    </xf>
    <xf numFmtId="0" fontId="0" fillId="0" borderId="0" xfId="0" applyAlignment="1">
      <alignment horizontal="center"/>
    </xf>
    <xf numFmtId="0" fontId="43" fillId="0" borderId="0" xfId="1" applyFont="1" applyFill="1"/>
    <xf numFmtId="0" fontId="16" fillId="0" borderId="0" xfId="0" applyFont="1"/>
    <xf numFmtId="0" fontId="13" fillId="0" borderId="0" xfId="1" applyAlignment="1">
      <alignment horizontal="left" vertical="center"/>
    </xf>
    <xf numFmtId="0" fontId="3" fillId="0" borderId="0" xfId="0" applyFont="1" applyAlignment="1">
      <alignment horizontal="right" vertical="center" wrapText="1"/>
    </xf>
    <xf numFmtId="0" fontId="14" fillId="0" borderId="0" xfId="0" applyFont="1" applyAlignment="1">
      <alignment horizontal="right" vertical="center" wrapText="1"/>
    </xf>
    <xf numFmtId="0" fontId="5" fillId="3" borderId="0" xfId="0" applyFont="1" applyFill="1" applyAlignment="1">
      <alignment horizontal="center" vertical="center"/>
    </xf>
    <xf numFmtId="0" fontId="41" fillId="4" borderId="0" xfId="0" applyFont="1" applyFill="1" applyAlignment="1">
      <alignment horizontal="left" vertical="center" wrapText="1"/>
    </xf>
    <xf numFmtId="0" fontId="5" fillId="2" borderId="0" xfId="0" applyFont="1" applyFill="1" applyAlignment="1">
      <alignment horizontal="center" vertical="center"/>
    </xf>
    <xf numFmtId="0" fontId="41"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8">
    <cellStyle name="Hyperlink" xfId="6" xr:uid="{582F7824-F9AC-4875-8C34-10ABE5F757FB}"/>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 name="Pourcentage" xfId="7" builtinId="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microsoft.com/office/2022/10/relationships/richValueRel" Target="richData/richValueRel.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88900</xdr:colOff>
      <xdr:row>4</xdr:row>
      <xdr:rowOff>49503</xdr:rowOff>
    </xdr:to>
    <xdr:pic>
      <xdr:nvPicPr>
        <xdr:cNvPr id="2" name="Graphic 4">
          <a:extLst>
            <a:ext uri="{FF2B5EF4-FFF2-40B4-BE49-F238E27FC236}">
              <a16:creationId xmlns:a16="http://schemas.microsoft.com/office/drawing/2014/main" id="{38F95032-4FAB-4F79-BE36-34ED1E48851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308100" cy="8115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oulot\IEECP\CoolLIFE\WP4\CountryFiles\CoolLIFE_CountryPolicyData_FRANCE+cover.xlsx" TargetMode="External"/><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odigotecnico.org/DocumentosCTE/AhorroEnergia.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idae.es/ayudas-y-financiacion/para-la-rehabilitacion-de-edificios/programa-pree-5000-rehabilitacion" TargetMode="External"/><Relationship Id="rId13" Type="http://schemas.openxmlformats.org/officeDocument/2006/relationships/printerSettings" Target="../printerSettings/printerSettings5.bin"/><Relationship Id="rId3" Type="http://schemas.openxmlformats.org/officeDocument/2006/relationships/hyperlink" Target="https://www.mitma.gob.es/vivienda/plan-estatal-de-vivienda/plan-2022-2025/enlaces-a-ccaa-ceuta-y-melilla" TargetMode="External"/><Relationship Id="rId7" Type="http://schemas.openxmlformats.org/officeDocument/2006/relationships/hyperlink" Target="https://www.idae.es/index.php/ayudas-y-financiacion/programa-renocogen" TargetMode="External"/><Relationship Id="rId12" Type="http://schemas.openxmlformats.org/officeDocument/2006/relationships/hyperlink" Target="https://magnuscmd.com/a-practical-guide-to-eecs-the-certificates-that-will-monetize-efficiency-projects/" TargetMode="External"/><Relationship Id="rId2" Type="http://schemas.openxmlformats.org/officeDocument/2006/relationships/hyperlink" Target="https://www.mitma.gob.es/arquitectura-vivienda-y-suelo/programas-de-ayudas-a-la-vivienda/programa-de-fomento-de-eficiencia-energetica-y-sostenibilidad-en-viviendas" TargetMode="External"/><Relationship Id="rId1" Type="http://schemas.openxmlformats.org/officeDocument/2006/relationships/hyperlink" Target="https://www.idae.es/ayudas-y-financiacion/programa-dus-5000-ayudas-para-inversiones-proyectos-singulares-locales-de" TargetMode="External"/><Relationship Id="rId6" Type="http://schemas.openxmlformats.org/officeDocument/2006/relationships/hyperlink" Target="https://www.inega.gal/subvencions/subvencions/Energiasrenovables/2021/ficha_renovables2021_0008.html" TargetMode="External"/><Relationship Id="rId11" Type="http://schemas.openxmlformats.org/officeDocument/2006/relationships/hyperlink" Target="https://instalacionesyeficienciaenergetica.com/ayudas-y-subvenciones-eficiencia-comunidades-autonomas/" TargetMode="External"/><Relationship Id="rId5" Type="http://schemas.openxmlformats.org/officeDocument/2006/relationships/hyperlink" Target="https://www.agenciaandaluzadelaenergia.es/soporteinteractivoOrden/actuaciones-incentivables/actuaciones-incentivables-por-tipo-de-beneficiario/" TargetMode="External"/><Relationship Id="rId10" Type="http://schemas.openxmlformats.org/officeDocument/2006/relationships/hyperlink" Target="https://www.navarra.es/es/tramites/on/-/line/ayudas-para-la-rehabilitacion-energetica-de-edificios" TargetMode="External"/><Relationship Id="rId4" Type="http://schemas.openxmlformats.org/officeDocument/2006/relationships/hyperlink" Target="https://www.euskadi.eus/ayuda_subvencion/2021/eve-programa-pree-5000-es/web01-tramite/es/" TargetMode="External"/><Relationship Id="rId9" Type="http://schemas.openxmlformats.org/officeDocument/2006/relationships/hyperlink" Target="https://www.euskadi.eus/ayuda_subvencion/2021/eve-programa-pree-5000-es/web01-tramite/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cajaruraldenavarra.com/es/sostenibilidad" TargetMode="External"/><Relationship Id="rId3" Type="http://schemas.openxmlformats.org/officeDocument/2006/relationships/hyperlink" Target="https://www.baseloadcap.com/press-release/baseload-capital-sweden-ab-secures-e25-million-debt-facility-to-finance-geothermal-projects/" TargetMode="External"/><Relationship Id="rId7" Type="http://schemas.openxmlformats.org/officeDocument/2006/relationships/hyperlink" Target="https://www.bancosantander.es/santander-sostenible/prestamo-verde-eficiencia-energetica"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 Id="rId6" Type="http://schemas.openxmlformats.org/officeDocument/2006/relationships/hyperlink" Target="https://www.diariodenavarra.es/noticias/negocios/economia/2022/02/07/caja-rural-navarra-lanza-emision-verde-cedulas-hipotecarias-500-millones-euros-7-anos-516608-1033.html" TargetMode="External"/><Relationship Id="rId5" Type="http://schemas.openxmlformats.org/officeDocument/2006/relationships/hyperlink" Target="https://www.eib.org/en/projects/pipelines/all/20150531" TargetMode="External"/><Relationship Id="rId4" Type="http://schemas.openxmlformats.org/officeDocument/2006/relationships/hyperlink" Target="https://www.bbva.es/empresas/productos/financiacion/prestamo-eficiencia-energetica-comunidad-propietarios.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9BAB-0A2A-4C12-98DA-4FA01616A579}">
  <dimension ref="A1:N25"/>
  <sheetViews>
    <sheetView zoomScaleNormal="100" workbookViewId="0"/>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24" t="s">
        <v>526</v>
      </c>
      <c r="D1" s="124"/>
      <c r="E1" s="124"/>
      <c r="F1" s="124"/>
      <c r="G1" s="124"/>
      <c r="H1" s="124"/>
      <c r="I1" s="124"/>
      <c r="J1" s="124"/>
      <c r="K1" s="124"/>
      <c r="L1" s="124"/>
    </row>
    <row r="2" spans="1:14" x14ac:dyDescent="0.25">
      <c r="C2" s="124"/>
      <c r="D2" s="124"/>
      <c r="E2" s="124"/>
      <c r="F2" s="124"/>
      <c r="G2" s="124"/>
      <c r="H2" s="124"/>
      <c r="I2" s="124"/>
      <c r="J2" s="124"/>
      <c r="K2" s="124"/>
      <c r="L2" s="124"/>
    </row>
    <row r="3" spans="1:14" x14ac:dyDescent="0.25">
      <c r="C3" s="124"/>
      <c r="D3" s="124"/>
      <c r="E3" s="124"/>
      <c r="F3" s="124"/>
      <c r="G3" s="124"/>
      <c r="H3" s="124"/>
      <c r="I3" s="124"/>
      <c r="J3" s="124"/>
      <c r="K3" s="124"/>
      <c r="L3" s="124"/>
    </row>
    <row r="4" spans="1:14" x14ac:dyDescent="0.25">
      <c r="A4" s="118"/>
      <c r="C4" s="124"/>
      <c r="D4" s="124"/>
      <c r="E4" s="124"/>
      <c r="F4" s="124"/>
      <c r="G4" s="124"/>
      <c r="H4" s="124"/>
      <c r="I4" s="124"/>
      <c r="J4" s="124"/>
      <c r="K4" s="124"/>
      <c r="L4" s="124"/>
    </row>
    <row r="5" spans="1:14" ht="14.45" customHeight="1" x14ac:dyDescent="0.25">
      <c r="A5" s="125" t="s">
        <v>527</v>
      </c>
      <c r="B5" s="125"/>
      <c r="C5" s="125"/>
      <c r="D5" s="125"/>
      <c r="E5" s="125"/>
      <c r="F5" s="125"/>
      <c r="G5" s="125"/>
      <c r="H5" s="125"/>
      <c r="I5" s="125"/>
      <c r="J5" s="125"/>
      <c r="K5" s="125"/>
      <c r="L5" s="125"/>
    </row>
    <row r="6" spans="1:14" ht="14.45" customHeight="1" x14ac:dyDescent="0.25">
      <c r="A6" s="125"/>
      <c r="B6" s="125"/>
      <c r="C6" s="125"/>
      <c r="D6" s="125"/>
      <c r="E6" s="125"/>
      <c r="F6" s="125"/>
      <c r="G6" s="125"/>
      <c r="H6" s="125"/>
      <c r="I6" s="125"/>
      <c r="J6" s="125"/>
      <c r="K6" s="125"/>
      <c r="L6" s="125"/>
    </row>
    <row r="7" spans="1:14" ht="14.45" customHeight="1" x14ac:dyDescent="0.25">
      <c r="A7" s="125"/>
      <c r="B7" s="125"/>
      <c r="C7" s="125"/>
      <c r="D7" s="125"/>
      <c r="E7" s="125"/>
      <c r="F7" s="125"/>
      <c r="G7" s="125"/>
      <c r="H7" s="125"/>
      <c r="I7" s="125"/>
      <c r="J7" s="125"/>
      <c r="K7" s="125"/>
      <c r="L7" s="125"/>
    </row>
    <row r="8" spans="1:14" ht="24.75" customHeight="1" x14ac:dyDescent="0.25">
      <c r="A8" s="125"/>
      <c r="B8" s="125"/>
      <c r="C8" s="125"/>
      <c r="D8" s="125"/>
      <c r="E8" s="125"/>
      <c r="F8" s="125"/>
      <c r="G8" s="125"/>
      <c r="H8" s="125"/>
      <c r="I8" s="125"/>
      <c r="J8" s="125"/>
      <c r="K8" s="125"/>
      <c r="L8" s="125"/>
    </row>
    <row r="9" spans="1:14" ht="9.9499999999999993" customHeight="1" x14ac:dyDescent="0.25"/>
    <row r="10" spans="1:14" ht="20.25" x14ac:dyDescent="0.25">
      <c r="A10" s="126" t="s">
        <v>528</v>
      </c>
      <c r="B10" s="126"/>
      <c r="C10" s="126"/>
      <c r="D10" s="126"/>
      <c r="E10" s="126"/>
      <c r="F10" s="126"/>
      <c r="G10" s="126"/>
      <c r="H10" s="126"/>
      <c r="I10" s="126"/>
      <c r="J10" s="126"/>
      <c r="K10" s="126"/>
      <c r="L10" s="126"/>
      <c r="N10" s="117" t="s">
        <v>529</v>
      </c>
    </row>
    <row r="11" spans="1:14" ht="21.95" customHeight="1" x14ac:dyDescent="0.25">
      <c r="A11" s="127" t="s">
        <v>530</v>
      </c>
      <c r="B11" s="127"/>
      <c r="C11" s="127"/>
      <c r="D11" s="127"/>
      <c r="E11" s="127"/>
      <c r="F11" s="127"/>
      <c r="G11" s="127"/>
      <c r="H11" s="127"/>
      <c r="I11" s="127"/>
      <c r="J11" s="127"/>
      <c r="K11" s="127"/>
      <c r="L11" s="127"/>
      <c r="N11" s="119" t="s">
        <v>531</v>
      </c>
    </row>
    <row r="12" spans="1:14" ht="21.95" customHeight="1" x14ac:dyDescent="0.25">
      <c r="A12" s="127"/>
      <c r="B12" s="127"/>
      <c r="C12" s="127"/>
      <c r="D12" s="127"/>
      <c r="E12" s="127"/>
      <c r="F12" s="127"/>
      <c r="G12" s="127"/>
      <c r="H12" s="127"/>
      <c r="I12" s="127"/>
      <c r="J12" s="127"/>
      <c r="K12" s="127"/>
      <c r="L12" s="127"/>
      <c r="N12" s="119" t="s">
        <v>532</v>
      </c>
    </row>
    <row r="13" spans="1:14" ht="21.95" customHeight="1" x14ac:dyDescent="0.25">
      <c r="A13" s="127"/>
      <c r="B13" s="127"/>
      <c r="C13" s="127"/>
      <c r="D13" s="127"/>
      <c r="E13" s="127"/>
      <c r="F13" s="127"/>
      <c r="G13" s="127"/>
      <c r="H13" s="127"/>
      <c r="I13" s="127"/>
      <c r="J13" s="127"/>
      <c r="K13" s="127"/>
      <c r="L13" s="127"/>
      <c r="N13" s="119" t="s">
        <v>533</v>
      </c>
    </row>
    <row r="14" spans="1:14" ht="21.95" customHeight="1" x14ac:dyDescent="0.25">
      <c r="A14" s="127"/>
      <c r="B14" s="127"/>
      <c r="C14" s="127"/>
      <c r="D14" s="127"/>
      <c r="E14" s="127"/>
      <c r="F14" s="127"/>
      <c r="G14" s="127"/>
      <c r="H14" s="127"/>
      <c r="I14" s="127"/>
      <c r="J14" s="127"/>
      <c r="K14" s="127"/>
      <c r="L14" s="127"/>
      <c r="N14" s="119" t="s">
        <v>534</v>
      </c>
    </row>
    <row r="15" spans="1:14" ht="21.95" customHeight="1" x14ac:dyDescent="0.25">
      <c r="A15" s="127"/>
      <c r="B15" s="127"/>
      <c r="C15" s="127"/>
      <c r="D15" s="127"/>
      <c r="E15" s="127"/>
      <c r="F15" s="127"/>
      <c r="G15" s="127"/>
      <c r="H15" s="127"/>
      <c r="I15" s="127"/>
      <c r="J15" s="127"/>
      <c r="K15" s="127"/>
      <c r="L15" s="127"/>
      <c r="N15" s="119" t="s">
        <v>535</v>
      </c>
    </row>
    <row r="16" spans="1:14" ht="21.95" customHeight="1" x14ac:dyDescent="0.25">
      <c r="A16" s="128"/>
      <c r="B16" s="128"/>
      <c r="C16" s="128"/>
      <c r="D16" s="128"/>
      <c r="E16" s="128"/>
      <c r="F16" s="128"/>
      <c r="G16" s="128"/>
      <c r="H16" s="128"/>
      <c r="I16" s="128"/>
      <c r="J16" s="128"/>
      <c r="K16" s="128"/>
      <c r="L16" s="128"/>
      <c r="N16" s="119" t="s">
        <v>536</v>
      </c>
    </row>
    <row r="17" spans="1:14" ht="21.95" customHeight="1" x14ac:dyDescent="0.25">
      <c r="A17" s="128"/>
      <c r="B17" s="128"/>
      <c r="C17" s="128"/>
      <c r="D17" s="128"/>
      <c r="E17" s="128"/>
      <c r="F17" s="128"/>
      <c r="G17" s="128"/>
      <c r="H17" s="128"/>
      <c r="I17" s="128"/>
      <c r="J17" s="128"/>
      <c r="K17" s="128"/>
      <c r="L17" s="128"/>
      <c r="N17" s="119" t="s">
        <v>537</v>
      </c>
    </row>
    <row r="18" spans="1:14" ht="21.95" customHeight="1" x14ac:dyDescent="0.25">
      <c r="A18" s="128"/>
      <c r="B18" s="128"/>
      <c r="C18" s="128"/>
      <c r="D18" s="128"/>
      <c r="E18" s="128"/>
      <c r="F18" s="128"/>
      <c r="G18" s="128"/>
      <c r="H18" s="128"/>
      <c r="I18" s="128"/>
      <c r="J18" s="128"/>
      <c r="K18" s="128"/>
      <c r="L18" s="128"/>
      <c r="N18" s="120"/>
    </row>
    <row r="19" spans="1:14" ht="21.95" customHeight="1" x14ac:dyDescent="0.25">
      <c r="A19" s="128"/>
      <c r="B19" s="128"/>
      <c r="C19" s="128"/>
      <c r="D19" s="128"/>
      <c r="E19" s="128"/>
      <c r="F19" s="128"/>
      <c r="G19" s="128"/>
      <c r="H19" s="128"/>
      <c r="I19" s="128"/>
      <c r="J19" s="128"/>
      <c r="K19" s="128"/>
      <c r="L19" s="128"/>
      <c r="N19" s="120"/>
    </row>
    <row r="20" spans="1:14" ht="9.9499999999999993" customHeight="1" x14ac:dyDescent="0.25">
      <c r="N20" s="120"/>
    </row>
    <row r="21" spans="1:14" x14ac:dyDescent="0.25">
      <c r="A21" s="129" t="e" vm="1">
        <v>#VALUE!</v>
      </c>
      <c r="B21" s="129"/>
      <c r="C21" s="130" t="s">
        <v>538</v>
      </c>
      <c r="D21" s="130"/>
      <c r="E21" s="130"/>
      <c r="F21" s="130"/>
      <c r="G21" s="130"/>
      <c r="H21" s="130"/>
      <c r="I21" s="130"/>
      <c r="J21" s="130"/>
      <c r="K21" s="130"/>
      <c r="L21" s="130"/>
    </row>
    <row r="22" spans="1:14" ht="14.45" customHeight="1" x14ac:dyDescent="0.25">
      <c r="A22" s="129"/>
      <c r="B22" s="129"/>
      <c r="C22" s="130"/>
      <c r="D22" s="130"/>
      <c r="E22" s="130"/>
      <c r="F22" s="130"/>
      <c r="G22" s="130"/>
      <c r="H22" s="130"/>
      <c r="I22" s="130"/>
      <c r="J22" s="130"/>
      <c r="K22" s="130"/>
      <c r="L22" s="130"/>
    </row>
    <row r="23" spans="1:14" x14ac:dyDescent="0.25">
      <c r="A23" s="129"/>
      <c r="B23" s="129"/>
      <c r="C23" s="130"/>
      <c r="D23" s="130"/>
      <c r="E23" s="130"/>
      <c r="F23" s="130"/>
      <c r="G23" s="130"/>
      <c r="H23" s="130"/>
      <c r="I23" s="130"/>
      <c r="J23" s="130"/>
      <c r="K23" s="130"/>
      <c r="L23" s="130"/>
    </row>
    <row r="24" spans="1:14" x14ac:dyDescent="0.25">
      <c r="A24" s="129"/>
      <c r="B24" s="129"/>
      <c r="C24" s="130"/>
      <c r="D24" s="130"/>
      <c r="E24" s="130"/>
      <c r="F24" s="130"/>
      <c r="G24" s="130"/>
      <c r="H24" s="130"/>
      <c r="I24" s="130"/>
      <c r="J24" s="130"/>
      <c r="K24" s="130"/>
      <c r="L24" s="130"/>
    </row>
    <row r="25" spans="1:14" x14ac:dyDescent="0.25">
      <c r="A25" s="129"/>
      <c r="B25" s="129"/>
      <c r="C25" s="130"/>
      <c r="D25" s="130"/>
      <c r="E25" s="130"/>
      <c r="F25" s="130"/>
      <c r="G25" s="130"/>
      <c r="H25" s="130"/>
      <c r="I25" s="130"/>
      <c r="J25" s="130"/>
      <c r="K25" s="130"/>
      <c r="L25" s="130"/>
    </row>
  </sheetData>
  <mergeCells count="6">
    <mergeCell ref="C1:L4"/>
    <mergeCell ref="A5:L8"/>
    <mergeCell ref="A10:L10"/>
    <mergeCell ref="A11:L19"/>
    <mergeCell ref="A21:B25"/>
    <mergeCell ref="C21:L25"/>
  </mergeCells>
  <hyperlinks>
    <hyperlink ref="N11" location="Summary!A1" display="Summary" xr:uid="{2D6536D7-9542-4B0F-881E-3EBDA87A01E4}"/>
    <hyperlink ref="N12" location="draftNECPupdate!A1" display="draftNECPupdate" xr:uid="{CF44C115-3B72-44D2-83D9-D3B7203DA8AB}"/>
    <hyperlink ref="N13" location="'CA2020'!A1" display="CA2020" xr:uid="{90E50262-D745-4362-BED2-F126C9C63251}"/>
    <hyperlink ref="N14" location="BuildingRegulation!A1" display="BuildingRegulation" xr:uid="{5BD87153-68E1-4D38-B729-AAF3A8060E04}"/>
    <hyperlink ref="N15" location="'Public Schemes'!A1" display="Public Schemes" xr:uid="{7671C8E8-FC02-485B-817E-0124F37B27EC}"/>
    <hyperlink ref="N16" location="'Private Schemes'!A1" display="Private Schemes" xr:uid="{490BE026-8C22-4407-BC45-F6C203779789}"/>
    <hyperlink ref="N17" location="Adaptation!A1" display="Adaptation" xr:uid="{B25A11C2-0849-4212-8E12-DE811484164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M32"/>
  <sheetViews>
    <sheetView tabSelected="1" zoomScaleNormal="100" workbookViewId="0"/>
  </sheetViews>
  <sheetFormatPr baseColWidth="10" defaultColWidth="11.42578125" defaultRowHeight="12.75" x14ac:dyDescent="0.2"/>
  <cols>
    <col min="1" max="1" width="30" style="6" customWidth="1"/>
    <col min="2" max="2" width="138.42578125" style="8" customWidth="1"/>
    <col min="3" max="16384" width="11.42578125" style="2"/>
  </cols>
  <sheetData>
    <row r="1" spans="1:2" s="3" customFormat="1" ht="20.25" x14ac:dyDescent="0.3">
      <c r="A1" s="10" t="s">
        <v>0</v>
      </c>
      <c r="B1" s="17" t="s">
        <v>301</v>
      </c>
    </row>
    <row r="2" spans="1:2" s="3" customFormat="1" ht="20.25" x14ac:dyDescent="0.3">
      <c r="A2" s="13" t="s">
        <v>14</v>
      </c>
      <c r="B2" s="9"/>
    </row>
    <row r="3" spans="1:2" s="3" customFormat="1" ht="20.25" x14ac:dyDescent="0.3">
      <c r="A3" s="121" t="str">
        <f>HYPERLINK("#ToC!A1","Back to Table of Contents")</f>
        <v>Back to Table of Contents</v>
      </c>
      <c r="B3" s="18"/>
    </row>
    <row r="4" spans="1:2" ht="15.75" x14ac:dyDescent="0.2">
      <c r="A4" s="4" t="s">
        <v>11</v>
      </c>
      <c r="B4" s="7"/>
    </row>
    <row r="5" spans="1:2" ht="357" x14ac:dyDescent="0.2">
      <c r="A5" s="15" t="s">
        <v>12</v>
      </c>
      <c r="B5" s="11" t="s">
        <v>475</v>
      </c>
    </row>
    <row r="6" spans="1:2" ht="28.5" customHeight="1" x14ac:dyDescent="0.2">
      <c r="A6" s="5" t="s">
        <v>13</v>
      </c>
      <c r="B6" s="12" t="s">
        <v>15</v>
      </c>
    </row>
    <row r="7" spans="1:2" ht="15.75" x14ac:dyDescent="0.2">
      <c r="A7" s="4" t="s">
        <v>16</v>
      </c>
      <c r="B7" s="7"/>
    </row>
    <row r="8" spans="1:2" ht="153" x14ac:dyDescent="0.2">
      <c r="A8" s="15" t="s">
        <v>17</v>
      </c>
      <c r="B8" s="11" t="s">
        <v>498</v>
      </c>
    </row>
    <row r="9" spans="1:2" x14ac:dyDescent="0.2">
      <c r="A9" s="5" t="s">
        <v>13</v>
      </c>
      <c r="B9" s="12" t="s">
        <v>18</v>
      </c>
    </row>
    <row r="10" spans="1:2" ht="15.75" x14ac:dyDescent="0.2">
      <c r="A10" s="4" t="s">
        <v>19</v>
      </c>
      <c r="B10" s="7"/>
    </row>
    <row r="11" spans="1:2" ht="191.25" x14ac:dyDescent="0.2">
      <c r="A11" s="15" t="s">
        <v>20</v>
      </c>
      <c r="B11" s="11" t="s">
        <v>478</v>
      </c>
    </row>
    <row r="12" spans="1:2" ht="25.5" x14ac:dyDescent="0.2">
      <c r="A12" s="5" t="s">
        <v>13</v>
      </c>
      <c r="B12" s="12" t="s">
        <v>476</v>
      </c>
    </row>
    <row r="13" spans="1:2" ht="15.75" x14ac:dyDescent="0.2">
      <c r="A13" s="4" t="s">
        <v>21</v>
      </c>
      <c r="B13" s="7"/>
    </row>
    <row r="14" spans="1:2" ht="102" x14ac:dyDescent="0.2">
      <c r="A14" s="15" t="s">
        <v>22</v>
      </c>
      <c r="B14" s="11" t="s">
        <v>493</v>
      </c>
    </row>
    <row r="15" spans="1:2" ht="242.25" x14ac:dyDescent="0.2">
      <c r="A15" s="19" t="s">
        <v>24</v>
      </c>
      <c r="B15" s="11" t="s">
        <v>495</v>
      </c>
    </row>
    <row r="16" spans="1:2" x14ac:dyDescent="0.2">
      <c r="A16" s="5" t="s">
        <v>13</v>
      </c>
      <c r="B16" s="12" t="s">
        <v>23</v>
      </c>
    </row>
    <row r="17" spans="1:1023 1025:2047 2049:3071 3073:4095 4097:5119 5121:5993" ht="15.75" x14ac:dyDescent="0.2">
      <c r="A17" s="4" t="s">
        <v>25</v>
      </c>
      <c r="B17" s="7"/>
    </row>
    <row r="18" spans="1:1023 1025:2047 2049:3071 3073:4095 4097:5119 5121:5993" ht="165.75" x14ac:dyDescent="0.2">
      <c r="A18" s="20" t="s">
        <v>26</v>
      </c>
      <c r="B18" s="11" t="s">
        <v>523</v>
      </c>
    </row>
    <row r="19" spans="1:1023 1025:2047 2049:3071 3073:4095 4097:5119 5121:5993" ht="63.75" x14ac:dyDescent="0.2">
      <c r="A19" s="19" t="s">
        <v>32</v>
      </c>
      <c r="B19" s="11" t="s">
        <v>522</v>
      </c>
    </row>
    <row r="20" spans="1:1023 1025:2047 2049:3071 3073:4095 4097:5119 5121:5993" ht="38.25" x14ac:dyDescent="0.2">
      <c r="A20" s="19" t="s">
        <v>31</v>
      </c>
      <c r="B20" s="11" t="s">
        <v>520</v>
      </c>
    </row>
    <row r="21" spans="1:1023 1025:2047 2049:3071 3073:4095 4097:5119 5121:5993" ht="25.5" x14ac:dyDescent="0.2">
      <c r="A21" s="5" t="s">
        <v>27</v>
      </c>
      <c r="B21" s="11"/>
    </row>
    <row r="22" spans="1:1023 1025:2047 2049:3071 3073:4095 4097:5119 5121:5993" ht="15.75" x14ac:dyDescent="0.2">
      <c r="A22" s="4" t="s">
        <v>28</v>
      </c>
      <c r="B22" s="7"/>
    </row>
    <row r="23" spans="1:1023 1025:2047 2049:3071 3073:4095 4097:5119 5121:5993" ht="178.5" x14ac:dyDescent="0.2">
      <c r="A23" s="15" t="s">
        <v>29</v>
      </c>
      <c r="B23" s="11" t="s">
        <v>494</v>
      </c>
    </row>
    <row r="24" spans="1:1023 1025:2047 2049:3071 3073:4095 4097:5119 5121:5993" ht="204" x14ac:dyDescent="0.2">
      <c r="A24" s="19" t="s">
        <v>30</v>
      </c>
      <c r="B24" s="11" t="s">
        <v>496</v>
      </c>
    </row>
    <row r="25" spans="1:1023 1025:2047 2049:3071 3073:4095 4097:5119 5121:5993" ht="25.5" x14ac:dyDescent="0.2">
      <c r="A25" s="5" t="s">
        <v>27</v>
      </c>
      <c r="B25" s="12" t="s">
        <v>497</v>
      </c>
    </row>
    <row r="26" spans="1:1023 1025:2047 2049:3071 3073:4095 4097:5119 5121:5993" ht="15.75" x14ac:dyDescent="0.2">
      <c r="A26" s="4" t="s">
        <v>33</v>
      </c>
      <c r="B26" s="7" t="s">
        <v>34</v>
      </c>
    </row>
    <row r="27" spans="1:1023 1025:2047 2049:3071 3073:4095 4097:5119 5121:5993" ht="153" x14ac:dyDescent="0.2">
      <c r="A27" s="20" t="s">
        <v>35</v>
      </c>
      <c r="B27" s="11" t="s">
        <v>524</v>
      </c>
    </row>
    <row r="28" spans="1:1023 1025:2047 2049:3071 3073:4095 4097:5119 5121:5993" ht="102" x14ac:dyDescent="0.2">
      <c r="A28" s="20" t="s">
        <v>36</v>
      </c>
      <c r="B28" s="11" t="s">
        <v>525</v>
      </c>
    </row>
    <row r="30" spans="1:1023 1025:2047 2049:3071 3073:4095 4097:5119 5121:5993" s="8" customFormat="1" x14ac:dyDescent="0.25">
      <c r="A30" s="6"/>
      <c r="C30" s="16"/>
      <c r="E30" s="16"/>
      <c r="G30" s="16"/>
      <c r="I30" s="16"/>
      <c r="K30" s="16"/>
      <c r="M30" s="16"/>
      <c r="O30" s="16"/>
      <c r="Q30" s="16"/>
      <c r="S30" s="16"/>
      <c r="U30" s="16"/>
      <c r="W30" s="16"/>
      <c r="Y30" s="16"/>
      <c r="AA30" s="16"/>
      <c r="AC30" s="16"/>
      <c r="AE30" s="16"/>
      <c r="AG30" s="16"/>
      <c r="AI30" s="16"/>
      <c r="AK30" s="16"/>
      <c r="AM30" s="16"/>
      <c r="AO30" s="16"/>
      <c r="AQ30" s="16"/>
      <c r="AS30" s="16"/>
      <c r="AU30" s="16"/>
      <c r="AW30" s="16"/>
      <c r="AY30" s="16"/>
      <c r="BA30" s="16"/>
      <c r="BC30" s="16"/>
      <c r="BE30" s="16"/>
      <c r="BG30" s="16"/>
      <c r="BI30" s="16"/>
      <c r="BK30" s="16"/>
      <c r="BM30" s="16"/>
      <c r="BO30" s="16"/>
      <c r="BQ30" s="16"/>
      <c r="BS30" s="16"/>
      <c r="BU30" s="16"/>
      <c r="BW30" s="16"/>
      <c r="BY30" s="16"/>
      <c r="CA30" s="16"/>
      <c r="CC30" s="16"/>
      <c r="CE30" s="16"/>
      <c r="CG30" s="16"/>
      <c r="CI30" s="16"/>
      <c r="CK30" s="16"/>
      <c r="CM30" s="16"/>
      <c r="CO30" s="16"/>
      <c r="CQ30" s="16"/>
      <c r="CS30" s="16"/>
      <c r="CU30" s="16"/>
      <c r="CW30" s="16"/>
      <c r="CY30" s="16"/>
      <c r="DA30" s="16"/>
      <c r="DC30" s="16"/>
      <c r="DE30" s="16"/>
      <c r="DG30" s="16"/>
      <c r="DI30" s="16"/>
      <c r="DK30" s="16"/>
      <c r="DM30" s="16"/>
      <c r="DO30" s="16"/>
      <c r="DQ30" s="16"/>
      <c r="DS30" s="16"/>
      <c r="DU30" s="16"/>
      <c r="DW30" s="16"/>
      <c r="DY30" s="16"/>
      <c r="EA30" s="16"/>
      <c r="EC30" s="16"/>
      <c r="EE30" s="16"/>
      <c r="EG30" s="16"/>
      <c r="EI30" s="16"/>
      <c r="EK30" s="16"/>
      <c r="EM30" s="16"/>
      <c r="EO30" s="16"/>
      <c r="EQ30" s="16"/>
      <c r="ES30" s="16"/>
      <c r="EU30" s="16"/>
      <c r="EW30" s="16"/>
      <c r="EY30" s="16"/>
      <c r="FA30" s="16"/>
      <c r="FC30" s="16"/>
      <c r="FE30" s="16"/>
      <c r="FG30" s="16"/>
      <c r="FI30" s="16"/>
      <c r="FK30" s="16"/>
      <c r="FM30" s="16"/>
      <c r="FO30" s="16"/>
      <c r="FQ30" s="16"/>
      <c r="FS30" s="16"/>
      <c r="FU30" s="16"/>
      <c r="FW30" s="16"/>
      <c r="FY30" s="16"/>
      <c r="GA30" s="16"/>
      <c r="GC30" s="16"/>
      <c r="GE30" s="16"/>
      <c r="GG30" s="16"/>
      <c r="GI30" s="16"/>
      <c r="GK30" s="16"/>
      <c r="GM30" s="16"/>
      <c r="GO30" s="16"/>
      <c r="GQ30" s="16"/>
      <c r="GS30" s="16"/>
      <c r="GU30" s="16"/>
      <c r="GW30" s="16"/>
      <c r="GY30" s="16"/>
      <c r="HA30" s="16"/>
      <c r="HC30" s="16"/>
      <c r="HE30" s="16"/>
      <c r="HG30" s="16"/>
      <c r="HI30" s="16"/>
      <c r="HK30" s="16"/>
      <c r="HM30" s="16"/>
      <c r="HO30" s="16"/>
      <c r="HQ30" s="16"/>
      <c r="HS30" s="16"/>
      <c r="HU30" s="16"/>
      <c r="HW30" s="16"/>
      <c r="HY30" s="16"/>
      <c r="IA30" s="16"/>
      <c r="IC30" s="16"/>
      <c r="IE30" s="16"/>
      <c r="IG30" s="16"/>
      <c r="II30" s="16"/>
      <c r="IK30" s="16"/>
      <c r="IM30" s="16"/>
      <c r="IO30" s="16"/>
      <c r="IQ30" s="16"/>
      <c r="IS30" s="16"/>
      <c r="IU30" s="16"/>
      <c r="IW30" s="16"/>
      <c r="IY30" s="16"/>
      <c r="JA30" s="16"/>
      <c r="JC30" s="16"/>
      <c r="JE30" s="16"/>
      <c r="JG30" s="16"/>
      <c r="JI30" s="16"/>
      <c r="JK30" s="16"/>
      <c r="JM30" s="16"/>
      <c r="JO30" s="16"/>
      <c r="JQ30" s="16"/>
      <c r="JS30" s="16"/>
      <c r="JU30" s="16"/>
      <c r="JW30" s="16"/>
      <c r="JY30" s="16"/>
      <c r="KA30" s="16"/>
      <c r="KC30" s="16"/>
      <c r="KE30" s="16"/>
      <c r="KG30" s="16"/>
      <c r="KI30" s="16"/>
      <c r="KK30" s="16"/>
      <c r="KM30" s="16"/>
      <c r="KO30" s="16"/>
      <c r="KQ30" s="16"/>
      <c r="KS30" s="16"/>
      <c r="KU30" s="16"/>
      <c r="KW30" s="16"/>
      <c r="KY30" s="16"/>
      <c r="LA30" s="16"/>
      <c r="LC30" s="16"/>
      <c r="LE30" s="16"/>
      <c r="LG30" s="16"/>
      <c r="LI30" s="16"/>
      <c r="LK30" s="16"/>
      <c r="LM30" s="16"/>
      <c r="LO30" s="16"/>
      <c r="LQ30" s="16"/>
      <c r="LS30" s="16"/>
      <c r="LU30" s="16"/>
      <c r="LW30" s="16"/>
      <c r="LY30" s="16"/>
      <c r="MA30" s="16"/>
      <c r="MC30" s="16"/>
      <c r="ME30" s="16"/>
      <c r="MG30" s="16"/>
      <c r="MI30" s="16"/>
      <c r="MK30" s="16"/>
      <c r="MM30" s="16"/>
      <c r="MO30" s="16"/>
      <c r="MQ30" s="16"/>
      <c r="MS30" s="16"/>
      <c r="MU30" s="16"/>
      <c r="MW30" s="16"/>
      <c r="MY30" s="16"/>
      <c r="NA30" s="16"/>
      <c r="NC30" s="16"/>
      <c r="NE30" s="16"/>
      <c r="NG30" s="16"/>
      <c r="NI30" s="16"/>
      <c r="NK30" s="16"/>
      <c r="NM30" s="16"/>
      <c r="NO30" s="16"/>
      <c r="NQ30" s="16"/>
      <c r="NS30" s="16"/>
      <c r="NU30" s="16"/>
      <c r="NW30" s="16"/>
      <c r="NY30" s="16"/>
      <c r="OA30" s="16"/>
      <c r="OC30" s="16"/>
      <c r="OE30" s="16"/>
      <c r="OG30" s="16"/>
      <c r="OI30" s="16"/>
      <c r="OK30" s="16"/>
      <c r="OM30" s="16"/>
      <c r="OO30" s="16"/>
      <c r="OQ30" s="16"/>
      <c r="OS30" s="16"/>
      <c r="OU30" s="16"/>
      <c r="OW30" s="16"/>
      <c r="OY30" s="16"/>
      <c r="PA30" s="16"/>
      <c r="PC30" s="16"/>
      <c r="PE30" s="16"/>
      <c r="PG30" s="16"/>
      <c r="PI30" s="16"/>
      <c r="PK30" s="16"/>
      <c r="PM30" s="16"/>
      <c r="PO30" s="16"/>
      <c r="PQ30" s="16"/>
      <c r="PS30" s="16"/>
      <c r="PU30" s="16"/>
      <c r="PW30" s="16"/>
      <c r="PY30" s="16"/>
      <c r="QA30" s="16"/>
      <c r="QC30" s="16"/>
      <c r="QE30" s="16"/>
      <c r="QG30" s="16"/>
      <c r="QI30" s="16"/>
      <c r="QK30" s="16"/>
      <c r="QM30" s="16"/>
      <c r="QO30" s="16"/>
      <c r="QQ30" s="16"/>
      <c r="QS30" s="16"/>
      <c r="QU30" s="16"/>
      <c r="QW30" s="16"/>
      <c r="QY30" s="16"/>
      <c r="RA30" s="16"/>
      <c r="RC30" s="16"/>
      <c r="RE30" s="16"/>
      <c r="RG30" s="16"/>
      <c r="RI30" s="16"/>
      <c r="RK30" s="16"/>
      <c r="RM30" s="16"/>
      <c r="RO30" s="16"/>
      <c r="RQ30" s="16"/>
      <c r="RS30" s="16"/>
      <c r="RU30" s="16"/>
      <c r="RW30" s="16"/>
      <c r="RY30" s="16"/>
      <c r="SA30" s="16"/>
      <c r="SC30" s="16"/>
      <c r="SE30" s="16"/>
      <c r="SG30" s="16"/>
      <c r="SI30" s="16"/>
      <c r="SK30" s="16"/>
      <c r="SM30" s="16"/>
      <c r="SO30" s="16"/>
      <c r="SQ30" s="16"/>
      <c r="SS30" s="16"/>
      <c r="SU30" s="16"/>
      <c r="SW30" s="16"/>
      <c r="SY30" s="16"/>
      <c r="TA30" s="16"/>
      <c r="TC30" s="16"/>
      <c r="TE30" s="16"/>
      <c r="TG30" s="16"/>
      <c r="TI30" s="16"/>
      <c r="TK30" s="16"/>
      <c r="TM30" s="16"/>
      <c r="TO30" s="16"/>
      <c r="TQ30" s="16"/>
      <c r="TS30" s="16"/>
      <c r="TU30" s="16"/>
      <c r="TW30" s="16"/>
      <c r="TY30" s="16"/>
      <c r="UA30" s="16"/>
      <c r="UC30" s="16"/>
      <c r="UE30" s="16"/>
      <c r="UG30" s="16"/>
      <c r="UI30" s="16"/>
      <c r="UK30" s="16"/>
      <c r="UM30" s="16"/>
      <c r="UO30" s="16"/>
      <c r="UQ30" s="16"/>
      <c r="US30" s="16"/>
      <c r="UU30" s="16"/>
      <c r="UW30" s="16"/>
      <c r="UY30" s="16"/>
      <c r="VA30" s="16"/>
      <c r="VC30" s="16"/>
      <c r="VE30" s="16"/>
      <c r="VG30" s="16"/>
      <c r="VI30" s="16"/>
      <c r="VK30" s="16"/>
      <c r="VM30" s="16"/>
      <c r="VO30" s="16"/>
      <c r="VQ30" s="16"/>
      <c r="VS30" s="16"/>
      <c r="VU30" s="16"/>
      <c r="VW30" s="16"/>
      <c r="VY30" s="16"/>
      <c r="WA30" s="16"/>
      <c r="WC30" s="16"/>
      <c r="WE30" s="16"/>
      <c r="WG30" s="16"/>
      <c r="WI30" s="16"/>
      <c r="WK30" s="16"/>
      <c r="WM30" s="16"/>
      <c r="WO30" s="16"/>
      <c r="WQ30" s="16"/>
      <c r="WS30" s="16"/>
      <c r="WU30" s="16"/>
      <c r="WW30" s="16"/>
      <c r="WY30" s="16"/>
      <c r="XA30" s="16"/>
      <c r="XC30" s="16"/>
      <c r="XE30" s="16"/>
      <c r="XG30" s="16"/>
      <c r="XI30" s="16"/>
      <c r="XK30" s="16"/>
      <c r="XM30" s="16"/>
      <c r="XO30" s="16"/>
      <c r="XQ30" s="16"/>
      <c r="XS30" s="16"/>
      <c r="XU30" s="16"/>
      <c r="XW30" s="16"/>
      <c r="XY30" s="16"/>
      <c r="YA30" s="16"/>
      <c r="YC30" s="16"/>
      <c r="YE30" s="16"/>
      <c r="YG30" s="16"/>
      <c r="YI30" s="16"/>
      <c r="YK30" s="16"/>
      <c r="YM30" s="16"/>
      <c r="YO30" s="16"/>
      <c r="YQ30" s="16"/>
      <c r="YS30" s="16"/>
      <c r="YU30" s="16"/>
      <c r="YW30" s="16"/>
      <c r="YY30" s="16"/>
      <c r="ZA30" s="16"/>
      <c r="ZC30" s="16"/>
      <c r="ZE30" s="16"/>
      <c r="ZG30" s="16"/>
      <c r="ZI30" s="16"/>
      <c r="ZK30" s="16"/>
      <c r="ZM30" s="16"/>
      <c r="ZO30" s="16"/>
      <c r="ZQ30" s="16"/>
      <c r="ZS30" s="16"/>
      <c r="ZU30" s="16"/>
      <c r="ZW30" s="16"/>
      <c r="ZY30" s="16"/>
      <c r="AAA30" s="16"/>
      <c r="AAC30" s="16"/>
      <c r="AAE30" s="16"/>
      <c r="AAG30" s="16"/>
      <c r="AAI30" s="16"/>
      <c r="AAK30" s="16"/>
      <c r="AAM30" s="16"/>
      <c r="AAO30" s="16"/>
      <c r="AAQ30" s="16"/>
      <c r="AAS30" s="16"/>
      <c r="AAU30" s="16"/>
      <c r="AAW30" s="16"/>
      <c r="AAY30" s="16"/>
      <c r="ABA30" s="16"/>
      <c r="ABC30" s="16"/>
      <c r="ABE30" s="16"/>
      <c r="ABG30" s="16"/>
      <c r="ABI30" s="16"/>
      <c r="ABK30" s="16"/>
      <c r="ABM30" s="16"/>
      <c r="ABO30" s="16"/>
      <c r="ABQ30" s="16"/>
      <c r="ABS30" s="16"/>
      <c r="ABU30" s="16"/>
      <c r="ABW30" s="16"/>
      <c r="ABY30" s="16"/>
      <c r="ACA30" s="16"/>
      <c r="ACC30" s="16"/>
      <c r="ACE30" s="16"/>
      <c r="ACG30" s="16"/>
      <c r="ACI30" s="16"/>
      <c r="ACK30" s="16"/>
      <c r="ACM30" s="16"/>
      <c r="ACO30" s="16"/>
      <c r="ACQ30" s="16"/>
      <c r="ACS30" s="16"/>
      <c r="ACU30" s="16"/>
      <c r="ACW30" s="16"/>
      <c r="ACY30" s="16"/>
      <c r="ADA30" s="16"/>
      <c r="ADC30" s="16"/>
      <c r="ADE30" s="16"/>
      <c r="ADG30" s="16"/>
      <c r="ADI30" s="16"/>
      <c r="ADK30" s="16"/>
      <c r="ADM30" s="16"/>
      <c r="ADO30" s="16"/>
      <c r="ADQ30" s="16"/>
      <c r="ADS30" s="16"/>
      <c r="ADU30" s="16"/>
      <c r="ADW30" s="16"/>
      <c r="ADY30" s="16"/>
      <c r="AEA30" s="16"/>
      <c r="AEC30" s="16"/>
      <c r="AEE30" s="16"/>
      <c r="AEG30" s="16"/>
      <c r="AEI30" s="16"/>
      <c r="AEK30" s="16"/>
      <c r="AEM30" s="16"/>
      <c r="AEO30" s="16"/>
      <c r="AEQ30" s="16"/>
      <c r="AES30" s="16"/>
      <c r="AEU30" s="16"/>
      <c r="AEW30" s="16"/>
      <c r="AEY30" s="16"/>
      <c r="AFA30" s="16"/>
      <c r="AFC30" s="16"/>
      <c r="AFE30" s="16"/>
      <c r="AFG30" s="16"/>
      <c r="AFI30" s="16"/>
      <c r="AFK30" s="16"/>
      <c r="AFM30" s="16"/>
      <c r="AFO30" s="16"/>
      <c r="AFQ30" s="16"/>
      <c r="AFS30" s="16"/>
      <c r="AFU30" s="16"/>
      <c r="AFW30" s="16"/>
      <c r="AFY30" s="16"/>
      <c r="AGA30" s="16"/>
      <c r="AGC30" s="16"/>
      <c r="AGE30" s="16"/>
      <c r="AGG30" s="16"/>
      <c r="AGI30" s="16"/>
      <c r="AGK30" s="16"/>
      <c r="AGM30" s="16"/>
      <c r="AGO30" s="16"/>
      <c r="AGQ30" s="16"/>
      <c r="AGS30" s="16"/>
      <c r="AGU30" s="16"/>
      <c r="AGW30" s="16"/>
      <c r="AGY30" s="16"/>
      <c r="AHA30" s="16"/>
      <c r="AHC30" s="16"/>
      <c r="AHE30" s="16"/>
      <c r="AHG30" s="16"/>
      <c r="AHI30" s="16"/>
      <c r="AHK30" s="16"/>
      <c r="AHM30" s="16"/>
      <c r="AHO30" s="16"/>
      <c r="AHQ30" s="16"/>
      <c r="AHS30" s="16"/>
      <c r="AHU30" s="16"/>
      <c r="AHW30" s="16"/>
      <c r="AHY30" s="16"/>
      <c r="AIA30" s="16"/>
      <c r="AIC30" s="16"/>
      <c r="AIE30" s="16"/>
      <c r="AIG30" s="16"/>
      <c r="AII30" s="16"/>
      <c r="AIK30" s="16"/>
      <c r="AIM30" s="16"/>
      <c r="AIO30" s="16"/>
      <c r="AIQ30" s="16"/>
      <c r="AIS30" s="16"/>
      <c r="AIU30" s="16"/>
      <c r="AIW30" s="16"/>
      <c r="AIY30" s="16"/>
      <c r="AJA30" s="16"/>
      <c r="AJC30" s="16"/>
      <c r="AJE30" s="16"/>
      <c r="AJG30" s="16"/>
      <c r="AJI30" s="16"/>
      <c r="AJK30" s="16"/>
      <c r="AJM30" s="16"/>
      <c r="AJO30" s="16"/>
      <c r="AJQ30" s="16"/>
      <c r="AJS30" s="16"/>
      <c r="AJU30" s="16"/>
      <c r="AJW30" s="16"/>
      <c r="AJY30" s="16"/>
      <c r="AKA30" s="16"/>
      <c r="AKC30" s="16"/>
      <c r="AKE30" s="16"/>
      <c r="AKG30" s="16"/>
      <c r="AKI30" s="16"/>
      <c r="AKK30" s="16"/>
      <c r="AKM30" s="16"/>
      <c r="AKO30" s="16"/>
      <c r="AKQ30" s="16"/>
      <c r="AKS30" s="16"/>
      <c r="AKU30" s="16"/>
      <c r="AKW30" s="16"/>
      <c r="AKY30" s="16"/>
      <c r="ALA30" s="16"/>
      <c r="ALC30" s="16"/>
      <c r="ALE30" s="16"/>
      <c r="ALG30" s="16"/>
      <c r="ALI30" s="16"/>
      <c r="ALK30" s="16"/>
      <c r="ALM30" s="16"/>
      <c r="ALO30" s="16"/>
      <c r="ALQ30" s="16"/>
      <c r="ALS30" s="16"/>
      <c r="ALU30" s="16"/>
      <c r="ALW30" s="16"/>
      <c r="ALY30" s="16"/>
      <c r="AMA30" s="16"/>
      <c r="AMC30" s="16"/>
      <c r="AME30" s="16"/>
      <c r="AMG30" s="16"/>
      <c r="AMI30" s="16"/>
      <c r="AMK30" s="16"/>
      <c r="AMM30" s="16"/>
      <c r="AMO30" s="16"/>
      <c r="AMQ30" s="16"/>
      <c r="AMS30" s="16"/>
      <c r="AMU30" s="16"/>
      <c r="AMW30" s="16"/>
      <c r="AMY30" s="16"/>
      <c r="ANA30" s="16"/>
      <c r="ANC30" s="16"/>
      <c r="ANE30" s="16"/>
      <c r="ANG30" s="16"/>
      <c r="ANI30" s="16"/>
      <c r="ANK30" s="16"/>
      <c r="ANM30" s="16"/>
      <c r="ANO30" s="16"/>
      <c r="ANQ30" s="16"/>
      <c r="ANS30" s="16"/>
      <c r="ANU30" s="16"/>
      <c r="ANW30" s="16"/>
      <c r="ANY30" s="16"/>
      <c r="AOA30" s="16"/>
      <c r="AOC30" s="16"/>
      <c r="AOE30" s="16"/>
      <c r="AOG30" s="16"/>
      <c r="AOI30" s="16"/>
      <c r="AOK30" s="16"/>
      <c r="AOM30" s="16"/>
      <c r="AOO30" s="16"/>
      <c r="AOQ30" s="16"/>
      <c r="AOS30" s="16"/>
      <c r="AOU30" s="16"/>
      <c r="AOW30" s="16"/>
      <c r="AOY30" s="16"/>
      <c r="APA30" s="16"/>
      <c r="APC30" s="16"/>
      <c r="APE30" s="16"/>
      <c r="APG30" s="16"/>
      <c r="API30" s="16"/>
      <c r="APK30" s="16"/>
      <c r="APM30" s="16"/>
      <c r="APO30" s="16"/>
      <c r="APQ30" s="16"/>
      <c r="APS30" s="16"/>
      <c r="APU30" s="16"/>
      <c r="APW30" s="16"/>
      <c r="APY30" s="16"/>
      <c r="AQA30" s="16"/>
      <c r="AQC30" s="16"/>
      <c r="AQE30" s="16"/>
      <c r="AQG30" s="16"/>
      <c r="AQI30" s="16"/>
      <c r="AQK30" s="16"/>
      <c r="AQM30" s="16"/>
      <c r="AQO30" s="16"/>
      <c r="AQQ30" s="16"/>
      <c r="AQS30" s="16"/>
      <c r="AQU30" s="16"/>
      <c r="AQW30" s="16"/>
      <c r="AQY30" s="16"/>
      <c r="ARA30" s="16"/>
      <c r="ARC30" s="16"/>
      <c r="ARE30" s="16"/>
      <c r="ARG30" s="16"/>
      <c r="ARI30" s="16"/>
      <c r="ARK30" s="16"/>
      <c r="ARM30" s="16"/>
      <c r="ARO30" s="16"/>
      <c r="ARQ30" s="16"/>
      <c r="ARS30" s="16"/>
      <c r="ARU30" s="16"/>
      <c r="ARW30" s="16"/>
      <c r="ARY30" s="16"/>
      <c r="ASA30" s="16"/>
      <c r="ASC30" s="16"/>
      <c r="ASE30" s="16"/>
      <c r="ASG30" s="16"/>
      <c r="ASI30" s="16"/>
      <c r="ASK30" s="16"/>
      <c r="ASM30" s="16"/>
      <c r="ASO30" s="16"/>
      <c r="ASQ30" s="16"/>
      <c r="ASS30" s="16"/>
      <c r="ASU30" s="16"/>
      <c r="ASW30" s="16"/>
      <c r="ASY30" s="16"/>
      <c r="ATA30" s="16"/>
      <c r="ATC30" s="16"/>
      <c r="ATE30" s="16"/>
      <c r="ATG30" s="16"/>
      <c r="ATI30" s="16"/>
      <c r="ATK30" s="16"/>
      <c r="ATM30" s="16"/>
      <c r="ATO30" s="16"/>
      <c r="ATQ30" s="16"/>
      <c r="ATS30" s="16"/>
      <c r="ATU30" s="16"/>
      <c r="ATW30" s="16"/>
      <c r="ATY30" s="16"/>
      <c r="AUA30" s="16"/>
      <c r="AUC30" s="16"/>
      <c r="AUE30" s="16"/>
      <c r="AUG30" s="16"/>
      <c r="AUI30" s="16"/>
      <c r="AUK30" s="16"/>
      <c r="AUM30" s="16"/>
      <c r="AUO30" s="16"/>
      <c r="AUQ30" s="16"/>
      <c r="AUS30" s="16"/>
      <c r="AUU30" s="16"/>
      <c r="AUW30" s="16"/>
      <c r="AUY30" s="16"/>
      <c r="AVA30" s="16"/>
      <c r="AVC30" s="16"/>
      <c r="AVE30" s="16"/>
      <c r="AVG30" s="16"/>
      <c r="AVI30" s="16"/>
      <c r="AVK30" s="16"/>
      <c r="AVM30" s="16"/>
      <c r="AVO30" s="16"/>
      <c r="AVQ30" s="16"/>
      <c r="AVS30" s="16"/>
      <c r="AVU30" s="16"/>
      <c r="AVW30" s="16"/>
      <c r="AVY30" s="16"/>
      <c r="AWA30" s="16"/>
      <c r="AWC30" s="16"/>
      <c r="AWE30" s="16"/>
      <c r="AWG30" s="16"/>
      <c r="AWI30" s="16"/>
      <c r="AWK30" s="16"/>
      <c r="AWM30" s="16"/>
      <c r="AWO30" s="16"/>
      <c r="AWQ30" s="16"/>
      <c r="AWS30" s="16"/>
      <c r="AWU30" s="16"/>
      <c r="AWW30" s="16"/>
      <c r="AWY30" s="16"/>
      <c r="AXA30" s="16"/>
      <c r="AXC30" s="16"/>
      <c r="AXE30" s="16"/>
      <c r="AXG30" s="16"/>
      <c r="AXI30" s="16"/>
      <c r="AXK30" s="16"/>
      <c r="AXM30" s="16"/>
      <c r="AXO30" s="16"/>
      <c r="AXQ30" s="16"/>
      <c r="AXS30" s="16"/>
      <c r="AXU30" s="16"/>
      <c r="AXW30" s="16"/>
      <c r="AXY30" s="16"/>
      <c r="AYA30" s="16"/>
      <c r="AYC30" s="16"/>
      <c r="AYE30" s="16"/>
      <c r="AYG30" s="16"/>
      <c r="AYI30" s="16"/>
      <c r="AYK30" s="16"/>
      <c r="AYM30" s="16"/>
      <c r="AYO30" s="16"/>
      <c r="AYQ30" s="16"/>
      <c r="AYS30" s="16"/>
      <c r="AYU30" s="16"/>
      <c r="AYW30" s="16"/>
      <c r="AYY30" s="16"/>
      <c r="AZA30" s="16"/>
      <c r="AZC30" s="16"/>
      <c r="AZE30" s="16"/>
      <c r="AZG30" s="16"/>
      <c r="AZI30" s="16"/>
      <c r="AZK30" s="16"/>
      <c r="AZM30" s="16"/>
      <c r="AZO30" s="16"/>
      <c r="AZQ30" s="16"/>
      <c r="AZS30" s="16"/>
      <c r="AZU30" s="16"/>
      <c r="AZW30" s="16"/>
      <c r="AZY30" s="16"/>
      <c r="BAA30" s="16"/>
      <c r="BAC30" s="16"/>
      <c r="BAE30" s="16"/>
      <c r="BAG30" s="16"/>
      <c r="BAI30" s="16"/>
      <c r="BAK30" s="16"/>
      <c r="BAM30" s="16"/>
      <c r="BAO30" s="16"/>
      <c r="BAQ30" s="16"/>
      <c r="BAS30" s="16"/>
      <c r="BAU30" s="16"/>
      <c r="BAW30" s="16"/>
      <c r="BAY30" s="16"/>
      <c r="BBA30" s="16"/>
      <c r="BBC30" s="16"/>
      <c r="BBE30" s="16"/>
      <c r="BBG30" s="16"/>
      <c r="BBI30" s="16"/>
      <c r="BBK30" s="16"/>
      <c r="BBM30" s="16"/>
      <c r="BBO30" s="16"/>
      <c r="BBQ30" s="16"/>
      <c r="BBS30" s="16"/>
      <c r="BBU30" s="16"/>
      <c r="BBW30" s="16"/>
      <c r="BBY30" s="16"/>
      <c r="BCA30" s="16"/>
      <c r="BCC30" s="16"/>
      <c r="BCE30" s="16"/>
      <c r="BCG30" s="16"/>
      <c r="BCI30" s="16"/>
      <c r="BCK30" s="16"/>
      <c r="BCM30" s="16"/>
      <c r="BCO30" s="16"/>
      <c r="BCQ30" s="16"/>
      <c r="BCS30" s="16"/>
      <c r="BCU30" s="16"/>
      <c r="BCW30" s="16"/>
      <c r="BCY30" s="16"/>
      <c r="BDA30" s="16"/>
      <c r="BDC30" s="16"/>
      <c r="BDE30" s="16"/>
      <c r="BDG30" s="16"/>
      <c r="BDI30" s="16"/>
      <c r="BDK30" s="16"/>
      <c r="BDM30" s="16"/>
      <c r="BDO30" s="16"/>
      <c r="BDQ30" s="16"/>
      <c r="BDS30" s="16"/>
      <c r="BDU30" s="16"/>
      <c r="BDW30" s="16"/>
      <c r="BDY30" s="16"/>
      <c r="BEA30" s="16"/>
      <c r="BEC30" s="16"/>
      <c r="BEE30" s="16"/>
      <c r="BEG30" s="16"/>
      <c r="BEI30" s="16"/>
      <c r="BEK30" s="16"/>
      <c r="BEM30" s="16"/>
      <c r="BEO30" s="16"/>
      <c r="BEQ30" s="16"/>
      <c r="BES30" s="16"/>
      <c r="BEU30" s="16"/>
      <c r="BEW30" s="16"/>
      <c r="BEY30" s="16"/>
      <c r="BFA30" s="16"/>
      <c r="BFC30" s="16"/>
      <c r="BFE30" s="16"/>
      <c r="BFG30" s="16"/>
      <c r="BFI30" s="16"/>
      <c r="BFK30" s="16"/>
      <c r="BFM30" s="16"/>
      <c r="BFO30" s="16"/>
      <c r="BFQ30" s="16"/>
      <c r="BFS30" s="16"/>
      <c r="BFU30" s="16"/>
      <c r="BFW30" s="16"/>
      <c r="BFY30" s="16"/>
      <c r="BGA30" s="16"/>
      <c r="BGC30" s="16"/>
      <c r="BGE30" s="16"/>
      <c r="BGG30" s="16"/>
      <c r="BGI30" s="16"/>
      <c r="BGK30" s="16"/>
      <c r="BGM30" s="16"/>
      <c r="BGO30" s="16"/>
      <c r="BGQ30" s="16"/>
      <c r="BGS30" s="16"/>
      <c r="BGU30" s="16"/>
      <c r="BGW30" s="16"/>
      <c r="BGY30" s="16"/>
      <c r="BHA30" s="16"/>
      <c r="BHC30" s="16"/>
      <c r="BHE30" s="16"/>
      <c r="BHG30" s="16"/>
      <c r="BHI30" s="16"/>
      <c r="BHK30" s="16"/>
      <c r="BHM30" s="16"/>
      <c r="BHO30" s="16"/>
      <c r="BHQ30" s="16"/>
      <c r="BHS30" s="16"/>
      <c r="BHU30" s="16"/>
      <c r="BHW30" s="16"/>
      <c r="BHY30" s="16"/>
      <c r="BIA30" s="16"/>
      <c r="BIC30" s="16"/>
      <c r="BIE30" s="16"/>
      <c r="BIG30" s="16"/>
      <c r="BII30" s="16"/>
      <c r="BIK30" s="16"/>
      <c r="BIM30" s="16"/>
      <c r="BIO30" s="16"/>
      <c r="BIQ30" s="16"/>
      <c r="BIS30" s="16"/>
      <c r="BIU30" s="16"/>
      <c r="BIW30" s="16"/>
      <c r="BIY30" s="16"/>
      <c r="BJA30" s="16"/>
      <c r="BJC30" s="16"/>
      <c r="BJE30" s="16"/>
      <c r="BJG30" s="16"/>
      <c r="BJI30" s="16"/>
      <c r="BJK30" s="16"/>
      <c r="BJM30" s="16"/>
      <c r="BJO30" s="16"/>
      <c r="BJQ30" s="16"/>
      <c r="BJS30" s="16"/>
      <c r="BJU30" s="16"/>
      <c r="BJW30" s="16"/>
      <c r="BJY30" s="16"/>
      <c r="BKA30" s="16"/>
      <c r="BKC30" s="16"/>
      <c r="BKE30" s="16"/>
      <c r="BKG30" s="16"/>
      <c r="BKI30" s="16"/>
      <c r="BKK30" s="16"/>
      <c r="BKM30" s="16"/>
      <c r="BKO30" s="16"/>
      <c r="BKQ30" s="16"/>
      <c r="BKS30" s="16"/>
      <c r="BKU30" s="16"/>
      <c r="BKW30" s="16"/>
      <c r="BKY30" s="16"/>
      <c r="BLA30" s="16"/>
      <c r="BLC30" s="16"/>
      <c r="BLE30" s="16"/>
      <c r="BLG30" s="16"/>
      <c r="BLI30" s="16"/>
      <c r="BLK30" s="16"/>
      <c r="BLM30" s="16"/>
      <c r="BLO30" s="16"/>
      <c r="BLQ30" s="16"/>
      <c r="BLS30" s="16"/>
      <c r="BLU30" s="16"/>
      <c r="BLW30" s="16"/>
      <c r="BLY30" s="16"/>
      <c r="BMA30" s="16"/>
      <c r="BMC30" s="16"/>
      <c r="BME30" s="16"/>
      <c r="BMG30" s="16"/>
      <c r="BMI30" s="16"/>
      <c r="BMK30" s="16"/>
      <c r="BMM30" s="16"/>
      <c r="BMO30" s="16"/>
      <c r="BMQ30" s="16"/>
      <c r="BMS30" s="16"/>
      <c r="BMU30" s="16"/>
      <c r="BMW30" s="16"/>
      <c r="BMY30" s="16"/>
      <c r="BNA30" s="16"/>
      <c r="BNC30" s="16"/>
      <c r="BNE30" s="16"/>
      <c r="BNG30" s="16"/>
      <c r="BNI30" s="16"/>
      <c r="BNK30" s="16"/>
      <c r="BNM30" s="16"/>
      <c r="BNO30" s="16"/>
      <c r="BNQ30" s="16"/>
      <c r="BNS30" s="16"/>
      <c r="BNU30" s="16"/>
      <c r="BNW30" s="16"/>
      <c r="BNY30" s="16"/>
      <c r="BOA30" s="16"/>
      <c r="BOC30" s="16"/>
      <c r="BOE30" s="16"/>
      <c r="BOG30" s="16"/>
      <c r="BOI30" s="16"/>
      <c r="BOK30" s="16"/>
      <c r="BOM30" s="16"/>
      <c r="BOO30" s="16"/>
      <c r="BOQ30" s="16"/>
      <c r="BOS30" s="16"/>
      <c r="BOU30" s="16"/>
      <c r="BOW30" s="16"/>
      <c r="BOY30" s="16"/>
      <c r="BPA30" s="16"/>
      <c r="BPC30" s="16"/>
      <c r="BPE30" s="16"/>
      <c r="BPG30" s="16"/>
      <c r="BPI30" s="16"/>
      <c r="BPK30" s="16"/>
      <c r="BPM30" s="16"/>
      <c r="BPO30" s="16"/>
      <c r="BPQ30" s="16"/>
      <c r="BPS30" s="16"/>
      <c r="BPU30" s="16"/>
      <c r="BPW30" s="16"/>
      <c r="BPY30" s="16"/>
      <c r="BQA30" s="16"/>
      <c r="BQC30" s="16"/>
      <c r="BQE30" s="16"/>
      <c r="BQG30" s="16"/>
      <c r="BQI30" s="16"/>
      <c r="BQK30" s="16"/>
      <c r="BQM30" s="16"/>
      <c r="BQO30" s="16"/>
      <c r="BQQ30" s="16"/>
      <c r="BQS30" s="16"/>
      <c r="BQU30" s="16"/>
      <c r="BQW30" s="16"/>
      <c r="BQY30" s="16"/>
      <c r="BRA30" s="16"/>
      <c r="BRC30" s="16"/>
      <c r="BRE30" s="16"/>
      <c r="BRG30" s="16"/>
      <c r="BRI30" s="16"/>
      <c r="BRK30" s="16"/>
      <c r="BRM30" s="16"/>
      <c r="BRO30" s="16"/>
      <c r="BRQ30" s="16"/>
      <c r="BRS30" s="16"/>
      <c r="BRU30" s="16"/>
      <c r="BRW30" s="16"/>
      <c r="BRY30" s="16"/>
      <c r="BSA30" s="16"/>
      <c r="BSC30" s="16"/>
      <c r="BSE30" s="16"/>
      <c r="BSG30" s="16"/>
      <c r="BSI30" s="16"/>
      <c r="BSK30" s="16"/>
      <c r="BSM30" s="16"/>
      <c r="BSO30" s="16"/>
      <c r="BSQ30" s="16"/>
      <c r="BSS30" s="16"/>
      <c r="BSU30" s="16"/>
      <c r="BSW30" s="16"/>
      <c r="BSY30" s="16"/>
      <c r="BTA30" s="16"/>
      <c r="BTC30" s="16"/>
      <c r="BTE30" s="16"/>
      <c r="BTG30" s="16"/>
      <c r="BTI30" s="16"/>
      <c r="BTK30" s="16"/>
      <c r="BTM30" s="16"/>
      <c r="BTO30" s="16"/>
      <c r="BTQ30" s="16"/>
      <c r="BTS30" s="16"/>
      <c r="BTU30" s="16"/>
      <c r="BTW30" s="16"/>
      <c r="BTY30" s="16"/>
      <c r="BUA30" s="16"/>
      <c r="BUC30" s="16"/>
      <c r="BUE30" s="16"/>
      <c r="BUG30" s="16"/>
      <c r="BUI30" s="16"/>
      <c r="BUK30" s="16"/>
      <c r="BUM30" s="16"/>
      <c r="BUO30" s="16"/>
      <c r="BUQ30" s="16"/>
      <c r="BUS30" s="16"/>
      <c r="BUU30" s="16"/>
      <c r="BUW30" s="16"/>
      <c r="BUY30" s="16"/>
      <c r="BVA30" s="16"/>
      <c r="BVC30" s="16"/>
      <c r="BVE30" s="16"/>
      <c r="BVG30" s="16"/>
      <c r="BVI30" s="16"/>
      <c r="BVK30" s="16"/>
      <c r="BVM30" s="16"/>
      <c r="BVO30" s="16"/>
      <c r="BVQ30" s="16"/>
      <c r="BVS30" s="16"/>
      <c r="BVU30" s="16"/>
      <c r="BVW30" s="16"/>
      <c r="BVY30" s="16"/>
      <c r="BWA30" s="16"/>
      <c r="BWC30" s="16"/>
      <c r="BWE30" s="16"/>
      <c r="BWG30" s="16"/>
      <c r="BWI30" s="16"/>
      <c r="BWK30" s="16"/>
      <c r="BWM30" s="16"/>
      <c r="BWO30" s="16"/>
      <c r="BWQ30" s="16"/>
      <c r="BWS30" s="16"/>
      <c r="BWU30" s="16"/>
      <c r="BWW30" s="16"/>
      <c r="BWY30" s="16"/>
      <c r="BXA30" s="16"/>
      <c r="BXC30" s="16"/>
      <c r="BXE30" s="16"/>
      <c r="BXG30" s="16"/>
      <c r="BXI30" s="16"/>
      <c r="BXK30" s="16"/>
      <c r="BXM30" s="16"/>
      <c r="BXO30" s="16"/>
      <c r="BXQ30" s="16"/>
      <c r="BXS30" s="16"/>
      <c r="BXU30" s="16"/>
      <c r="BXW30" s="16"/>
      <c r="BXY30" s="16"/>
      <c r="BYA30" s="16"/>
      <c r="BYC30" s="16"/>
      <c r="BYE30" s="16"/>
      <c r="BYG30" s="16"/>
      <c r="BYI30" s="16"/>
      <c r="BYK30" s="16"/>
      <c r="BYM30" s="16"/>
      <c r="BYO30" s="16"/>
      <c r="BYQ30" s="16"/>
      <c r="BYS30" s="16"/>
      <c r="BYU30" s="16"/>
      <c r="BYW30" s="16"/>
      <c r="BYY30" s="16"/>
      <c r="BZA30" s="16"/>
      <c r="BZC30" s="16"/>
      <c r="BZE30" s="16"/>
      <c r="BZG30" s="16"/>
      <c r="BZI30" s="16"/>
      <c r="BZK30" s="16"/>
      <c r="BZM30" s="16"/>
      <c r="BZO30" s="16"/>
      <c r="BZQ30" s="16"/>
      <c r="BZS30" s="16"/>
      <c r="BZU30" s="16"/>
      <c r="BZW30" s="16"/>
      <c r="BZY30" s="16"/>
      <c r="CAA30" s="16"/>
      <c r="CAC30" s="16"/>
      <c r="CAE30" s="16"/>
      <c r="CAG30" s="16"/>
      <c r="CAI30" s="16"/>
      <c r="CAK30" s="16"/>
      <c r="CAM30" s="16"/>
      <c r="CAO30" s="16"/>
      <c r="CAQ30" s="16"/>
      <c r="CAS30" s="16"/>
      <c r="CAU30" s="16"/>
      <c r="CAW30" s="16"/>
      <c r="CAY30" s="16"/>
      <c r="CBA30" s="16"/>
      <c r="CBC30" s="16"/>
      <c r="CBE30" s="16"/>
      <c r="CBG30" s="16"/>
      <c r="CBI30" s="16"/>
      <c r="CBK30" s="16"/>
      <c r="CBM30" s="16"/>
      <c r="CBO30" s="16"/>
      <c r="CBQ30" s="16"/>
      <c r="CBS30" s="16"/>
      <c r="CBU30" s="16"/>
      <c r="CBW30" s="16"/>
      <c r="CBY30" s="16"/>
      <c r="CCA30" s="16"/>
      <c r="CCC30" s="16"/>
      <c r="CCE30" s="16"/>
      <c r="CCG30" s="16"/>
      <c r="CCI30" s="16"/>
      <c r="CCK30" s="16"/>
      <c r="CCM30" s="16"/>
      <c r="CCO30" s="16"/>
      <c r="CCQ30" s="16"/>
      <c r="CCS30" s="16"/>
      <c r="CCU30" s="16"/>
      <c r="CCW30" s="16"/>
      <c r="CCY30" s="16"/>
      <c r="CDA30" s="16"/>
      <c r="CDC30" s="16"/>
      <c r="CDE30" s="16"/>
      <c r="CDG30" s="16"/>
      <c r="CDI30" s="16"/>
      <c r="CDK30" s="16"/>
      <c r="CDM30" s="16"/>
      <c r="CDO30" s="16"/>
      <c r="CDQ30" s="16"/>
      <c r="CDS30" s="16"/>
      <c r="CDU30" s="16"/>
      <c r="CDW30" s="16"/>
      <c r="CDY30" s="16"/>
      <c r="CEA30" s="16"/>
      <c r="CEC30" s="16"/>
      <c r="CEE30" s="16"/>
      <c r="CEG30" s="16"/>
      <c r="CEI30" s="16"/>
      <c r="CEK30" s="16"/>
      <c r="CEM30" s="16"/>
      <c r="CEO30" s="16"/>
      <c r="CEQ30" s="16"/>
      <c r="CES30" s="16"/>
      <c r="CEU30" s="16"/>
      <c r="CEW30" s="16"/>
      <c r="CEY30" s="16"/>
      <c r="CFA30" s="16"/>
      <c r="CFC30" s="16"/>
      <c r="CFE30" s="16"/>
      <c r="CFG30" s="16"/>
      <c r="CFI30" s="16"/>
      <c r="CFK30" s="16"/>
      <c r="CFM30" s="16"/>
      <c r="CFO30" s="16"/>
      <c r="CFQ30" s="16"/>
      <c r="CFS30" s="16"/>
      <c r="CFU30" s="16"/>
      <c r="CFW30" s="16"/>
      <c r="CFY30" s="16"/>
      <c r="CGA30" s="16"/>
      <c r="CGC30" s="16"/>
      <c r="CGE30" s="16"/>
      <c r="CGG30" s="16"/>
      <c r="CGI30" s="16"/>
      <c r="CGK30" s="16"/>
      <c r="CGM30" s="16"/>
      <c r="CGO30" s="16"/>
      <c r="CGQ30" s="16"/>
      <c r="CGS30" s="16"/>
      <c r="CGU30" s="16"/>
      <c r="CGW30" s="16"/>
      <c r="CGY30" s="16"/>
      <c r="CHA30" s="16"/>
      <c r="CHC30" s="16"/>
      <c r="CHE30" s="16"/>
      <c r="CHG30" s="16"/>
      <c r="CHI30" s="16"/>
      <c r="CHK30" s="16"/>
      <c r="CHM30" s="16"/>
      <c r="CHO30" s="16"/>
      <c r="CHQ30" s="16"/>
      <c r="CHS30" s="16"/>
      <c r="CHU30" s="16"/>
      <c r="CHW30" s="16"/>
      <c r="CHY30" s="16"/>
      <c r="CIA30" s="16"/>
      <c r="CIC30" s="16"/>
      <c r="CIE30" s="16"/>
      <c r="CIG30" s="16"/>
      <c r="CII30" s="16"/>
      <c r="CIK30" s="16"/>
      <c r="CIM30" s="16"/>
      <c r="CIO30" s="16"/>
      <c r="CIQ30" s="16"/>
      <c r="CIS30" s="16"/>
      <c r="CIU30" s="16"/>
      <c r="CIW30" s="16"/>
      <c r="CIY30" s="16"/>
      <c r="CJA30" s="16"/>
      <c r="CJC30" s="16"/>
      <c r="CJE30" s="16"/>
      <c r="CJG30" s="16"/>
      <c r="CJI30" s="16"/>
      <c r="CJK30" s="16"/>
      <c r="CJM30" s="16"/>
      <c r="CJO30" s="16"/>
      <c r="CJQ30" s="16"/>
      <c r="CJS30" s="16"/>
      <c r="CJU30" s="16"/>
      <c r="CJW30" s="16"/>
      <c r="CJY30" s="16"/>
      <c r="CKA30" s="16"/>
      <c r="CKC30" s="16"/>
      <c r="CKE30" s="16"/>
      <c r="CKG30" s="16"/>
      <c r="CKI30" s="16"/>
      <c r="CKK30" s="16"/>
      <c r="CKM30" s="16"/>
      <c r="CKO30" s="16"/>
      <c r="CKQ30" s="16"/>
      <c r="CKS30" s="16"/>
      <c r="CKU30" s="16"/>
      <c r="CKW30" s="16"/>
      <c r="CKY30" s="16"/>
      <c r="CLA30" s="16"/>
      <c r="CLC30" s="16"/>
      <c r="CLE30" s="16"/>
      <c r="CLG30" s="16"/>
      <c r="CLI30" s="16"/>
      <c r="CLK30" s="16"/>
      <c r="CLM30" s="16"/>
      <c r="CLO30" s="16"/>
      <c r="CLQ30" s="16"/>
      <c r="CLS30" s="16"/>
      <c r="CLU30" s="16"/>
      <c r="CLW30" s="16"/>
      <c r="CLY30" s="16"/>
      <c r="CMA30" s="16"/>
      <c r="CMC30" s="16"/>
      <c r="CME30" s="16"/>
      <c r="CMG30" s="16"/>
      <c r="CMI30" s="16"/>
      <c r="CMK30" s="16"/>
      <c r="CMM30" s="16"/>
      <c r="CMO30" s="16"/>
      <c r="CMQ30" s="16"/>
      <c r="CMS30" s="16"/>
      <c r="CMU30" s="16"/>
      <c r="CMW30" s="16"/>
      <c r="CMY30" s="16"/>
      <c r="CNA30" s="16"/>
      <c r="CNC30" s="16"/>
      <c r="CNE30" s="16"/>
      <c r="CNG30" s="16"/>
      <c r="CNI30" s="16"/>
      <c r="CNK30" s="16"/>
      <c r="CNM30" s="16"/>
      <c r="CNO30" s="16"/>
      <c r="CNQ30" s="16"/>
      <c r="CNS30" s="16"/>
      <c r="CNU30" s="16"/>
      <c r="CNW30" s="16"/>
      <c r="CNY30" s="16"/>
      <c r="COA30" s="16"/>
      <c r="COC30" s="16"/>
      <c r="COE30" s="16"/>
      <c r="COG30" s="16"/>
      <c r="COI30" s="16"/>
      <c r="COK30" s="16"/>
      <c r="COM30" s="16"/>
      <c r="COO30" s="16"/>
      <c r="COQ30" s="16"/>
      <c r="COS30" s="16"/>
      <c r="COU30" s="16"/>
      <c r="COW30" s="16"/>
      <c r="COY30" s="16"/>
      <c r="CPA30" s="16"/>
      <c r="CPC30" s="16"/>
      <c r="CPE30" s="16"/>
      <c r="CPG30" s="16"/>
      <c r="CPI30" s="16"/>
      <c r="CPK30" s="16"/>
      <c r="CPM30" s="16"/>
      <c r="CPO30" s="16"/>
      <c r="CPQ30" s="16"/>
      <c r="CPS30" s="16"/>
      <c r="CPU30" s="16"/>
      <c r="CPW30" s="16"/>
      <c r="CPY30" s="16"/>
      <c r="CQA30" s="16"/>
      <c r="CQC30" s="16"/>
      <c r="CQE30" s="16"/>
      <c r="CQG30" s="16"/>
      <c r="CQI30" s="16"/>
      <c r="CQK30" s="16"/>
      <c r="CQM30" s="16"/>
      <c r="CQO30" s="16"/>
      <c r="CQQ30" s="16"/>
      <c r="CQS30" s="16"/>
      <c r="CQU30" s="16"/>
      <c r="CQW30" s="16"/>
      <c r="CQY30" s="16"/>
      <c r="CRA30" s="16"/>
      <c r="CRC30" s="16"/>
      <c r="CRE30" s="16"/>
      <c r="CRG30" s="16"/>
      <c r="CRI30" s="16"/>
      <c r="CRK30" s="16"/>
      <c r="CRM30" s="16"/>
      <c r="CRO30" s="16"/>
      <c r="CRQ30" s="16"/>
      <c r="CRS30" s="16"/>
      <c r="CRU30" s="16"/>
      <c r="CRW30" s="16"/>
      <c r="CRY30" s="16"/>
      <c r="CSA30" s="16"/>
      <c r="CSC30" s="16"/>
      <c r="CSE30" s="16"/>
      <c r="CSG30" s="16"/>
      <c r="CSI30" s="16"/>
      <c r="CSK30" s="16"/>
      <c r="CSM30" s="16"/>
      <c r="CSO30" s="16"/>
      <c r="CSQ30" s="16"/>
      <c r="CSS30" s="16"/>
      <c r="CSU30" s="16"/>
      <c r="CSW30" s="16"/>
      <c r="CSY30" s="16"/>
      <c r="CTA30" s="16"/>
      <c r="CTC30" s="16"/>
      <c r="CTE30" s="16"/>
      <c r="CTG30" s="16"/>
      <c r="CTI30" s="16"/>
      <c r="CTK30" s="16"/>
      <c r="CTM30" s="16"/>
      <c r="CTO30" s="16"/>
      <c r="CTQ30" s="16"/>
      <c r="CTS30" s="16"/>
      <c r="CTU30" s="16"/>
      <c r="CTW30" s="16"/>
      <c r="CTY30" s="16"/>
      <c r="CUA30" s="16"/>
      <c r="CUC30" s="16"/>
      <c r="CUE30" s="16"/>
      <c r="CUG30" s="16"/>
      <c r="CUI30" s="16"/>
      <c r="CUK30" s="16"/>
      <c r="CUM30" s="16"/>
      <c r="CUO30" s="16"/>
      <c r="CUQ30" s="16"/>
      <c r="CUS30" s="16"/>
      <c r="CUU30" s="16"/>
      <c r="CUW30" s="16"/>
      <c r="CUY30" s="16"/>
      <c r="CVA30" s="16"/>
      <c r="CVC30" s="16"/>
      <c r="CVE30" s="16"/>
      <c r="CVG30" s="16"/>
      <c r="CVI30" s="16"/>
      <c r="CVK30" s="16"/>
      <c r="CVM30" s="16"/>
      <c r="CVO30" s="16"/>
      <c r="CVQ30" s="16"/>
      <c r="CVS30" s="16"/>
      <c r="CVU30" s="16"/>
      <c r="CVW30" s="16"/>
      <c r="CVY30" s="16"/>
      <c r="CWA30" s="16"/>
      <c r="CWC30" s="16"/>
      <c r="CWE30" s="16"/>
      <c r="CWG30" s="16"/>
      <c r="CWI30" s="16"/>
      <c r="CWK30" s="16"/>
      <c r="CWM30" s="16"/>
      <c r="CWO30" s="16"/>
      <c r="CWQ30" s="16"/>
      <c r="CWS30" s="16"/>
      <c r="CWU30" s="16"/>
      <c r="CWW30" s="16"/>
      <c r="CWY30" s="16"/>
      <c r="CXA30" s="16"/>
      <c r="CXC30" s="16"/>
      <c r="CXE30" s="16"/>
      <c r="CXG30" s="16"/>
      <c r="CXI30" s="16"/>
      <c r="CXK30" s="16"/>
      <c r="CXM30" s="16"/>
      <c r="CXO30" s="16"/>
      <c r="CXQ30" s="16"/>
      <c r="CXS30" s="16"/>
      <c r="CXU30" s="16"/>
      <c r="CXW30" s="16"/>
      <c r="CXY30" s="16"/>
      <c r="CYA30" s="16"/>
      <c r="CYC30" s="16"/>
      <c r="CYE30" s="16"/>
      <c r="CYG30" s="16"/>
      <c r="CYI30" s="16"/>
      <c r="CYK30" s="16"/>
      <c r="CYM30" s="16"/>
      <c r="CYO30" s="16"/>
      <c r="CYQ30" s="16"/>
      <c r="CYS30" s="16"/>
      <c r="CYU30" s="16"/>
      <c r="CYW30" s="16"/>
      <c r="CYY30" s="16"/>
      <c r="CZA30" s="16"/>
      <c r="CZC30" s="16"/>
      <c r="CZE30" s="16"/>
      <c r="CZG30" s="16"/>
      <c r="CZI30" s="16"/>
      <c r="CZK30" s="16"/>
      <c r="CZM30" s="16"/>
      <c r="CZO30" s="16"/>
      <c r="CZQ30" s="16"/>
      <c r="CZS30" s="16"/>
      <c r="CZU30" s="16"/>
      <c r="CZW30" s="16"/>
      <c r="CZY30" s="16"/>
      <c r="DAA30" s="16"/>
      <c r="DAC30" s="16"/>
      <c r="DAE30" s="16"/>
      <c r="DAG30" s="16"/>
      <c r="DAI30" s="16"/>
      <c r="DAK30" s="16"/>
      <c r="DAM30" s="16"/>
      <c r="DAO30" s="16"/>
      <c r="DAQ30" s="16"/>
      <c r="DAS30" s="16"/>
      <c r="DAU30" s="16"/>
      <c r="DAW30" s="16"/>
      <c r="DAY30" s="16"/>
      <c r="DBA30" s="16"/>
      <c r="DBC30" s="16"/>
      <c r="DBE30" s="16"/>
      <c r="DBG30" s="16"/>
      <c r="DBI30" s="16"/>
      <c r="DBK30" s="16"/>
      <c r="DBM30" s="16"/>
      <c r="DBO30" s="16"/>
      <c r="DBQ30" s="16"/>
      <c r="DBS30" s="16"/>
      <c r="DBU30" s="16"/>
      <c r="DBW30" s="16"/>
      <c r="DBY30" s="16"/>
      <c r="DCA30" s="16"/>
      <c r="DCC30" s="16"/>
      <c r="DCE30" s="16"/>
      <c r="DCG30" s="16"/>
      <c r="DCI30" s="16"/>
      <c r="DCK30" s="16"/>
      <c r="DCM30" s="16"/>
      <c r="DCO30" s="16"/>
      <c r="DCQ30" s="16"/>
      <c r="DCS30" s="16"/>
      <c r="DCU30" s="16"/>
      <c r="DCW30" s="16"/>
      <c r="DCY30" s="16"/>
      <c r="DDA30" s="16"/>
      <c r="DDC30" s="16"/>
      <c r="DDE30" s="16"/>
      <c r="DDG30" s="16"/>
      <c r="DDI30" s="16"/>
      <c r="DDK30" s="16"/>
      <c r="DDM30" s="16"/>
      <c r="DDO30" s="16"/>
      <c r="DDQ30" s="16"/>
      <c r="DDS30" s="16"/>
      <c r="DDU30" s="16"/>
      <c r="DDW30" s="16"/>
      <c r="DDY30" s="16"/>
      <c r="DEA30" s="16"/>
      <c r="DEC30" s="16"/>
      <c r="DEE30" s="16"/>
      <c r="DEG30" s="16"/>
      <c r="DEI30" s="16"/>
      <c r="DEK30" s="16"/>
      <c r="DEM30" s="16"/>
      <c r="DEO30" s="16"/>
      <c r="DEQ30" s="16"/>
      <c r="DES30" s="16"/>
      <c r="DEU30" s="16"/>
      <c r="DEW30" s="16"/>
      <c r="DEY30" s="16"/>
      <c r="DFA30" s="16"/>
      <c r="DFC30" s="16"/>
      <c r="DFE30" s="16"/>
      <c r="DFG30" s="16"/>
      <c r="DFI30" s="16"/>
      <c r="DFK30" s="16"/>
      <c r="DFM30" s="16"/>
      <c r="DFO30" s="16"/>
      <c r="DFQ30" s="16"/>
      <c r="DFS30" s="16"/>
      <c r="DFU30" s="16"/>
      <c r="DFW30" s="16"/>
      <c r="DFY30" s="16"/>
      <c r="DGA30" s="16"/>
      <c r="DGC30" s="16"/>
      <c r="DGE30" s="16"/>
      <c r="DGG30" s="16"/>
      <c r="DGI30" s="16"/>
      <c r="DGK30" s="16"/>
      <c r="DGM30" s="16"/>
      <c r="DGO30" s="16"/>
      <c r="DGQ30" s="16"/>
      <c r="DGS30" s="16"/>
      <c r="DGU30" s="16"/>
      <c r="DGW30" s="16"/>
      <c r="DGY30" s="16"/>
      <c r="DHA30" s="16"/>
      <c r="DHC30" s="16"/>
      <c r="DHE30" s="16"/>
      <c r="DHG30" s="16"/>
      <c r="DHI30" s="16"/>
      <c r="DHK30" s="16"/>
      <c r="DHM30" s="16"/>
      <c r="DHO30" s="16"/>
      <c r="DHQ30" s="16"/>
      <c r="DHS30" s="16"/>
      <c r="DHU30" s="16"/>
      <c r="DHW30" s="16"/>
      <c r="DHY30" s="16"/>
      <c r="DIA30" s="16"/>
      <c r="DIC30" s="16"/>
      <c r="DIE30" s="16"/>
      <c r="DIG30" s="16"/>
      <c r="DII30" s="16"/>
      <c r="DIK30" s="16"/>
      <c r="DIM30" s="16"/>
      <c r="DIO30" s="16"/>
      <c r="DIQ30" s="16"/>
      <c r="DIS30" s="16"/>
      <c r="DIU30" s="16"/>
      <c r="DIW30" s="16"/>
      <c r="DIY30" s="16"/>
      <c r="DJA30" s="16"/>
      <c r="DJC30" s="16"/>
      <c r="DJE30" s="16"/>
      <c r="DJG30" s="16"/>
      <c r="DJI30" s="16"/>
      <c r="DJK30" s="16"/>
      <c r="DJM30" s="16"/>
      <c r="DJO30" s="16"/>
      <c r="DJQ30" s="16"/>
      <c r="DJS30" s="16"/>
      <c r="DJU30" s="16"/>
      <c r="DJW30" s="16"/>
      <c r="DJY30" s="16"/>
      <c r="DKA30" s="16"/>
      <c r="DKC30" s="16"/>
      <c r="DKE30" s="16"/>
      <c r="DKG30" s="16"/>
      <c r="DKI30" s="16"/>
      <c r="DKK30" s="16"/>
      <c r="DKM30" s="16"/>
      <c r="DKO30" s="16"/>
      <c r="DKQ30" s="16"/>
      <c r="DKS30" s="16"/>
      <c r="DKU30" s="16"/>
      <c r="DKW30" s="16"/>
      <c r="DKY30" s="16"/>
      <c r="DLA30" s="16"/>
      <c r="DLC30" s="16"/>
      <c r="DLE30" s="16"/>
      <c r="DLG30" s="16"/>
      <c r="DLI30" s="16"/>
      <c r="DLK30" s="16"/>
      <c r="DLM30" s="16"/>
      <c r="DLO30" s="16"/>
      <c r="DLQ30" s="16"/>
      <c r="DLS30" s="16"/>
      <c r="DLU30" s="16"/>
      <c r="DLW30" s="16"/>
      <c r="DLY30" s="16"/>
      <c r="DMA30" s="16"/>
      <c r="DMC30" s="16"/>
      <c r="DME30" s="16"/>
      <c r="DMG30" s="16"/>
      <c r="DMI30" s="16"/>
      <c r="DMK30" s="16"/>
      <c r="DMM30" s="16"/>
      <c r="DMO30" s="16"/>
      <c r="DMQ30" s="16"/>
      <c r="DMS30" s="16"/>
      <c r="DMU30" s="16"/>
      <c r="DMW30" s="16"/>
      <c r="DMY30" s="16"/>
      <c r="DNA30" s="16"/>
      <c r="DNC30" s="16"/>
      <c r="DNE30" s="16"/>
      <c r="DNG30" s="16"/>
      <c r="DNI30" s="16"/>
      <c r="DNK30" s="16"/>
      <c r="DNM30" s="16"/>
      <c r="DNO30" s="16"/>
      <c r="DNQ30" s="16"/>
      <c r="DNS30" s="16"/>
      <c r="DNU30" s="16"/>
      <c r="DNW30" s="16"/>
      <c r="DNY30" s="16"/>
      <c r="DOA30" s="16"/>
      <c r="DOC30" s="16"/>
      <c r="DOE30" s="16"/>
      <c r="DOG30" s="16"/>
      <c r="DOI30" s="16"/>
      <c r="DOK30" s="16"/>
      <c r="DOM30" s="16"/>
      <c r="DOO30" s="16"/>
      <c r="DOQ30" s="16"/>
      <c r="DOS30" s="16"/>
      <c r="DOU30" s="16"/>
      <c r="DOW30" s="16"/>
      <c r="DOY30" s="16"/>
      <c r="DPA30" s="16"/>
      <c r="DPC30" s="16"/>
      <c r="DPE30" s="16"/>
      <c r="DPG30" s="16"/>
      <c r="DPI30" s="16"/>
      <c r="DPK30" s="16"/>
      <c r="DPM30" s="16"/>
      <c r="DPO30" s="16"/>
      <c r="DPQ30" s="16"/>
      <c r="DPS30" s="16"/>
      <c r="DPU30" s="16"/>
      <c r="DPW30" s="16"/>
      <c r="DPY30" s="16"/>
      <c r="DQA30" s="16"/>
      <c r="DQC30" s="16"/>
      <c r="DQE30" s="16"/>
      <c r="DQG30" s="16"/>
      <c r="DQI30" s="16"/>
      <c r="DQK30" s="16"/>
      <c r="DQM30" s="16"/>
      <c r="DQO30" s="16"/>
      <c r="DQQ30" s="16"/>
      <c r="DQS30" s="16"/>
      <c r="DQU30" s="16"/>
      <c r="DQW30" s="16"/>
      <c r="DQY30" s="16"/>
      <c r="DRA30" s="16"/>
      <c r="DRC30" s="16"/>
      <c r="DRE30" s="16"/>
      <c r="DRG30" s="16"/>
      <c r="DRI30" s="16"/>
      <c r="DRK30" s="16"/>
      <c r="DRM30" s="16"/>
      <c r="DRO30" s="16"/>
      <c r="DRQ30" s="16"/>
      <c r="DRS30" s="16"/>
      <c r="DRU30" s="16"/>
      <c r="DRW30" s="16"/>
      <c r="DRY30" s="16"/>
      <c r="DSA30" s="16"/>
      <c r="DSC30" s="16"/>
      <c r="DSE30" s="16"/>
      <c r="DSG30" s="16"/>
      <c r="DSI30" s="16"/>
      <c r="DSK30" s="16"/>
      <c r="DSM30" s="16"/>
      <c r="DSO30" s="16"/>
      <c r="DSQ30" s="16"/>
      <c r="DSS30" s="16"/>
      <c r="DSU30" s="16"/>
      <c r="DSW30" s="16"/>
      <c r="DSY30" s="16"/>
      <c r="DTA30" s="16"/>
      <c r="DTC30" s="16"/>
      <c r="DTE30" s="16"/>
      <c r="DTG30" s="16"/>
      <c r="DTI30" s="16"/>
      <c r="DTK30" s="16"/>
      <c r="DTM30" s="16"/>
      <c r="DTO30" s="16"/>
      <c r="DTQ30" s="16"/>
      <c r="DTS30" s="16"/>
      <c r="DTU30" s="16"/>
      <c r="DTW30" s="16"/>
      <c r="DTY30" s="16"/>
      <c r="DUA30" s="16"/>
      <c r="DUC30" s="16"/>
      <c r="DUE30" s="16"/>
      <c r="DUG30" s="16"/>
      <c r="DUI30" s="16"/>
      <c r="DUK30" s="16"/>
      <c r="DUM30" s="16"/>
      <c r="DUO30" s="16"/>
      <c r="DUQ30" s="16"/>
      <c r="DUS30" s="16"/>
      <c r="DUU30" s="16"/>
      <c r="DUW30" s="16"/>
      <c r="DUY30" s="16"/>
      <c r="DVA30" s="16"/>
      <c r="DVC30" s="16"/>
      <c r="DVE30" s="16"/>
      <c r="DVG30" s="16"/>
      <c r="DVI30" s="16"/>
      <c r="DVK30" s="16"/>
      <c r="DVM30" s="16"/>
      <c r="DVO30" s="16"/>
      <c r="DVQ30" s="16"/>
      <c r="DVS30" s="16"/>
      <c r="DVU30" s="16"/>
      <c r="DVW30" s="16"/>
      <c r="DVY30" s="16"/>
      <c r="DWA30" s="16"/>
      <c r="DWC30" s="16"/>
      <c r="DWE30" s="16"/>
      <c r="DWG30" s="16"/>
      <c r="DWI30" s="16"/>
      <c r="DWK30" s="16"/>
      <c r="DWM30" s="16"/>
      <c r="DWO30" s="16"/>
      <c r="DWQ30" s="16"/>
      <c r="DWS30" s="16"/>
      <c r="DWU30" s="16"/>
      <c r="DWW30" s="16"/>
      <c r="DWY30" s="16"/>
      <c r="DXA30" s="16"/>
      <c r="DXC30" s="16"/>
      <c r="DXE30" s="16"/>
      <c r="DXG30" s="16"/>
      <c r="DXI30" s="16"/>
      <c r="DXK30" s="16"/>
      <c r="DXM30" s="16"/>
      <c r="DXO30" s="16"/>
      <c r="DXQ30" s="16"/>
      <c r="DXS30" s="16"/>
      <c r="DXU30" s="16"/>
      <c r="DXW30" s="16"/>
      <c r="DXY30" s="16"/>
      <c r="DYA30" s="16"/>
      <c r="DYC30" s="16"/>
      <c r="DYE30" s="16"/>
      <c r="DYG30" s="16"/>
      <c r="DYI30" s="16"/>
      <c r="DYK30" s="16"/>
      <c r="DYM30" s="16"/>
      <c r="DYO30" s="16"/>
      <c r="DYQ30" s="16"/>
      <c r="DYS30" s="16"/>
      <c r="DYU30" s="16"/>
      <c r="DYW30" s="16"/>
      <c r="DYY30" s="16"/>
      <c r="DZA30" s="16"/>
      <c r="DZC30" s="16"/>
      <c r="DZE30" s="16"/>
      <c r="DZG30" s="16"/>
      <c r="DZI30" s="16"/>
      <c r="DZK30" s="16"/>
      <c r="DZM30" s="16"/>
      <c r="DZO30" s="16"/>
      <c r="DZQ30" s="16"/>
      <c r="DZS30" s="16"/>
      <c r="DZU30" s="16"/>
      <c r="DZW30" s="16"/>
      <c r="DZY30" s="16"/>
      <c r="EAA30" s="16"/>
      <c r="EAC30" s="16"/>
      <c r="EAE30" s="16"/>
      <c r="EAG30" s="16"/>
      <c r="EAI30" s="16"/>
      <c r="EAK30" s="16"/>
      <c r="EAM30" s="16"/>
      <c r="EAO30" s="16"/>
      <c r="EAQ30" s="16"/>
      <c r="EAS30" s="16"/>
      <c r="EAU30" s="16"/>
      <c r="EAW30" s="16"/>
      <c r="EAY30" s="16"/>
      <c r="EBA30" s="16"/>
      <c r="EBC30" s="16"/>
      <c r="EBE30" s="16"/>
      <c r="EBG30" s="16"/>
      <c r="EBI30" s="16"/>
      <c r="EBK30" s="16"/>
      <c r="EBM30" s="16"/>
      <c r="EBO30" s="16"/>
      <c r="EBQ30" s="16"/>
      <c r="EBS30" s="16"/>
      <c r="EBU30" s="16"/>
      <c r="EBW30" s="16"/>
      <c r="EBY30" s="16"/>
      <c r="ECA30" s="16"/>
      <c r="ECC30" s="16"/>
      <c r="ECE30" s="16"/>
      <c r="ECG30" s="16"/>
      <c r="ECI30" s="16"/>
      <c r="ECK30" s="16"/>
      <c r="ECM30" s="16"/>
      <c r="ECO30" s="16"/>
      <c r="ECQ30" s="16"/>
      <c r="ECS30" s="16"/>
      <c r="ECU30" s="16"/>
      <c r="ECW30" s="16"/>
      <c r="ECY30" s="16"/>
      <c r="EDA30" s="16"/>
      <c r="EDC30" s="16"/>
      <c r="EDE30" s="16"/>
      <c r="EDG30" s="16"/>
      <c r="EDI30" s="16"/>
      <c r="EDK30" s="16"/>
      <c r="EDM30" s="16"/>
      <c r="EDO30" s="16"/>
      <c r="EDQ30" s="16"/>
      <c r="EDS30" s="16"/>
      <c r="EDU30" s="16"/>
      <c r="EDW30" s="16"/>
      <c r="EDY30" s="16"/>
      <c r="EEA30" s="16"/>
      <c r="EEC30" s="16"/>
      <c r="EEE30" s="16"/>
      <c r="EEG30" s="16"/>
      <c r="EEI30" s="16"/>
      <c r="EEK30" s="16"/>
      <c r="EEM30" s="16"/>
      <c r="EEO30" s="16"/>
      <c r="EEQ30" s="16"/>
      <c r="EES30" s="16"/>
      <c r="EEU30" s="16"/>
      <c r="EEW30" s="16"/>
      <c r="EEY30" s="16"/>
      <c r="EFA30" s="16"/>
      <c r="EFC30" s="16"/>
      <c r="EFE30" s="16"/>
      <c r="EFG30" s="16"/>
      <c r="EFI30" s="16"/>
      <c r="EFK30" s="16"/>
      <c r="EFM30" s="16"/>
      <c r="EFO30" s="16"/>
      <c r="EFQ30" s="16"/>
      <c r="EFS30" s="16"/>
      <c r="EFU30" s="16"/>
      <c r="EFW30" s="16"/>
      <c r="EFY30" s="16"/>
      <c r="EGA30" s="16"/>
      <c r="EGC30" s="16"/>
      <c r="EGE30" s="16"/>
      <c r="EGG30" s="16"/>
      <c r="EGI30" s="16"/>
      <c r="EGK30" s="16"/>
      <c r="EGM30" s="16"/>
      <c r="EGO30" s="16"/>
      <c r="EGQ30" s="16"/>
      <c r="EGS30" s="16"/>
      <c r="EGU30" s="16"/>
      <c r="EGW30" s="16"/>
      <c r="EGY30" s="16"/>
      <c r="EHA30" s="16"/>
      <c r="EHC30" s="16"/>
      <c r="EHE30" s="16"/>
      <c r="EHG30" s="16"/>
      <c r="EHI30" s="16"/>
      <c r="EHK30" s="16"/>
      <c r="EHM30" s="16"/>
      <c r="EHO30" s="16"/>
      <c r="EHQ30" s="16"/>
      <c r="EHS30" s="16"/>
      <c r="EHU30" s="16"/>
      <c r="EHW30" s="16"/>
      <c r="EHY30" s="16"/>
      <c r="EIA30" s="16"/>
      <c r="EIC30" s="16"/>
      <c r="EIE30" s="16"/>
      <c r="EIG30" s="16"/>
      <c r="EII30" s="16"/>
      <c r="EIK30" s="16"/>
      <c r="EIM30" s="16"/>
      <c r="EIO30" s="16"/>
      <c r="EIQ30" s="16"/>
      <c r="EIS30" s="16"/>
      <c r="EIU30" s="16"/>
      <c r="EIW30" s="16"/>
      <c r="EIY30" s="16"/>
      <c r="EJA30" s="16"/>
      <c r="EJC30" s="16"/>
      <c r="EJE30" s="16"/>
      <c r="EJG30" s="16"/>
      <c r="EJI30" s="16"/>
      <c r="EJK30" s="16"/>
      <c r="EJM30" s="16"/>
      <c r="EJO30" s="16"/>
      <c r="EJQ30" s="16"/>
      <c r="EJS30" s="16"/>
      <c r="EJU30" s="16"/>
      <c r="EJW30" s="16"/>
      <c r="EJY30" s="16"/>
      <c r="EKA30" s="16"/>
      <c r="EKC30" s="16"/>
      <c r="EKE30" s="16"/>
      <c r="EKG30" s="16"/>
      <c r="EKI30" s="16"/>
      <c r="EKK30" s="16"/>
      <c r="EKM30" s="16"/>
      <c r="EKO30" s="16"/>
      <c r="EKQ30" s="16"/>
      <c r="EKS30" s="16"/>
      <c r="EKU30" s="16"/>
      <c r="EKW30" s="16"/>
      <c r="EKY30" s="16"/>
      <c r="ELA30" s="16"/>
      <c r="ELC30" s="16"/>
      <c r="ELE30" s="16"/>
      <c r="ELG30" s="16"/>
      <c r="ELI30" s="16"/>
      <c r="ELK30" s="16"/>
      <c r="ELM30" s="16"/>
      <c r="ELO30" s="16"/>
      <c r="ELQ30" s="16"/>
      <c r="ELS30" s="16"/>
      <c r="ELU30" s="16"/>
      <c r="ELW30" s="16"/>
      <c r="ELY30" s="16"/>
      <c r="EMA30" s="16"/>
      <c r="EMC30" s="16"/>
      <c r="EME30" s="16"/>
      <c r="EMG30" s="16"/>
      <c r="EMI30" s="16"/>
      <c r="EMK30" s="16"/>
      <c r="EMM30" s="16"/>
      <c r="EMO30" s="16"/>
      <c r="EMQ30" s="16"/>
      <c r="EMS30" s="16"/>
      <c r="EMU30" s="16"/>
      <c r="EMW30" s="16"/>
      <c r="EMY30" s="16"/>
      <c r="ENA30" s="16"/>
      <c r="ENC30" s="16"/>
      <c r="ENE30" s="16"/>
      <c r="ENG30" s="16"/>
      <c r="ENI30" s="16"/>
      <c r="ENK30" s="16"/>
      <c r="ENM30" s="16"/>
      <c r="ENO30" s="16"/>
      <c r="ENQ30" s="16"/>
      <c r="ENS30" s="16"/>
      <c r="ENU30" s="16"/>
      <c r="ENW30" s="16"/>
      <c r="ENY30" s="16"/>
      <c r="EOA30" s="16"/>
      <c r="EOC30" s="16"/>
      <c r="EOE30" s="16"/>
      <c r="EOG30" s="16"/>
      <c r="EOI30" s="16"/>
      <c r="EOK30" s="16"/>
      <c r="EOM30" s="16"/>
      <c r="EOO30" s="16"/>
      <c r="EOQ30" s="16"/>
      <c r="EOS30" s="16"/>
      <c r="EOU30" s="16"/>
      <c r="EOW30" s="16"/>
      <c r="EOY30" s="16"/>
      <c r="EPA30" s="16"/>
      <c r="EPC30" s="16"/>
      <c r="EPE30" s="16"/>
      <c r="EPG30" s="16"/>
      <c r="EPI30" s="16"/>
      <c r="EPK30" s="16"/>
      <c r="EPM30" s="16"/>
      <c r="EPO30" s="16"/>
      <c r="EPQ30" s="16"/>
      <c r="EPS30" s="16"/>
      <c r="EPU30" s="16"/>
      <c r="EPW30" s="16"/>
      <c r="EPY30" s="16"/>
      <c r="EQA30" s="16"/>
      <c r="EQC30" s="16"/>
      <c r="EQE30" s="16"/>
      <c r="EQG30" s="16"/>
      <c r="EQI30" s="16"/>
      <c r="EQK30" s="16"/>
      <c r="EQM30" s="16"/>
      <c r="EQO30" s="16"/>
      <c r="EQQ30" s="16"/>
      <c r="EQS30" s="16"/>
      <c r="EQU30" s="16"/>
      <c r="EQW30" s="16"/>
      <c r="EQY30" s="16"/>
      <c r="ERA30" s="16"/>
      <c r="ERC30" s="16"/>
      <c r="ERE30" s="16"/>
      <c r="ERG30" s="16"/>
      <c r="ERI30" s="16"/>
      <c r="ERK30" s="16"/>
      <c r="ERM30" s="16"/>
      <c r="ERO30" s="16"/>
      <c r="ERQ30" s="16"/>
      <c r="ERS30" s="16"/>
      <c r="ERU30" s="16"/>
      <c r="ERW30" s="16"/>
      <c r="ERY30" s="16"/>
      <c r="ESA30" s="16"/>
      <c r="ESC30" s="16"/>
      <c r="ESE30" s="16"/>
      <c r="ESG30" s="16"/>
      <c r="ESI30" s="16"/>
      <c r="ESK30" s="16"/>
      <c r="ESM30" s="16"/>
      <c r="ESO30" s="16"/>
      <c r="ESQ30" s="16"/>
      <c r="ESS30" s="16"/>
      <c r="ESU30" s="16"/>
      <c r="ESW30" s="16"/>
      <c r="ESY30" s="16"/>
      <c r="ETA30" s="16"/>
      <c r="ETC30" s="16"/>
      <c r="ETE30" s="16"/>
      <c r="ETG30" s="16"/>
      <c r="ETI30" s="16"/>
      <c r="ETK30" s="16"/>
      <c r="ETM30" s="16"/>
      <c r="ETO30" s="16"/>
      <c r="ETQ30" s="16"/>
      <c r="ETS30" s="16"/>
      <c r="ETU30" s="16"/>
      <c r="ETW30" s="16"/>
      <c r="ETY30" s="16"/>
      <c r="EUA30" s="16"/>
      <c r="EUC30" s="16"/>
      <c r="EUE30" s="16"/>
      <c r="EUG30" s="16"/>
      <c r="EUI30" s="16"/>
      <c r="EUK30" s="16"/>
      <c r="EUM30" s="16"/>
      <c r="EUO30" s="16"/>
      <c r="EUQ30" s="16"/>
      <c r="EUS30" s="16"/>
      <c r="EUU30" s="16"/>
      <c r="EUW30" s="16"/>
      <c r="EUY30" s="16"/>
      <c r="EVA30" s="16"/>
      <c r="EVC30" s="16"/>
      <c r="EVE30" s="16"/>
      <c r="EVG30" s="16"/>
      <c r="EVI30" s="16"/>
      <c r="EVK30" s="16"/>
      <c r="EVM30" s="16"/>
      <c r="EVO30" s="16"/>
      <c r="EVQ30" s="16"/>
      <c r="EVS30" s="16"/>
      <c r="EVU30" s="16"/>
      <c r="EVW30" s="16"/>
      <c r="EVY30" s="16"/>
      <c r="EWA30" s="16"/>
      <c r="EWC30" s="16"/>
      <c r="EWE30" s="16"/>
      <c r="EWG30" s="16"/>
      <c r="EWI30" s="16"/>
      <c r="EWK30" s="16"/>
      <c r="EWM30" s="16"/>
      <c r="EWO30" s="16"/>
      <c r="EWQ30" s="16"/>
      <c r="EWS30" s="16"/>
      <c r="EWU30" s="16"/>
      <c r="EWW30" s="16"/>
      <c r="EWY30" s="16"/>
      <c r="EXA30" s="16"/>
      <c r="EXC30" s="16"/>
      <c r="EXE30" s="16"/>
      <c r="EXG30" s="16"/>
      <c r="EXI30" s="16"/>
      <c r="EXK30" s="16"/>
      <c r="EXM30" s="16"/>
      <c r="EXO30" s="16"/>
      <c r="EXQ30" s="16"/>
      <c r="EXS30" s="16"/>
      <c r="EXU30" s="16"/>
      <c r="EXW30" s="16"/>
      <c r="EXY30" s="16"/>
      <c r="EYA30" s="16"/>
      <c r="EYC30" s="16"/>
      <c r="EYE30" s="16"/>
      <c r="EYG30" s="16"/>
      <c r="EYI30" s="16"/>
      <c r="EYK30" s="16"/>
      <c r="EYM30" s="16"/>
      <c r="EYO30" s="16"/>
      <c r="EYQ30" s="16"/>
      <c r="EYS30" s="16"/>
      <c r="EYU30" s="16"/>
      <c r="EYW30" s="16"/>
      <c r="EYY30" s="16"/>
      <c r="EZA30" s="16"/>
      <c r="EZC30" s="16"/>
      <c r="EZE30" s="16"/>
      <c r="EZG30" s="16"/>
      <c r="EZI30" s="16"/>
      <c r="EZK30" s="16"/>
      <c r="EZM30" s="16"/>
      <c r="EZO30" s="16"/>
      <c r="EZQ30" s="16"/>
      <c r="EZS30" s="16"/>
      <c r="EZU30" s="16"/>
      <c r="EZW30" s="16"/>
      <c r="EZY30" s="16"/>
      <c r="FAA30" s="16"/>
      <c r="FAC30" s="16"/>
      <c r="FAE30" s="16"/>
      <c r="FAG30" s="16"/>
      <c r="FAI30" s="16"/>
      <c r="FAK30" s="16"/>
      <c r="FAM30" s="16"/>
      <c r="FAO30" s="16"/>
      <c r="FAQ30" s="16"/>
      <c r="FAS30" s="16"/>
      <c r="FAU30" s="16"/>
      <c r="FAW30" s="16"/>
      <c r="FAY30" s="16"/>
      <c r="FBA30" s="16"/>
      <c r="FBC30" s="16"/>
      <c r="FBE30" s="16"/>
      <c r="FBG30" s="16"/>
      <c r="FBI30" s="16"/>
      <c r="FBK30" s="16"/>
      <c r="FBM30" s="16"/>
      <c r="FBO30" s="16"/>
      <c r="FBQ30" s="16"/>
      <c r="FBS30" s="16"/>
      <c r="FBU30" s="16"/>
      <c r="FBW30" s="16"/>
      <c r="FBY30" s="16"/>
      <c r="FCA30" s="16"/>
      <c r="FCC30" s="16"/>
      <c r="FCE30" s="16"/>
      <c r="FCG30" s="16"/>
      <c r="FCI30" s="16"/>
      <c r="FCK30" s="16"/>
      <c r="FCM30" s="16"/>
      <c r="FCO30" s="16"/>
      <c r="FCQ30" s="16"/>
      <c r="FCS30" s="16"/>
      <c r="FCU30" s="16"/>
      <c r="FCW30" s="16"/>
      <c r="FCY30" s="16"/>
      <c r="FDA30" s="16"/>
      <c r="FDC30" s="16"/>
      <c r="FDE30" s="16"/>
      <c r="FDG30" s="16"/>
      <c r="FDI30" s="16"/>
      <c r="FDK30" s="16"/>
      <c r="FDM30" s="16"/>
      <c r="FDO30" s="16"/>
      <c r="FDQ30" s="16"/>
      <c r="FDS30" s="16"/>
      <c r="FDU30" s="16"/>
      <c r="FDW30" s="16"/>
      <c r="FDY30" s="16"/>
      <c r="FEA30" s="16"/>
      <c r="FEC30" s="16"/>
      <c r="FEE30" s="16"/>
      <c r="FEG30" s="16"/>
      <c r="FEI30" s="16"/>
      <c r="FEK30" s="16"/>
      <c r="FEM30" s="16"/>
      <c r="FEO30" s="16"/>
      <c r="FEQ30" s="16"/>
      <c r="FES30" s="16"/>
      <c r="FEU30" s="16"/>
      <c r="FEW30" s="16"/>
      <c r="FEY30" s="16"/>
      <c r="FFA30" s="16"/>
      <c r="FFC30" s="16"/>
      <c r="FFE30" s="16"/>
      <c r="FFG30" s="16"/>
      <c r="FFI30" s="16"/>
      <c r="FFK30" s="16"/>
      <c r="FFM30" s="16"/>
      <c r="FFO30" s="16"/>
      <c r="FFQ30" s="16"/>
      <c r="FFS30" s="16"/>
      <c r="FFU30" s="16"/>
      <c r="FFW30" s="16"/>
      <c r="FFY30" s="16"/>
      <c r="FGA30" s="16"/>
      <c r="FGC30" s="16"/>
      <c r="FGE30" s="16"/>
      <c r="FGG30" s="16"/>
      <c r="FGI30" s="16"/>
      <c r="FGK30" s="16"/>
      <c r="FGM30" s="16"/>
      <c r="FGO30" s="16"/>
      <c r="FGQ30" s="16"/>
      <c r="FGS30" s="16"/>
      <c r="FGU30" s="16"/>
      <c r="FGW30" s="16"/>
      <c r="FGY30" s="16"/>
      <c r="FHA30" s="16"/>
      <c r="FHC30" s="16"/>
      <c r="FHE30" s="16"/>
      <c r="FHG30" s="16"/>
      <c r="FHI30" s="16"/>
      <c r="FHK30" s="16"/>
      <c r="FHM30" s="16"/>
      <c r="FHO30" s="16"/>
      <c r="FHQ30" s="16"/>
      <c r="FHS30" s="16"/>
      <c r="FHU30" s="16"/>
      <c r="FHW30" s="16"/>
      <c r="FHY30" s="16"/>
      <c r="FIA30" s="16"/>
      <c r="FIC30" s="16"/>
      <c r="FIE30" s="16"/>
      <c r="FIG30" s="16"/>
      <c r="FII30" s="16"/>
      <c r="FIK30" s="16"/>
      <c r="FIM30" s="16"/>
      <c r="FIO30" s="16"/>
      <c r="FIQ30" s="16"/>
      <c r="FIS30" s="16"/>
      <c r="FIU30" s="16"/>
      <c r="FIW30" s="16"/>
      <c r="FIY30" s="16"/>
      <c r="FJA30" s="16"/>
      <c r="FJC30" s="16"/>
      <c r="FJE30" s="16"/>
      <c r="FJG30" s="16"/>
      <c r="FJI30" s="16"/>
      <c r="FJK30" s="16"/>
      <c r="FJM30" s="16"/>
      <c r="FJO30" s="16"/>
      <c r="FJQ30" s="16"/>
      <c r="FJS30" s="16"/>
      <c r="FJU30" s="16"/>
      <c r="FJW30" s="16"/>
      <c r="FJY30" s="16"/>
      <c r="FKA30" s="16"/>
      <c r="FKC30" s="16"/>
      <c r="FKE30" s="16"/>
      <c r="FKG30" s="16"/>
      <c r="FKI30" s="16"/>
      <c r="FKK30" s="16"/>
      <c r="FKM30" s="16"/>
      <c r="FKO30" s="16"/>
      <c r="FKQ30" s="16"/>
      <c r="FKS30" s="16"/>
      <c r="FKU30" s="16"/>
      <c r="FKW30" s="16"/>
      <c r="FKY30" s="16"/>
      <c r="FLA30" s="16"/>
      <c r="FLC30" s="16"/>
      <c r="FLE30" s="16"/>
      <c r="FLG30" s="16"/>
      <c r="FLI30" s="16"/>
      <c r="FLK30" s="16"/>
      <c r="FLM30" s="16"/>
      <c r="FLO30" s="16"/>
      <c r="FLQ30" s="16"/>
      <c r="FLS30" s="16"/>
      <c r="FLU30" s="16"/>
      <c r="FLW30" s="16"/>
      <c r="FLY30" s="16"/>
      <c r="FMA30" s="16"/>
      <c r="FMC30" s="16"/>
      <c r="FME30" s="16"/>
      <c r="FMG30" s="16"/>
      <c r="FMI30" s="16"/>
      <c r="FMK30" s="16"/>
      <c r="FMM30" s="16"/>
      <c r="FMO30" s="16"/>
      <c r="FMQ30" s="16"/>
      <c r="FMS30" s="16"/>
      <c r="FMU30" s="16"/>
      <c r="FMW30" s="16"/>
      <c r="FMY30" s="16"/>
      <c r="FNA30" s="16"/>
      <c r="FNC30" s="16"/>
      <c r="FNE30" s="16"/>
      <c r="FNG30" s="16"/>
      <c r="FNI30" s="16"/>
      <c r="FNK30" s="16"/>
      <c r="FNM30" s="16"/>
      <c r="FNO30" s="16"/>
      <c r="FNQ30" s="16"/>
      <c r="FNS30" s="16"/>
      <c r="FNU30" s="16"/>
      <c r="FNW30" s="16"/>
      <c r="FNY30" s="16"/>
      <c r="FOA30" s="16"/>
      <c r="FOC30" s="16"/>
      <c r="FOE30" s="16"/>
      <c r="FOG30" s="16"/>
      <c r="FOI30" s="16"/>
      <c r="FOK30" s="16"/>
      <c r="FOM30" s="16"/>
      <c r="FOO30" s="16"/>
      <c r="FOQ30" s="16"/>
      <c r="FOS30" s="16"/>
      <c r="FOU30" s="16"/>
      <c r="FOW30" s="16"/>
      <c r="FOY30" s="16"/>
      <c r="FPA30" s="16"/>
      <c r="FPC30" s="16"/>
      <c r="FPE30" s="16"/>
      <c r="FPG30" s="16"/>
      <c r="FPI30" s="16"/>
      <c r="FPK30" s="16"/>
      <c r="FPM30" s="16"/>
      <c r="FPO30" s="16"/>
      <c r="FPQ30" s="16"/>
      <c r="FPS30" s="16"/>
      <c r="FPU30" s="16"/>
      <c r="FPW30" s="16"/>
      <c r="FPY30" s="16"/>
      <c r="FQA30" s="16"/>
      <c r="FQC30" s="16"/>
      <c r="FQE30" s="16"/>
      <c r="FQG30" s="16"/>
      <c r="FQI30" s="16"/>
      <c r="FQK30" s="16"/>
      <c r="FQM30" s="16"/>
      <c r="FQO30" s="16"/>
      <c r="FQQ30" s="16"/>
      <c r="FQS30" s="16"/>
      <c r="FQU30" s="16"/>
      <c r="FQW30" s="16"/>
      <c r="FQY30" s="16"/>
      <c r="FRA30" s="16"/>
      <c r="FRC30" s="16"/>
      <c r="FRE30" s="16"/>
      <c r="FRG30" s="16"/>
      <c r="FRI30" s="16"/>
      <c r="FRK30" s="16"/>
      <c r="FRM30" s="16"/>
      <c r="FRO30" s="16"/>
      <c r="FRQ30" s="16"/>
      <c r="FRS30" s="16"/>
      <c r="FRU30" s="16"/>
      <c r="FRW30" s="16"/>
      <c r="FRY30" s="16"/>
      <c r="FSA30" s="16"/>
      <c r="FSC30" s="16"/>
      <c r="FSE30" s="16"/>
      <c r="FSG30" s="16"/>
      <c r="FSI30" s="16"/>
      <c r="FSK30" s="16"/>
      <c r="FSM30" s="16"/>
      <c r="FSO30" s="16"/>
      <c r="FSQ30" s="16"/>
      <c r="FSS30" s="16"/>
      <c r="FSU30" s="16"/>
      <c r="FSW30" s="16"/>
      <c r="FSY30" s="16"/>
      <c r="FTA30" s="16"/>
      <c r="FTC30" s="16"/>
      <c r="FTE30" s="16"/>
      <c r="FTG30" s="16"/>
      <c r="FTI30" s="16"/>
      <c r="FTK30" s="16"/>
      <c r="FTM30" s="16"/>
      <c r="FTO30" s="16"/>
      <c r="FTQ30" s="16"/>
      <c r="FTS30" s="16"/>
      <c r="FTU30" s="16"/>
      <c r="FTW30" s="16"/>
      <c r="FTY30" s="16"/>
      <c r="FUA30" s="16"/>
      <c r="FUC30" s="16"/>
      <c r="FUE30" s="16"/>
      <c r="FUG30" s="16"/>
      <c r="FUI30" s="16"/>
      <c r="FUK30" s="16"/>
      <c r="FUM30" s="16"/>
      <c r="FUO30" s="16"/>
      <c r="FUQ30" s="16"/>
      <c r="FUS30" s="16"/>
      <c r="FUU30" s="16"/>
      <c r="FUW30" s="16"/>
      <c r="FUY30" s="16"/>
      <c r="FVA30" s="16"/>
      <c r="FVC30" s="16"/>
      <c r="FVE30" s="16"/>
      <c r="FVG30" s="16"/>
      <c r="FVI30" s="16"/>
      <c r="FVK30" s="16"/>
      <c r="FVM30" s="16"/>
      <c r="FVO30" s="16"/>
      <c r="FVQ30" s="16"/>
      <c r="FVS30" s="16"/>
      <c r="FVU30" s="16"/>
      <c r="FVW30" s="16"/>
      <c r="FVY30" s="16"/>
      <c r="FWA30" s="16"/>
      <c r="FWC30" s="16"/>
      <c r="FWE30" s="16"/>
      <c r="FWG30" s="16"/>
      <c r="FWI30" s="16"/>
      <c r="FWK30" s="16"/>
      <c r="FWM30" s="16"/>
      <c r="FWO30" s="16"/>
      <c r="FWQ30" s="16"/>
      <c r="FWS30" s="16"/>
      <c r="FWU30" s="16"/>
      <c r="FWW30" s="16"/>
      <c r="FWY30" s="16"/>
      <c r="FXA30" s="16"/>
      <c r="FXC30" s="16"/>
      <c r="FXE30" s="16"/>
      <c r="FXG30" s="16"/>
      <c r="FXI30" s="16"/>
      <c r="FXK30" s="16"/>
      <c r="FXM30" s="16"/>
      <c r="FXO30" s="16"/>
      <c r="FXQ30" s="16"/>
      <c r="FXS30" s="16"/>
      <c r="FXU30" s="16"/>
      <c r="FXW30" s="16"/>
      <c r="FXY30" s="16"/>
      <c r="FYA30" s="16"/>
      <c r="FYC30" s="16"/>
      <c r="FYE30" s="16"/>
      <c r="FYG30" s="16"/>
      <c r="FYI30" s="16"/>
      <c r="FYK30" s="16"/>
      <c r="FYM30" s="16"/>
      <c r="FYO30" s="16"/>
      <c r="FYQ30" s="16"/>
      <c r="FYS30" s="16"/>
      <c r="FYU30" s="16"/>
      <c r="FYW30" s="16"/>
      <c r="FYY30" s="16"/>
      <c r="FZA30" s="16"/>
      <c r="FZC30" s="16"/>
      <c r="FZE30" s="16"/>
      <c r="FZG30" s="16"/>
      <c r="FZI30" s="16"/>
      <c r="FZK30" s="16"/>
      <c r="FZM30" s="16"/>
      <c r="FZO30" s="16"/>
      <c r="FZQ30" s="16"/>
      <c r="FZS30" s="16"/>
      <c r="FZU30" s="16"/>
      <c r="FZW30" s="16"/>
      <c r="FZY30" s="16"/>
      <c r="GAA30" s="16"/>
      <c r="GAC30" s="16"/>
      <c r="GAE30" s="16"/>
      <c r="GAG30" s="16"/>
      <c r="GAI30" s="16"/>
      <c r="GAK30" s="16"/>
      <c r="GAM30" s="16"/>
      <c r="GAO30" s="16"/>
      <c r="GAQ30" s="16"/>
      <c r="GAS30" s="16"/>
      <c r="GAU30" s="16"/>
      <c r="GAW30" s="16"/>
      <c r="GAY30" s="16"/>
      <c r="GBA30" s="16"/>
      <c r="GBC30" s="16"/>
      <c r="GBE30" s="16"/>
      <c r="GBG30" s="16"/>
      <c r="GBI30" s="16"/>
      <c r="GBK30" s="16"/>
      <c r="GBM30" s="16"/>
      <c r="GBO30" s="16"/>
      <c r="GBQ30" s="16"/>
      <c r="GBS30" s="16"/>
      <c r="GBU30" s="16"/>
      <c r="GBW30" s="16"/>
      <c r="GBY30" s="16"/>
      <c r="GCA30" s="16"/>
      <c r="GCC30" s="16"/>
      <c r="GCE30" s="16"/>
      <c r="GCG30" s="16"/>
      <c r="GCI30" s="16"/>
      <c r="GCK30" s="16"/>
      <c r="GCM30" s="16"/>
      <c r="GCO30" s="16"/>
      <c r="GCQ30" s="16"/>
      <c r="GCS30" s="16"/>
      <c r="GCU30" s="16"/>
      <c r="GCW30" s="16"/>
      <c r="GCY30" s="16"/>
      <c r="GDA30" s="16"/>
      <c r="GDC30" s="16"/>
      <c r="GDE30" s="16"/>
      <c r="GDG30" s="16"/>
      <c r="GDI30" s="16"/>
      <c r="GDK30" s="16"/>
      <c r="GDM30" s="16"/>
      <c r="GDO30" s="16"/>
      <c r="GDQ30" s="16"/>
      <c r="GDS30" s="16"/>
      <c r="GDU30" s="16"/>
      <c r="GDW30" s="16"/>
      <c r="GDY30" s="16"/>
      <c r="GEA30" s="16"/>
      <c r="GEC30" s="16"/>
      <c r="GEE30" s="16"/>
      <c r="GEG30" s="16"/>
      <c r="GEI30" s="16"/>
      <c r="GEK30" s="16"/>
      <c r="GEM30" s="16"/>
      <c r="GEO30" s="16"/>
      <c r="GEQ30" s="16"/>
      <c r="GES30" s="16"/>
      <c r="GEU30" s="16"/>
      <c r="GEW30" s="16"/>
      <c r="GEY30" s="16"/>
      <c r="GFA30" s="16"/>
      <c r="GFC30" s="16"/>
      <c r="GFE30" s="16"/>
      <c r="GFG30" s="16"/>
      <c r="GFI30" s="16"/>
      <c r="GFK30" s="16"/>
      <c r="GFM30" s="16"/>
      <c r="GFO30" s="16"/>
      <c r="GFQ30" s="16"/>
      <c r="GFS30" s="16"/>
      <c r="GFU30" s="16"/>
      <c r="GFW30" s="16"/>
      <c r="GFY30" s="16"/>
      <c r="GGA30" s="16"/>
      <c r="GGC30" s="16"/>
      <c r="GGE30" s="16"/>
      <c r="GGG30" s="16"/>
      <c r="GGI30" s="16"/>
      <c r="GGK30" s="16"/>
      <c r="GGM30" s="16"/>
      <c r="GGO30" s="16"/>
      <c r="GGQ30" s="16"/>
      <c r="GGS30" s="16"/>
      <c r="GGU30" s="16"/>
      <c r="GGW30" s="16"/>
      <c r="GGY30" s="16"/>
      <c r="GHA30" s="16"/>
      <c r="GHC30" s="16"/>
      <c r="GHE30" s="16"/>
      <c r="GHG30" s="16"/>
      <c r="GHI30" s="16"/>
      <c r="GHK30" s="16"/>
      <c r="GHM30" s="16"/>
      <c r="GHO30" s="16"/>
      <c r="GHQ30" s="16"/>
      <c r="GHS30" s="16"/>
      <c r="GHU30" s="16"/>
      <c r="GHW30" s="16"/>
      <c r="GHY30" s="16"/>
      <c r="GIA30" s="16"/>
      <c r="GIC30" s="16"/>
      <c r="GIE30" s="16"/>
      <c r="GIG30" s="16"/>
      <c r="GII30" s="16"/>
      <c r="GIK30" s="16"/>
      <c r="GIM30" s="16"/>
      <c r="GIO30" s="16"/>
      <c r="GIQ30" s="16"/>
      <c r="GIS30" s="16"/>
      <c r="GIU30" s="16"/>
      <c r="GIW30" s="16"/>
      <c r="GIY30" s="16"/>
      <c r="GJA30" s="16"/>
      <c r="GJC30" s="16"/>
      <c r="GJE30" s="16"/>
      <c r="GJG30" s="16"/>
      <c r="GJI30" s="16"/>
      <c r="GJK30" s="16"/>
      <c r="GJM30" s="16"/>
      <c r="GJO30" s="16"/>
      <c r="GJQ30" s="16"/>
      <c r="GJS30" s="16"/>
      <c r="GJU30" s="16"/>
      <c r="GJW30" s="16"/>
      <c r="GJY30" s="16"/>
      <c r="GKA30" s="16"/>
      <c r="GKC30" s="16"/>
      <c r="GKE30" s="16"/>
      <c r="GKG30" s="16"/>
      <c r="GKI30" s="16"/>
      <c r="GKK30" s="16"/>
      <c r="GKM30" s="16"/>
      <c r="GKO30" s="16"/>
      <c r="GKQ30" s="16"/>
      <c r="GKS30" s="16"/>
      <c r="GKU30" s="16"/>
      <c r="GKW30" s="16"/>
      <c r="GKY30" s="16"/>
      <c r="GLA30" s="16"/>
      <c r="GLC30" s="16"/>
      <c r="GLE30" s="16"/>
      <c r="GLG30" s="16"/>
      <c r="GLI30" s="16"/>
      <c r="GLK30" s="16"/>
      <c r="GLM30" s="16"/>
      <c r="GLO30" s="16"/>
      <c r="GLQ30" s="16"/>
      <c r="GLS30" s="16"/>
      <c r="GLU30" s="16"/>
      <c r="GLW30" s="16"/>
      <c r="GLY30" s="16"/>
      <c r="GMA30" s="16"/>
      <c r="GMC30" s="16"/>
      <c r="GME30" s="16"/>
      <c r="GMG30" s="16"/>
      <c r="GMI30" s="16"/>
      <c r="GMK30" s="16"/>
      <c r="GMM30" s="16"/>
      <c r="GMO30" s="16"/>
      <c r="GMQ30" s="16"/>
      <c r="GMS30" s="16"/>
      <c r="GMU30" s="16"/>
      <c r="GMW30" s="16"/>
      <c r="GMY30" s="16"/>
      <c r="GNA30" s="16"/>
      <c r="GNC30" s="16"/>
      <c r="GNE30" s="16"/>
      <c r="GNG30" s="16"/>
      <c r="GNI30" s="16"/>
      <c r="GNK30" s="16"/>
      <c r="GNM30" s="16"/>
      <c r="GNO30" s="16"/>
      <c r="GNQ30" s="16"/>
      <c r="GNS30" s="16"/>
      <c r="GNU30" s="16"/>
      <c r="GNW30" s="16"/>
      <c r="GNY30" s="16"/>
      <c r="GOA30" s="16"/>
      <c r="GOC30" s="16"/>
      <c r="GOE30" s="16"/>
      <c r="GOG30" s="16"/>
      <c r="GOI30" s="16"/>
      <c r="GOK30" s="16"/>
      <c r="GOM30" s="16"/>
      <c r="GOO30" s="16"/>
      <c r="GOQ30" s="16"/>
      <c r="GOS30" s="16"/>
      <c r="GOU30" s="16"/>
      <c r="GOW30" s="16"/>
      <c r="GOY30" s="16"/>
      <c r="GPA30" s="16"/>
      <c r="GPC30" s="16"/>
      <c r="GPE30" s="16"/>
      <c r="GPG30" s="16"/>
      <c r="GPI30" s="16"/>
      <c r="GPK30" s="16"/>
      <c r="GPM30" s="16"/>
      <c r="GPO30" s="16"/>
      <c r="GPQ30" s="16"/>
      <c r="GPS30" s="16"/>
      <c r="GPU30" s="16"/>
      <c r="GPW30" s="16"/>
      <c r="GPY30" s="16"/>
      <c r="GQA30" s="16"/>
      <c r="GQC30" s="16"/>
      <c r="GQE30" s="16"/>
      <c r="GQG30" s="16"/>
      <c r="GQI30" s="16"/>
      <c r="GQK30" s="16"/>
      <c r="GQM30" s="16"/>
      <c r="GQO30" s="16"/>
      <c r="GQQ30" s="16"/>
      <c r="GQS30" s="16"/>
      <c r="GQU30" s="16"/>
      <c r="GQW30" s="16"/>
      <c r="GQY30" s="16"/>
      <c r="GRA30" s="16"/>
      <c r="GRC30" s="16"/>
      <c r="GRE30" s="16"/>
      <c r="GRG30" s="16"/>
      <c r="GRI30" s="16"/>
      <c r="GRK30" s="16"/>
      <c r="GRM30" s="16"/>
      <c r="GRO30" s="16"/>
      <c r="GRQ30" s="16"/>
      <c r="GRS30" s="16"/>
      <c r="GRU30" s="16"/>
      <c r="GRW30" s="16"/>
      <c r="GRY30" s="16"/>
      <c r="GSA30" s="16"/>
      <c r="GSC30" s="16"/>
      <c r="GSE30" s="16"/>
      <c r="GSG30" s="16"/>
      <c r="GSI30" s="16"/>
      <c r="GSK30" s="16"/>
      <c r="GSM30" s="16"/>
      <c r="GSO30" s="16"/>
      <c r="GSQ30" s="16"/>
      <c r="GSS30" s="16"/>
      <c r="GSU30" s="16"/>
      <c r="GSW30" s="16"/>
      <c r="GSY30" s="16"/>
      <c r="GTA30" s="16"/>
      <c r="GTC30" s="16"/>
      <c r="GTE30" s="16"/>
      <c r="GTG30" s="16"/>
      <c r="GTI30" s="16"/>
      <c r="GTK30" s="16"/>
      <c r="GTM30" s="16"/>
      <c r="GTO30" s="16"/>
      <c r="GTQ30" s="16"/>
      <c r="GTS30" s="16"/>
      <c r="GTU30" s="16"/>
      <c r="GTW30" s="16"/>
      <c r="GTY30" s="16"/>
      <c r="GUA30" s="16"/>
      <c r="GUC30" s="16"/>
      <c r="GUE30" s="16"/>
      <c r="GUG30" s="16"/>
      <c r="GUI30" s="16"/>
      <c r="GUK30" s="16"/>
      <c r="GUM30" s="16"/>
      <c r="GUO30" s="16"/>
      <c r="GUQ30" s="16"/>
      <c r="GUS30" s="16"/>
      <c r="GUU30" s="16"/>
      <c r="GUW30" s="16"/>
      <c r="GUY30" s="16"/>
      <c r="GVA30" s="16"/>
      <c r="GVC30" s="16"/>
      <c r="GVE30" s="16"/>
      <c r="GVG30" s="16"/>
      <c r="GVI30" s="16"/>
      <c r="GVK30" s="16"/>
      <c r="GVM30" s="16"/>
      <c r="GVO30" s="16"/>
      <c r="GVQ30" s="16"/>
      <c r="GVS30" s="16"/>
      <c r="GVU30" s="16"/>
      <c r="GVW30" s="16"/>
      <c r="GVY30" s="16"/>
      <c r="GWA30" s="16"/>
      <c r="GWC30" s="16"/>
      <c r="GWE30" s="16"/>
      <c r="GWG30" s="16"/>
      <c r="GWI30" s="16"/>
      <c r="GWK30" s="16"/>
      <c r="GWM30" s="16"/>
      <c r="GWO30" s="16"/>
      <c r="GWQ30" s="16"/>
      <c r="GWS30" s="16"/>
      <c r="GWU30" s="16"/>
      <c r="GWW30" s="16"/>
      <c r="GWY30" s="16"/>
      <c r="GXA30" s="16"/>
      <c r="GXC30" s="16"/>
      <c r="GXE30" s="16"/>
      <c r="GXG30" s="16"/>
      <c r="GXI30" s="16"/>
      <c r="GXK30" s="16"/>
      <c r="GXM30" s="16"/>
      <c r="GXO30" s="16"/>
      <c r="GXQ30" s="16"/>
      <c r="GXS30" s="16"/>
      <c r="GXU30" s="16"/>
      <c r="GXW30" s="16"/>
      <c r="GXY30" s="16"/>
      <c r="GYA30" s="16"/>
      <c r="GYC30" s="16"/>
      <c r="GYE30" s="16"/>
      <c r="GYG30" s="16"/>
      <c r="GYI30" s="16"/>
      <c r="GYK30" s="16"/>
      <c r="GYM30" s="16"/>
      <c r="GYO30" s="16"/>
      <c r="GYQ30" s="16"/>
      <c r="GYS30" s="16"/>
      <c r="GYU30" s="16"/>
      <c r="GYW30" s="16"/>
      <c r="GYY30" s="16"/>
      <c r="GZA30" s="16"/>
      <c r="GZC30" s="16"/>
      <c r="GZE30" s="16"/>
      <c r="GZG30" s="16"/>
      <c r="GZI30" s="16"/>
      <c r="GZK30" s="16"/>
      <c r="GZM30" s="16"/>
      <c r="GZO30" s="16"/>
      <c r="GZQ30" s="16"/>
      <c r="GZS30" s="16"/>
      <c r="GZU30" s="16"/>
      <c r="GZW30" s="16"/>
      <c r="GZY30" s="16"/>
      <c r="HAA30" s="16"/>
      <c r="HAC30" s="16"/>
      <c r="HAE30" s="16"/>
      <c r="HAG30" s="16"/>
      <c r="HAI30" s="16"/>
      <c r="HAK30" s="16"/>
      <c r="HAM30" s="16"/>
      <c r="HAO30" s="16"/>
      <c r="HAQ30" s="16"/>
      <c r="HAS30" s="16"/>
      <c r="HAU30" s="16"/>
      <c r="HAW30" s="16"/>
      <c r="HAY30" s="16"/>
      <c r="HBA30" s="16"/>
      <c r="HBC30" s="16"/>
      <c r="HBE30" s="16"/>
      <c r="HBG30" s="16"/>
      <c r="HBI30" s="16"/>
      <c r="HBK30" s="16"/>
      <c r="HBM30" s="16"/>
      <c r="HBO30" s="16"/>
      <c r="HBQ30" s="16"/>
      <c r="HBS30" s="16"/>
      <c r="HBU30" s="16"/>
      <c r="HBW30" s="16"/>
      <c r="HBY30" s="16"/>
      <c r="HCA30" s="16"/>
      <c r="HCC30" s="16"/>
      <c r="HCE30" s="16"/>
      <c r="HCG30" s="16"/>
      <c r="HCI30" s="16"/>
      <c r="HCK30" s="16"/>
      <c r="HCM30" s="16"/>
      <c r="HCO30" s="16"/>
      <c r="HCQ30" s="16"/>
      <c r="HCS30" s="16"/>
      <c r="HCU30" s="16"/>
      <c r="HCW30" s="16"/>
      <c r="HCY30" s="16"/>
      <c r="HDA30" s="16"/>
      <c r="HDC30" s="16"/>
      <c r="HDE30" s="16"/>
      <c r="HDG30" s="16"/>
      <c r="HDI30" s="16"/>
      <c r="HDK30" s="16"/>
      <c r="HDM30" s="16"/>
      <c r="HDO30" s="16"/>
      <c r="HDQ30" s="16"/>
      <c r="HDS30" s="16"/>
      <c r="HDU30" s="16"/>
      <c r="HDW30" s="16"/>
      <c r="HDY30" s="16"/>
      <c r="HEA30" s="16"/>
      <c r="HEC30" s="16"/>
      <c r="HEE30" s="16"/>
      <c r="HEG30" s="16"/>
      <c r="HEI30" s="16"/>
      <c r="HEK30" s="16"/>
      <c r="HEM30" s="16"/>
      <c r="HEO30" s="16"/>
      <c r="HEQ30" s="16"/>
      <c r="HES30" s="16"/>
      <c r="HEU30" s="16"/>
      <c r="HEW30" s="16"/>
      <c r="HEY30" s="16"/>
      <c r="HFA30" s="16"/>
      <c r="HFC30" s="16"/>
      <c r="HFE30" s="16"/>
      <c r="HFG30" s="16"/>
      <c r="HFI30" s="16"/>
      <c r="HFK30" s="16"/>
      <c r="HFM30" s="16"/>
      <c r="HFO30" s="16"/>
      <c r="HFQ30" s="16"/>
      <c r="HFS30" s="16"/>
      <c r="HFU30" s="16"/>
      <c r="HFW30" s="16"/>
      <c r="HFY30" s="16"/>
      <c r="HGA30" s="16"/>
      <c r="HGC30" s="16"/>
      <c r="HGE30" s="16"/>
      <c r="HGG30" s="16"/>
      <c r="HGI30" s="16"/>
      <c r="HGK30" s="16"/>
      <c r="HGM30" s="16"/>
      <c r="HGO30" s="16"/>
      <c r="HGQ30" s="16"/>
      <c r="HGS30" s="16"/>
      <c r="HGU30" s="16"/>
      <c r="HGW30" s="16"/>
      <c r="HGY30" s="16"/>
      <c r="HHA30" s="16"/>
      <c r="HHC30" s="16"/>
      <c r="HHE30" s="16"/>
      <c r="HHG30" s="16"/>
      <c r="HHI30" s="16"/>
      <c r="HHK30" s="16"/>
      <c r="HHM30" s="16"/>
      <c r="HHO30" s="16"/>
      <c r="HHQ30" s="16"/>
      <c r="HHS30" s="16"/>
      <c r="HHU30" s="16"/>
      <c r="HHW30" s="16"/>
      <c r="HHY30" s="16"/>
      <c r="HIA30" s="16"/>
      <c r="HIC30" s="16"/>
      <c r="HIE30" s="16"/>
      <c r="HIG30" s="16"/>
      <c r="HII30" s="16"/>
      <c r="HIK30" s="16"/>
      <c r="HIM30" s="16"/>
      <c r="HIO30" s="16"/>
      <c r="HIQ30" s="16"/>
      <c r="HIS30" s="16"/>
      <c r="HIU30" s="16"/>
      <c r="HIW30" s="16"/>
      <c r="HIY30" s="16"/>
      <c r="HJA30" s="16"/>
      <c r="HJC30" s="16"/>
      <c r="HJE30" s="16"/>
      <c r="HJG30" s="16"/>
      <c r="HJI30" s="16"/>
      <c r="HJK30" s="16"/>
      <c r="HJM30" s="16"/>
      <c r="HJO30" s="16"/>
      <c r="HJQ30" s="16"/>
      <c r="HJS30" s="16"/>
      <c r="HJU30" s="16"/>
      <c r="HJW30" s="16"/>
      <c r="HJY30" s="16"/>
      <c r="HKA30" s="16"/>
      <c r="HKC30" s="16"/>
      <c r="HKE30" s="16"/>
      <c r="HKG30" s="16"/>
      <c r="HKI30" s="16"/>
      <c r="HKK30" s="16"/>
      <c r="HKM30" s="16"/>
      <c r="HKO30" s="16"/>
      <c r="HKQ30" s="16"/>
      <c r="HKS30" s="16"/>
      <c r="HKU30" s="16"/>
      <c r="HKW30" s="16"/>
      <c r="HKY30" s="16"/>
      <c r="HLA30" s="16"/>
      <c r="HLC30" s="16"/>
      <c r="HLE30" s="16"/>
      <c r="HLG30" s="16"/>
      <c r="HLI30" s="16"/>
      <c r="HLK30" s="16"/>
      <c r="HLM30" s="16"/>
      <c r="HLO30" s="16"/>
      <c r="HLQ30" s="16"/>
      <c r="HLS30" s="16"/>
      <c r="HLU30" s="16"/>
      <c r="HLW30" s="16"/>
      <c r="HLY30" s="16"/>
      <c r="HMA30" s="16"/>
      <c r="HMC30" s="16"/>
      <c r="HME30" s="16"/>
      <c r="HMG30" s="16"/>
      <c r="HMI30" s="16"/>
      <c r="HMK30" s="16"/>
      <c r="HMM30" s="16"/>
      <c r="HMO30" s="16"/>
      <c r="HMQ30" s="16"/>
      <c r="HMS30" s="16"/>
      <c r="HMU30" s="16"/>
      <c r="HMW30" s="16"/>
      <c r="HMY30" s="16"/>
      <c r="HNA30" s="16"/>
      <c r="HNC30" s="16"/>
      <c r="HNE30" s="16"/>
      <c r="HNG30" s="16"/>
      <c r="HNI30" s="16"/>
      <c r="HNK30" s="16"/>
      <c r="HNM30" s="16"/>
      <c r="HNO30" s="16"/>
      <c r="HNQ30" s="16"/>
      <c r="HNS30" s="16"/>
      <c r="HNU30" s="16"/>
      <c r="HNW30" s="16"/>
      <c r="HNY30" s="16"/>
      <c r="HOA30" s="16"/>
      <c r="HOC30" s="16"/>
      <c r="HOE30" s="16"/>
      <c r="HOG30" s="16"/>
      <c r="HOI30" s="16"/>
      <c r="HOK30" s="16"/>
      <c r="HOM30" s="16"/>
      <c r="HOO30" s="16"/>
      <c r="HOQ30" s="16"/>
      <c r="HOS30" s="16"/>
      <c r="HOU30" s="16"/>
      <c r="HOW30" s="16"/>
      <c r="HOY30" s="16"/>
      <c r="HPA30" s="16"/>
      <c r="HPC30" s="16"/>
      <c r="HPE30" s="16"/>
      <c r="HPG30" s="16"/>
      <c r="HPI30" s="16"/>
      <c r="HPK30" s="16"/>
      <c r="HPM30" s="16"/>
      <c r="HPO30" s="16"/>
      <c r="HPQ30" s="16"/>
      <c r="HPS30" s="16"/>
      <c r="HPU30" s="16"/>
      <c r="HPW30" s="16"/>
      <c r="HPY30" s="16"/>
      <c r="HQA30" s="16"/>
      <c r="HQC30" s="16"/>
      <c r="HQE30" s="16"/>
      <c r="HQG30" s="16"/>
      <c r="HQI30" s="16"/>
      <c r="HQK30" s="16"/>
      <c r="HQM30" s="16"/>
      <c r="HQO30" s="16"/>
      <c r="HQQ30" s="16"/>
      <c r="HQS30" s="16"/>
      <c r="HQU30" s="16"/>
      <c r="HQW30" s="16"/>
      <c r="HQY30" s="16"/>
      <c r="HRA30" s="16"/>
      <c r="HRC30" s="16"/>
      <c r="HRE30" s="16"/>
      <c r="HRG30" s="16"/>
      <c r="HRI30" s="16"/>
      <c r="HRK30" s="16"/>
      <c r="HRM30" s="16"/>
      <c r="HRO30" s="16"/>
      <c r="HRQ30" s="16"/>
      <c r="HRS30" s="16"/>
      <c r="HRU30" s="16"/>
      <c r="HRW30" s="16"/>
      <c r="HRY30" s="16"/>
      <c r="HSA30" s="16"/>
      <c r="HSC30" s="16"/>
      <c r="HSE30" s="16"/>
      <c r="HSG30" s="16"/>
      <c r="HSI30" s="16"/>
      <c r="HSK30" s="16"/>
      <c r="HSM30" s="16"/>
      <c r="HSO30" s="16"/>
      <c r="HSQ30" s="16"/>
      <c r="HSS30" s="16"/>
      <c r="HSU30" s="16"/>
      <c r="HSW30" s="16"/>
      <c r="HSY30" s="16"/>
      <c r="HTA30" s="16"/>
      <c r="HTC30" s="16"/>
      <c r="HTE30" s="16"/>
      <c r="HTG30" s="16"/>
      <c r="HTI30" s="16"/>
      <c r="HTK30" s="16"/>
      <c r="HTM30" s="16"/>
      <c r="HTO30" s="16"/>
      <c r="HTQ30" s="16"/>
      <c r="HTS30" s="16"/>
      <c r="HTU30" s="16"/>
      <c r="HTW30" s="16"/>
      <c r="HTY30" s="16"/>
      <c r="HUA30" s="16"/>
      <c r="HUC30" s="16"/>
      <c r="HUE30" s="16"/>
      <c r="HUG30" s="16"/>
      <c r="HUI30" s="16"/>
      <c r="HUK30" s="16"/>
      <c r="HUM30" s="16"/>
      <c r="HUO30" s="16"/>
      <c r="HUQ30" s="16"/>
      <c r="HUS30" s="16"/>
      <c r="HUU30" s="16"/>
      <c r="HUW30" s="16"/>
      <c r="HUY30" s="16"/>
      <c r="HVA30" s="16"/>
      <c r="HVC30" s="16"/>
      <c r="HVE30" s="16"/>
      <c r="HVG30" s="16"/>
      <c r="HVI30" s="16"/>
      <c r="HVK30" s="16"/>
      <c r="HVM30" s="16"/>
    </row>
    <row r="32" spans="1:1023 1025:2047 2049:3071 3073:4095 4097:5119 5121:5993" s="8" customFormat="1" x14ac:dyDescent="0.25">
      <c r="A32" s="6"/>
      <c r="C32" s="6"/>
      <c r="E32" s="6"/>
      <c r="G32" s="6"/>
      <c r="I32" s="6"/>
      <c r="K32" s="6"/>
      <c r="M32" s="6"/>
      <c r="O32" s="6"/>
      <c r="Q32" s="6"/>
      <c r="S32" s="6"/>
      <c r="U32" s="6"/>
      <c r="W32" s="6"/>
      <c r="Y32" s="6"/>
      <c r="AA32" s="6"/>
      <c r="AC32" s="6"/>
      <c r="AE32" s="6"/>
      <c r="AG32" s="6"/>
      <c r="AI32" s="6"/>
      <c r="AK32" s="6"/>
      <c r="AM32" s="6"/>
      <c r="AO32" s="6"/>
      <c r="AQ32" s="6"/>
      <c r="AS32" s="6"/>
      <c r="AU32" s="6"/>
      <c r="AW32" s="6"/>
      <c r="AY32" s="6"/>
      <c r="BA32" s="6"/>
      <c r="BC32" s="6"/>
      <c r="BE32" s="6"/>
      <c r="BG32" s="6"/>
      <c r="BI32" s="6"/>
      <c r="BK32" s="6"/>
      <c r="BM32" s="6"/>
      <c r="BO32" s="6"/>
      <c r="BQ32" s="6"/>
      <c r="BS32" s="6"/>
      <c r="BU32" s="6"/>
      <c r="BW32" s="6"/>
      <c r="BY32" s="6"/>
      <c r="CA32" s="6"/>
      <c r="CC32" s="6"/>
      <c r="CE32" s="6"/>
      <c r="CG32" s="6"/>
      <c r="CI32" s="6"/>
      <c r="CK32" s="6"/>
      <c r="CM32" s="6"/>
      <c r="CO32" s="6"/>
      <c r="CQ32" s="6"/>
      <c r="CS32" s="6"/>
      <c r="CU32" s="6"/>
      <c r="CW32" s="6"/>
      <c r="CY32" s="6"/>
      <c r="DA32" s="6"/>
      <c r="DC32" s="6"/>
      <c r="DE32" s="6"/>
      <c r="DG32" s="6"/>
      <c r="DI32" s="6"/>
      <c r="DK32" s="6"/>
      <c r="DM32" s="6"/>
      <c r="DO32" s="6"/>
      <c r="DQ32" s="6"/>
      <c r="DS32" s="6"/>
      <c r="DU32" s="6"/>
      <c r="DW32" s="6"/>
      <c r="DY32" s="6"/>
      <c r="EA32" s="6"/>
      <c r="EC32" s="6"/>
      <c r="EE32" s="6"/>
      <c r="EG32" s="6"/>
      <c r="EI32" s="6"/>
      <c r="EK32" s="6"/>
      <c r="EM32" s="6"/>
      <c r="EO32" s="6"/>
      <c r="EQ32" s="6"/>
      <c r="ES32" s="6"/>
      <c r="EU32" s="6"/>
      <c r="EW32" s="6"/>
      <c r="EY32" s="6"/>
      <c r="FA32" s="6"/>
      <c r="FC32" s="6"/>
      <c r="FE32" s="6"/>
      <c r="FG32" s="6"/>
      <c r="FI32" s="6"/>
      <c r="FK32" s="6"/>
      <c r="FM32" s="6"/>
      <c r="FO32" s="6"/>
      <c r="FQ32" s="6"/>
      <c r="FS32" s="6"/>
      <c r="FU32" s="6"/>
      <c r="FW32" s="6"/>
      <c r="FY32" s="6"/>
      <c r="GA32" s="6"/>
      <c r="GC32" s="6"/>
      <c r="GE32" s="6"/>
      <c r="GG32" s="6"/>
      <c r="GI32" s="6"/>
      <c r="GK32" s="6"/>
      <c r="GM32" s="6"/>
      <c r="GO32" s="6"/>
      <c r="GQ32" s="6"/>
      <c r="GS32" s="6"/>
      <c r="GU32" s="6"/>
      <c r="GW32" s="6"/>
      <c r="GY32" s="6"/>
      <c r="HA32" s="6"/>
      <c r="HC32" s="6"/>
      <c r="HE32" s="6"/>
      <c r="HG32" s="6"/>
      <c r="HI32" s="6"/>
      <c r="HK32" s="6"/>
      <c r="HM32" s="6"/>
      <c r="HO32" s="6"/>
      <c r="HQ32" s="6"/>
      <c r="HS32" s="6"/>
      <c r="HU32" s="6"/>
      <c r="HW32" s="6"/>
      <c r="HY32" s="6"/>
      <c r="IA32" s="6"/>
      <c r="IC32" s="6"/>
      <c r="IE32" s="6"/>
      <c r="IG32" s="6"/>
      <c r="II32" s="6"/>
      <c r="IK32" s="6"/>
      <c r="IM32" s="6"/>
      <c r="IO32" s="6"/>
      <c r="IQ32" s="6"/>
      <c r="IS32" s="6"/>
      <c r="IU32" s="6"/>
      <c r="IW32" s="6"/>
      <c r="IY32" s="6"/>
      <c r="JA32" s="6"/>
      <c r="JC32" s="6"/>
      <c r="JE32" s="6"/>
      <c r="JG32" s="6"/>
      <c r="JI32" s="6"/>
      <c r="JK32" s="6"/>
      <c r="JM32" s="6"/>
      <c r="JO32" s="6"/>
      <c r="JQ32" s="6"/>
      <c r="JS32" s="6"/>
      <c r="JU32" s="6"/>
      <c r="JW32" s="6"/>
      <c r="JY32" s="6"/>
      <c r="KA32" s="6"/>
      <c r="KC32" s="6"/>
      <c r="KE32" s="6"/>
      <c r="KG32" s="6"/>
      <c r="KI32" s="6"/>
      <c r="KK32" s="6"/>
      <c r="KM32" s="6"/>
      <c r="KO32" s="6"/>
      <c r="KQ32" s="6"/>
      <c r="KS32" s="6"/>
      <c r="KU32" s="6"/>
      <c r="KW32" s="6"/>
      <c r="KY32" s="6"/>
      <c r="LA32" s="6"/>
      <c r="LC32" s="6"/>
      <c r="LE32" s="6"/>
      <c r="LG32" s="6"/>
      <c r="LI32" s="6"/>
      <c r="LK32" s="6"/>
      <c r="LM32" s="6"/>
      <c r="LO32" s="6"/>
      <c r="LQ32" s="6"/>
      <c r="LS32" s="6"/>
      <c r="LU32" s="6"/>
      <c r="LW32" s="6"/>
      <c r="LY32" s="6"/>
      <c r="MA32" s="6"/>
      <c r="MC32" s="6"/>
      <c r="ME32" s="6"/>
      <c r="MG32" s="6"/>
      <c r="MI32" s="6"/>
      <c r="MK32" s="6"/>
      <c r="MM32" s="6"/>
      <c r="MO32" s="6"/>
      <c r="MQ32" s="6"/>
      <c r="MS32" s="6"/>
      <c r="MU32" s="6"/>
      <c r="MW32" s="6"/>
      <c r="MY32" s="6"/>
      <c r="NA32" s="6"/>
      <c r="NC32" s="6"/>
      <c r="NE32" s="6"/>
      <c r="NG32" s="6"/>
      <c r="NI32" s="6"/>
      <c r="NK32" s="6"/>
      <c r="NM32" s="6"/>
      <c r="NO32" s="6"/>
      <c r="NQ32" s="6"/>
      <c r="NS32" s="6"/>
      <c r="NU32" s="6"/>
      <c r="NW32" s="6"/>
      <c r="NY32" s="6"/>
      <c r="OA32" s="6"/>
      <c r="OC32" s="6"/>
      <c r="OE32" s="6"/>
      <c r="OG32" s="6"/>
      <c r="OI32" s="6"/>
      <c r="OK32" s="6"/>
      <c r="OM32" s="6"/>
      <c r="OO32" s="6"/>
      <c r="OQ32" s="6"/>
      <c r="OS32" s="6"/>
      <c r="OU32" s="6"/>
      <c r="OW32" s="6"/>
      <c r="OY32" s="6"/>
      <c r="PA32" s="6"/>
      <c r="PC32" s="6"/>
      <c r="PE32" s="6"/>
      <c r="PG32" s="6"/>
      <c r="PI32" s="6"/>
      <c r="PK32" s="6"/>
      <c r="PM32" s="6"/>
      <c r="PO32" s="6"/>
      <c r="PQ32" s="6"/>
      <c r="PS32" s="6"/>
      <c r="PU32" s="6"/>
      <c r="PW32" s="6"/>
      <c r="PY32" s="6"/>
      <c r="QA32" s="6"/>
      <c r="QC32" s="6"/>
      <c r="QE32" s="6"/>
      <c r="QG32" s="6"/>
      <c r="QI32" s="6"/>
      <c r="QK32" s="6"/>
      <c r="QM32" s="6"/>
      <c r="QO32" s="6"/>
      <c r="QQ32" s="6"/>
      <c r="QS32" s="6"/>
      <c r="QU32" s="6"/>
      <c r="QW32" s="6"/>
      <c r="QY32" s="6"/>
      <c r="RA32" s="6"/>
      <c r="RC32" s="6"/>
      <c r="RE32" s="6"/>
      <c r="RG32" s="6"/>
      <c r="RI32" s="6"/>
      <c r="RK32" s="6"/>
      <c r="RM32" s="6"/>
      <c r="RO32" s="6"/>
      <c r="RQ32" s="6"/>
      <c r="RS32" s="6"/>
      <c r="RU32" s="6"/>
      <c r="RW32" s="6"/>
      <c r="RY32" s="6"/>
      <c r="SA32" s="6"/>
      <c r="SC32" s="6"/>
      <c r="SE32" s="6"/>
      <c r="SG32" s="6"/>
      <c r="SI32" s="6"/>
      <c r="SK32" s="6"/>
      <c r="SM32" s="6"/>
      <c r="SO32" s="6"/>
      <c r="SQ32" s="6"/>
      <c r="SS32" s="6"/>
      <c r="SU32" s="6"/>
      <c r="SW32" s="6"/>
      <c r="SY32" s="6"/>
      <c r="TA32" s="6"/>
      <c r="TC32" s="6"/>
      <c r="TE32" s="6"/>
      <c r="TG32" s="6"/>
      <c r="TI32" s="6"/>
      <c r="TK32" s="6"/>
      <c r="TM32" s="6"/>
      <c r="TO32" s="6"/>
      <c r="TQ32" s="6"/>
      <c r="TS32" s="6"/>
      <c r="TU32" s="6"/>
      <c r="TW32" s="6"/>
      <c r="TY32" s="6"/>
      <c r="UA32" s="6"/>
      <c r="UC32" s="6"/>
      <c r="UE32" s="6"/>
      <c r="UG32" s="6"/>
      <c r="UI32" s="6"/>
      <c r="UK32" s="6"/>
      <c r="UM32" s="6"/>
      <c r="UO32" s="6"/>
      <c r="UQ32" s="6"/>
      <c r="US32" s="6"/>
      <c r="UU32" s="6"/>
      <c r="UW32" s="6"/>
      <c r="UY32" s="6"/>
      <c r="VA32" s="6"/>
      <c r="VC32" s="6"/>
      <c r="VE32" s="6"/>
      <c r="VG32" s="6"/>
      <c r="VI32" s="6"/>
      <c r="VK32" s="6"/>
      <c r="VM32" s="6"/>
      <c r="VO32" s="6"/>
      <c r="VQ32" s="6"/>
      <c r="VS32" s="6"/>
      <c r="VU32" s="6"/>
      <c r="VW32" s="6"/>
      <c r="VY32" s="6"/>
      <c r="WA32" s="6"/>
      <c r="WC32" s="6"/>
      <c r="WE32" s="6"/>
      <c r="WG32" s="6"/>
      <c r="WI32" s="6"/>
      <c r="WK32" s="6"/>
      <c r="WM32" s="6"/>
      <c r="WO32" s="6"/>
      <c r="WQ32" s="6"/>
      <c r="WS32" s="6"/>
      <c r="WU32" s="6"/>
      <c r="WW32" s="6"/>
      <c r="WY32" s="6"/>
      <c r="XA32" s="6"/>
      <c r="XC32" s="6"/>
      <c r="XE32" s="6"/>
      <c r="XG32" s="6"/>
      <c r="XI32" s="6"/>
      <c r="XK32" s="6"/>
      <c r="XM32" s="6"/>
      <c r="XO32" s="6"/>
      <c r="XQ32" s="6"/>
      <c r="XS32" s="6"/>
      <c r="XU32" s="6"/>
      <c r="XW32" s="6"/>
      <c r="XY32" s="6"/>
      <c r="YA32" s="6"/>
      <c r="YC32" s="6"/>
      <c r="YE32" s="6"/>
      <c r="YG32" s="6"/>
      <c r="YI32" s="6"/>
      <c r="YK32" s="6"/>
      <c r="YM32" s="6"/>
      <c r="YO32" s="6"/>
      <c r="YQ32" s="6"/>
      <c r="YS32" s="6"/>
      <c r="YU32" s="6"/>
      <c r="YW32" s="6"/>
      <c r="YY32" s="6"/>
      <c r="ZA32" s="6"/>
      <c r="ZC32" s="6"/>
      <c r="ZE32" s="6"/>
      <c r="ZG32" s="6"/>
      <c r="ZI32" s="6"/>
      <c r="ZK32" s="6"/>
      <c r="ZM32" s="6"/>
      <c r="ZO32" s="6"/>
      <c r="ZQ32" s="6"/>
      <c r="ZS32" s="6"/>
      <c r="ZU32" s="6"/>
      <c r="ZW32" s="6"/>
      <c r="ZY32" s="6"/>
      <c r="AAA32" s="6"/>
      <c r="AAC32" s="6"/>
      <c r="AAE32" s="6"/>
      <c r="AAG32" s="6"/>
      <c r="AAI32" s="6"/>
      <c r="AAK32" s="6"/>
      <c r="AAM32" s="6"/>
      <c r="AAO32" s="6"/>
      <c r="AAQ32" s="6"/>
      <c r="AAS32" s="6"/>
      <c r="AAU32" s="6"/>
      <c r="AAW32" s="6"/>
      <c r="AAY32" s="6"/>
      <c r="ABA32" s="6"/>
      <c r="ABC32" s="6"/>
      <c r="ABE32" s="6"/>
      <c r="ABG32" s="6"/>
      <c r="ABI32" s="6"/>
      <c r="ABK32" s="6"/>
      <c r="ABM32" s="6"/>
      <c r="ABO32" s="6"/>
      <c r="ABQ32" s="6"/>
      <c r="ABS32" s="6"/>
      <c r="ABU32" s="6"/>
      <c r="ABW32" s="6"/>
      <c r="ABY32" s="6"/>
      <c r="ACA32" s="6"/>
      <c r="ACC32" s="6"/>
      <c r="ACE32" s="6"/>
      <c r="ACG32" s="6"/>
      <c r="ACI32" s="6"/>
      <c r="ACK32" s="6"/>
      <c r="ACM32" s="6"/>
      <c r="ACO32" s="6"/>
      <c r="ACQ32" s="6"/>
      <c r="ACS32" s="6"/>
      <c r="ACU32" s="6"/>
      <c r="ACW32" s="6"/>
      <c r="ACY32" s="6"/>
      <c r="ADA32" s="6"/>
      <c r="ADC32" s="6"/>
      <c r="ADE32" s="6"/>
      <c r="ADG32" s="6"/>
      <c r="ADI32" s="6"/>
      <c r="ADK32" s="6"/>
      <c r="ADM32" s="6"/>
      <c r="ADO32" s="6"/>
      <c r="ADQ32" s="6"/>
      <c r="ADS32" s="6"/>
      <c r="ADU32" s="6"/>
      <c r="ADW32" s="6"/>
      <c r="ADY32" s="6"/>
      <c r="AEA32" s="6"/>
      <c r="AEC32" s="6"/>
      <c r="AEE32" s="6"/>
      <c r="AEG32" s="6"/>
      <c r="AEI32" s="6"/>
      <c r="AEK32" s="6"/>
      <c r="AEM32" s="6"/>
      <c r="AEO32" s="6"/>
      <c r="AEQ32" s="6"/>
      <c r="AES32" s="6"/>
      <c r="AEU32" s="6"/>
      <c r="AEW32" s="6"/>
      <c r="AEY32" s="6"/>
      <c r="AFA32" s="6"/>
      <c r="AFC32" s="6"/>
      <c r="AFE32" s="6"/>
      <c r="AFG32" s="6"/>
      <c r="AFI32" s="6"/>
      <c r="AFK32" s="6"/>
      <c r="AFM32" s="6"/>
      <c r="AFO32" s="6"/>
      <c r="AFQ32" s="6"/>
      <c r="AFS32" s="6"/>
      <c r="AFU32" s="6"/>
      <c r="AFW32" s="6"/>
      <c r="AFY32" s="6"/>
      <c r="AGA32" s="6"/>
      <c r="AGC32" s="6"/>
      <c r="AGE32" s="6"/>
      <c r="AGG32" s="6"/>
      <c r="AGI32" s="6"/>
      <c r="AGK32" s="6"/>
      <c r="AGM32" s="6"/>
      <c r="AGO32" s="6"/>
      <c r="AGQ32" s="6"/>
      <c r="AGS32" s="6"/>
      <c r="AGU32" s="6"/>
      <c r="AGW32" s="6"/>
      <c r="AGY32" s="6"/>
      <c r="AHA32" s="6"/>
      <c r="AHC32" s="6"/>
      <c r="AHE32" s="6"/>
      <c r="AHG32" s="6"/>
      <c r="AHI32" s="6"/>
      <c r="AHK32" s="6"/>
      <c r="AHM32" s="6"/>
      <c r="AHO32" s="6"/>
      <c r="AHQ32" s="6"/>
      <c r="AHS32" s="6"/>
      <c r="AHU32" s="6"/>
      <c r="AHW32" s="6"/>
      <c r="AHY32" s="6"/>
      <c r="AIA32" s="6"/>
      <c r="AIC32" s="6"/>
      <c r="AIE32" s="6"/>
      <c r="AIG32" s="6"/>
      <c r="AII32" s="6"/>
      <c r="AIK32" s="6"/>
      <c r="AIM32" s="6"/>
      <c r="AIO32" s="6"/>
      <c r="AIQ32" s="6"/>
      <c r="AIS32" s="6"/>
      <c r="AIU32" s="6"/>
      <c r="AIW32" s="6"/>
      <c r="AIY32" s="6"/>
      <c r="AJA32" s="6"/>
      <c r="AJC32" s="6"/>
      <c r="AJE32" s="6"/>
      <c r="AJG32" s="6"/>
      <c r="AJI32" s="6"/>
      <c r="AJK32" s="6"/>
      <c r="AJM32" s="6"/>
      <c r="AJO32" s="6"/>
      <c r="AJQ32" s="6"/>
      <c r="AJS32" s="6"/>
      <c r="AJU32" s="6"/>
      <c r="AJW32" s="6"/>
      <c r="AJY32" s="6"/>
      <c r="AKA32" s="6"/>
      <c r="AKC32" s="6"/>
      <c r="AKE32" s="6"/>
      <c r="AKG32" s="6"/>
      <c r="AKI32" s="6"/>
      <c r="AKK32" s="6"/>
      <c r="AKM32" s="6"/>
      <c r="AKO32" s="6"/>
      <c r="AKQ32" s="6"/>
      <c r="AKS32" s="6"/>
      <c r="AKU32" s="6"/>
      <c r="AKW32" s="6"/>
      <c r="AKY32" s="6"/>
      <c r="ALA32" s="6"/>
      <c r="ALC32" s="6"/>
      <c r="ALE32" s="6"/>
      <c r="ALG32" s="6"/>
      <c r="ALI32" s="6"/>
      <c r="ALK32" s="6"/>
      <c r="ALM32" s="6"/>
      <c r="ALO32" s="6"/>
      <c r="ALQ32" s="6"/>
      <c r="ALS32" s="6"/>
      <c r="ALU32" s="6"/>
      <c r="ALW32" s="6"/>
      <c r="ALY32" s="6"/>
      <c r="AMA32" s="6"/>
      <c r="AMC32" s="6"/>
      <c r="AME32" s="6"/>
      <c r="AMG32" s="6"/>
      <c r="AMI32" s="6"/>
      <c r="AMK32" s="6"/>
      <c r="AMM32" s="6"/>
      <c r="AMO32" s="6"/>
      <c r="AMQ32" s="6"/>
      <c r="AMS32" s="6"/>
      <c r="AMU32" s="6"/>
      <c r="AMW32" s="6"/>
      <c r="AMY32" s="6"/>
      <c r="ANA32" s="6"/>
      <c r="ANC32" s="6"/>
      <c r="ANE32" s="6"/>
      <c r="ANG32" s="6"/>
      <c r="ANI32" s="6"/>
      <c r="ANK32" s="6"/>
      <c r="ANM32" s="6"/>
      <c r="ANO32" s="6"/>
      <c r="ANQ32" s="6"/>
      <c r="ANS32" s="6"/>
      <c r="ANU32" s="6"/>
      <c r="ANW32" s="6"/>
      <c r="ANY32" s="6"/>
      <c r="AOA32" s="6"/>
      <c r="AOC32" s="6"/>
      <c r="AOE32" s="6"/>
      <c r="AOG32" s="6"/>
      <c r="AOI32" s="6"/>
      <c r="AOK32" s="6"/>
      <c r="AOM32" s="6"/>
      <c r="AOO32" s="6"/>
      <c r="AOQ32" s="6"/>
      <c r="AOS32" s="6"/>
      <c r="AOU32" s="6"/>
      <c r="AOW32" s="6"/>
      <c r="AOY32" s="6"/>
      <c r="APA32" s="6"/>
      <c r="APC32" s="6"/>
      <c r="APE32" s="6"/>
      <c r="APG32" s="6"/>
      <c r="API32" s="6"/>
      <c r="APK32" s="6"/>
      <c r="APM32" s="6"/>
      <c r="APO32" s="6"/>
      <c r="APQ32" s="6"/>
      <c r="APS32" s="6"/>
      <c r="APU32" s="6"/>
      <c r="APW32" s="6"/>
      <c r="APY32" s="6"/>
      <c r="AQA32" s="6"/>
      <c r="AQC32" s="6"/>
      <c r="AQE32" s="6"/>
      <c r="AQG32" s="6"/>
      <c r="AQI32" s="6"/>
      <c r="AQK32" s="6"/>
      <c r="AQM32" s="6"/>
      <c r="AQO32" s="6"/>
      <c r="AQQ32" s="6"/>
      <c r="AQS32" s="6"/>
      <c r="AQU32" s="6"/>
      <c r="AQW32" s="6"/>
      <c r="AQY32" s="6"/>
      <c r="ARA32" s="6"/>
      <c r="ARC32" s="6"/>
      <c r="ARE32" s="6"/>
      <c r="ARG32" s="6"/>
      <c r="ARI32" s="6"/>
      <c r="ARK32" s="6"/>
      <c r="ARM32" s="6"/>
      <c r="ARO32" s="6"/>
      <c r="ARQ32" s="6"/>
      <c r="ARS32" s="6"/>
      <c r="ARU32" s="6"/>
      <c r="ARW32" s="6"/>
      <c r="ARY32" s="6"/>
      <c r="ASA32" s="6"/>
      <c r="ASC32" s="6"/>
      <c r="ASE32" s="6"/>
      <c r="ASG32" s="6"/>
      <c r="ASI32" s="6"/>
      <c r="ASK32" s="6"/>
      <c r="ASM32" s="6"/>
      <c r="ASO32" s="6"/>
      <c r="ASQ32" s="6"/>
      <c r="ASS32" s="6"/>
      <c r="ASU32" s="6"/>
      <c r="ASW32" s="6"/>
      <c r="ASY32" s="6"/>
      <c r="ATA32" s="6"/>
      <c r="ATC32" s="6"/>
      <c r="ATE32" s="6"/>
      <c r="ATG32" s="6"/>
      <c r="ATI32" s="6"/>
      <c r="ATK32" s="6"/>
      <c r="ATM32" s="6"/>
      <c r="ATO32" s="6"/>
      <c r="ATQ32" s="6"/>
      <c r="ATS32" s="6"/>
      <c r="ATU32" s="6"/>
      <c r="ATW32" s="6"/>
      <c r="ATY32" s="6"/>
      <c r="AUA32" s="6"/>
      <c r="AUC32" s="6"/>
      <c r="AUE32" s="6"/>
      <c r="AUG32" s="6"/>
      <c r="AUI32" s="6"/>
      <c r="AUK32" s="6"/>
      <c r="AUM32" s="6"/>
      <c r="AUO32" s="6"/>
      <c r="AUQ32" s="6"/>
      <c r="AUS32" s="6"/>
      <c r="AUU32" s="6"/>
      <c r="AUW32" s="6"/>
      <c r="AUY32" s="6"/>
      <c r="AVA32" s="6"/>
      <c r="AVC32" s="6"/>
      <c r="AVE32" s="6"/>
      <c r="AVG32" s="6"/>
      <c r="AVI32" s="6"/>
      <c r="AVK32" s="6"/>
      <c r="AVM32" s="6"/>
      <c r="AVO32" s="6"/>
      <c r="AVQ32" s="6"/>
      <c r="AVS32" s="6"/>
      <c r="AVU32" s="6"/>
      <c r="AVW32" s="6"/>
      <c r="AVY32" s="6"/>
      <c r="AWA32" s="6"/>
      <c r="AWC32" s="6"/>
      <c r="AWE32" s="6"/>
      <c r="AWG32" s="6"/>
      <c r="AWI32" s="6"/>
      <c r="AWK32" s="6"/>
      <c r="AWM32" s="6"/>
      <c r="AWO32" s="6"/>
      <c r="AWQ32" s="6"/>
      <c r="AWS32" s="6"/>
      <c r="AWU32" s="6"/>
      <c r="AWW32" s="6"/>
      <c r="AWY32" s="6"/>
      <c r="AXA32" s="6"/>
      <c r="AXC32" s="6"/>
      <c r="AXE32" s="6"/>
      <c r="AXG32" s="6"/>
      <c r="AXI32" s="6"/>
      <c r="AXK32" s="6"/>
      <c r="AXM32" s="6"/>
      <c r="AXO32" s="6"/>
      <c r="AXQ32" s="6"/>
      <c r="AXS32" s="6"/>
      <c r="AXU32" s="6"/>
      <c r="AXW32" s="6"/>
      <c r="AXY32" s="6"/>
      <c r="AYA32" s="6"/>
      <c r="AYC32" s="6"/>
      <c r="AYE32" s="6"/>
      <c r="AYG32" s="6"/>
      <c r="AYI32" s="6"/>
      <c r="AYK32" s="6"/>
      <c r="AYM32" s="6"/>
      <c r="AYO32" s="6"/>
      <c r="AYQ32" s="6"/>
      <c r="AYS32" s="6"/>
      <c r="AYU32" s="6"/>
      <c r="AYW32" s="6"/>
      <c r="AYY32" s="6"/>
      <c r="AZA32" s="6"/>
      <c r="AZC32" s="6"/>
      <c r="AZE32" s="6"/>
      <c r="AZG32" s="6"/>
      <c r="AZI32" s="6"/>
      <c r="AZK32" s="6"/>
      <c r="AZM32" s="6"/>
      <c r="AZO32" s="6"/>
      <c r="AZQ32" s="6"/>
      <c r="AZS32" s="6"/>
      <c r="AZU32" s="6"/>
      <c r="AZW32" s="6"/>
      <c r="AZY32" s="6"/>
      <c r="BAA32" s="6"/>
      <c r="BAC32" s="6"/>
      <c r="BAE32" s="6"/>
      <c r="BAG32" s="6"/>
      <c r="BAI32" s="6"/>
      <c r="BAK32" s="6"/>
      <c r="BAM32" s="6"/>
      <c r="BAO32" s="6"/>
      <c r="BAQ32" s="6"/>
      <c r="BAS32" s="6"/>
      <c r="BAU32" s="6"/>
      <c r="BAW32" s="6"/>
      <c r="BAY32" s="6"/>
      <c r="BBA32" s="6"/>
      <c r="BBC32" s="6"/>
      <c r="BBE32" s="6"/>
      <c r="BBG32" s="6"/>
      <c r="BBI32" s="6"/>
      <c r="BBK32" s="6"/>
      <c r="BBM32" s="6"/>
      <c r="BBO32" s="6"/>
      <c r="BBQ32" s="6"/>
      <c r="BBS32" s="6"/>
      <c r="BBU32" s="6"/>
      <c r="BBW32" s="6"/>
      <c r="BBY32" s="6"/>
      <c r="BCA32" s="6"/>
      <c r="BCC32" s="6"/>
      <c r="BCE32" s="6"/>
      <c r="BCG32" s="6"/>
      <c r="BCI32" s="6"/>
      <c r="BCK32" s="6"/>
      <c r="BCM32" s="6"/>
      <c r="BCO32" s="6"/>
      <c r="BCQ32" s="6"/>
      <c r="BCS32" s="6"/>
      <c r="BCU32" s="6"/>
      <c r="BCW32" s="6"/>
      <c r="BCY32" s="6"/>
      <c r="BDA32" s="6"/>
      <c r="BDC32" s="6"/>
      <c r="BDE32" s="6"/>
      <c r="BDG32" s="6"/>
      <c r="BDI32" s="6"/>
      <c r="BDK32" s="6"/>
      <c r="BDM32" s="6"/>
      <c r="BDO32" s="6"/>
      <c r="BDQ32" s="6"/>
      <c r="BDS32" s="6"/>
      <c r="BDU32" s="6"/>
      <c r="BDW32" s="6"/>
      <c r="BDY32" s="6"/>
      <c r="BEA32" s="6"/>
      <c r="BEC32" s="6"/>
      <c r="BEE32" s="6"/>
      <c r="BEG32" s="6"/>
      <c r="BEI32" s="6"/>
      <c r="BEK32" s="6"/>
      <c r="BEM32" s="6"/>
      <c r="BEO32" s="6"/>
      <c r="BEQ32" s="6"/>
      <c r="BES32" s="6"/>
      <c r="BEU32" s="6"/>
      <c r="BEW32" s="6"/>
      <c r="BEY32" s="6"/>
      <c r="BFA32" s="6"/>
      <c r="BFC32" s="6"/>
      <c r="BFE32" s="6"/>
      <c r="BFG32" s="6"/>
      <c r="BFI32" s="6"/>
      <c r="BFK32" s="6"/>
      <c r="BFM32" s="6"/>
      <c r="BFO32" s="6"/>
      <c r="BFQ32" s="6"/>
      <c r="BFS32" s="6"/>
      <c r="BFU32" s="6"/>
      <c r="BFW32" s="6"/>
      <c r="BFY32" s="6"/>
      <c r="BGA32" s="6"/>
      <c r="BGC32" s="6"/>
      <c r="BGE32" s="6"/>
      <c r="BGG32" s="6"/>
      <c r="BGI32" s="6"/>
      <c r="BGK32" s="6"/>
      <c r="BGM32" s="6"/>
      <c r="BGO32" s="6"/>
      <c r="BGQ32" s="6"/>
      <c r="BGS32" s="6"/>
      <c r="BGU32" s="6"/>
      <c r="BGW32" s="6"/>
      <c r="BGY32" s="6"/>
      <c r="BHA32" s="6"/>
      <c r="BHC32" s="6"/>
      <c r="BHE32" s="6"/>
      <c r="BHG32" s="6"/>
      <c r="BHI32" s="6"/>
      <c r="BHK32" s="6"/>
      <c r="BHM32" s="6"/>
      <c r="BHO32" s="6"/>
      <c r="BHQ32" s="6"/>
      <c r="BHS32" s="6"/>
      <c r="BHU32" s="6"/>
      <c r="BHW32" s="6"/>
      <c r="BHY32" s="6"/>
      <c r="BIA32" s="6"/>
      <c r="BIC32" s="6"/>
      <c r="BIE32" s="6"/>
      <c r="BIG32" s="6"/>
      <c r="BII32" s="6"/>
      <c r="BIK32" s="6"/>
      <c r="BIM32" s="6"/>
      <c r="BIO32" s="6"/>
      <c r="BIQ32" s="6"/>
      <c r="BIS32" s="6"/>
      <c r="BIU32" s="6"/>
      <c r="BIW32" s="6"/>
      <c r="BIY32" s="6"/>
      <c r="BJA32" s="6"/>
      <c r="BJC32" s="6"/>
      <c r="BJE32" s="6"/>
      <c r="BJG32" s="6"/>
      <c r="BJI32" s="6"/>
      <c r="BJK32" s="6"/>
      <c r="BJM32" s="6"/>
      <c r="BJO32" s="6"/>
      <c r="BJQ32" s="6"/>
      <c r="BJS32" s="6"/>
      <c r="BJU32" s="6"/>
      <c r="BJW32" s="6"/>
      <c r="BJY32" s="6"/>
      <c r="BKA32" s="6"/>
      <c r="BKC32" s="6"/>
      <c r="BKE32" s="6"/>
      <c r="BKG32" s="6"/>
      <c r="BKI32" s="6"/>
      <c r="BKK32" s="6"/>
      <c r="BKM32" s="6"/>
      <c r="BKO32" s="6"/>
      <c r="BKQ32" s="6"/>
      <c r="BKS32" s="6"/>
      <c r="BKU32" s="6"/>
      <c r="BKW32" s="6"/>
      <c r="BKY32" s="6"/>
      <c r="BLA32" s="6"/>
      <c r="BLC32" s="6"/>
      <c r="BLE32" s="6"/>
      <c r="BLG32" s="6"/>
      <c r="BLI32" s="6"/>
      <c r="BLK32" s="6"/>
      <c r="BLM32" s="6"/>
      <c r="BLO32" s="6"/>
      <c r="BLQ32" s="6"/>
      <c r="BLS32" s="6"/>
      <c r="BLU32" s="6"/>
      <c r="BLW32" s="6"/>
      <c r="BLY32" s="6"/>
      <c r="BMA32" s="6"/>
      <c r="BMC32" s="6"/>
      <c r="BME32" s="6"/>
      <c r="BMG32" s="6"/>
      <c r="BMI32" s="6"/>
      <c r="BMK32" s="6"/>
      <c r="BMM32" s="6"/>
      <c r="BMO32" s="6"/>
      <c r="BMQ32" s="6"/>
      <c r="BMS32" s="6"/>
      <c r="BMU32" s="6"/>
      <c r="BMW32" s="6"/>
      <c r="BMY32" s="6"/>
      <c r="BNA32" s="6"/>
      <c r="BNC32" s="6"/>
      <c r="BNE32" s="6"/>
      <c r="BNG32" s="6"/>
      <c r="BNI32" s="6"/>
      <c r="BNK32" s="6"/>
      <c r="BNM32" s="6"/>
      <c r="BNO32" s="6"/>
      <c r="BNQ32" s="6"/>
      <c r="BNS32" s="6"/>
      <c r="BNU32" s="6"/>
      <c r="BNW32" s="6"/>
      <c r="BNY32" s="6"/>
      <c r="BOA32" s="6"/>
      <c r="BOC32" s="6"/>
      <c r="BOE32" s="6"/>
      <c r="BOG32" s="6"/>
      <c r="BOI32" s="6"/>
      <c r="BOK32" s="6"/>
      <c r="BOM32" s="6"/>
      <c r="BOO32" s="6"/>
      <c r="BOQ32" s="6"/>
      <c r="BOS32" s="6"/>
      <c r="BOU32" s="6"/>
      <c r="BOW32" s="6"/>
      <c r="BOY32" s="6"/>
      <c r="BPA32" s="6"/>
      <c r="BPC32" s="6"/>
      <c r="BPE32" s="6"/>
      <c r="BPG32" s="6"/>
      <c r="BPI32" s="6"/>
      <c r="BPK32" s="6"/>
      <c r="BPM32" s="6"/>
      <c r="BPO32" s="6"/>
      <c r="BPQ32" s="6"/>
      <c r="BPS32" s="6"/>
      <c r="BPU32" s="6"/>
      <c r="BPW32" s="6"/>
      <c r="BPY32" s="6"/>
      <c r="BQA32" s="6"/>
      <c r="BQC32" s="6"/>
      <c r="BQE32" s="6"/>
      <c r="BQG32" s="6"/>
      <c r="BQI32" s="6"/>
      <c r="BQK32" s="6"/>
      <c r="BQM32" s="6"/>
      <c r="BQO32" s="6"/>
      <c r="BQQ32" s="6"/>
      <c r="BQS32" s="6"/>
      <c r="BQU32" s="6"/>
      <c r="BQW32" s="6"/>
      <c r="BQY32" s="6"/>
      <c r="BRA32" s="6"/>
      <c r="BRC32" s="6"/>
      <c r="BRE32" s="6"/>
      <c r="BRG32" s="6"/>
      <c r="BRI32" s="6"/>
      <c r="BRK32" s="6"/>
      <c r="BRM32" s="6"/>
      <c r="BRO32" s="6"/>
      <c r="BRQ32" s="6"/>
      <c r="BRS32" s="6"/>
      <c r="BRU32" s="6"/>
      <c r="BRW32" s="6"/>
      <c r="BRY32" s="6"/>
      <c r="BSA32" s="6"/>
      <c r="BSC32" s="6"/>
      <c r="BSE32" s="6"/>
      <c r="BSG32" s="6"/>
      <c r="BSI32" s="6"/>
      <c r="BSK32" s="6"/>
      <c r="BSM32" s="6"/>
      <c r="BSO32" s="6"/>
      <c r="BSQ32" s="6"/>
      <c r="BSS32" s="6"/>
      <c r="BSU32" s="6"/>
      <c r="BSW32" s="6"/>
      <c r="BSY32" s="6"/>
      <c r="BTA32" s="6"/>
      <c r="BTC32" s="6"/>
      <c r="BTE32" s="6"/>
      <c r="BTG32" s="6"/>
      <c r="BTI32" s="6"/>
      <c r="BTK32" s="6"/>
      <c r="BTM32" s="6"/>
      <c r="BTO32" s="6"/>
      <c r="BTQ32" s="6"/>
      <c r="BTS32" s="6"/>
      <c r="BTU32" s="6"/>
      <c r="BTW32" s="6"/>
      <c r="BTY32" s="6"/>
      <c r="BUA32" s="6"/>
      <c r="BUC32" s="6"/>
      <c r="BUE32" s="6"/>
      <c r="BUG32" s="6"/>
      <c r="BUI32" s="6"/>
      <c r="BUK32" s="6"/>
      <c r="BUM32" s="6"/>
      <c r="BUO32" s="6"/>
      <c r="BUQ32" s="6"/>
      <c r="BUS32" s="6"/>
      <c r="BUU32" s="6"/>
      <c r="BUW32" s="6"/>
      <c r="BUY32" s="6"/>
      <c r="BVA32" s="6"/>
      <c r="BVC32" s="6"/>
      <c r="BVE32" s="6"/>
      <c r="BVG32" s="6"/>
      <c r="BVI32" s="6"/>
      <c r="BVK32" s="6"/>
      <c r="BVM32" s="6"/>
      <c r="BVO32" s="6"/>
      <c r="BVQ32" s="6"/>
      <c r="BVS32" s="6"/>
      <c r="BVU32" s="6"/>
      <c r="BVW32" s="6"/>
      <c r="BVY32" s="6"/>
      <c r="BWA32" s="6"/>
      <c r="BWC32" s="6"/>
      <c r="BWE32" s="6"/>
      <c r="BWG32" s="6"/>
      <c r="BWI32" s="6"/>
      <c r="BWK32" s="6"/>
      <c r="BWM32" s="6"/>
      <c r="BWO32" s="6"/>
      <c r="BWQ32" s="6"/>
      <c r="BWS32" s="6"/>
      <c r="BWU32" s="6"/>
      <c r="BWW32" s="6"/>
      <c r="BWY32" s="6"/>
      <c r="BXA32" s="6"/>
      <c r="BXC32" s="6"/>
      <c r="BXE32" s="6"/>
      <c r="BXG32" s="6"/>
      <c r="BXI32" s="6"/>
      <c r="BXK32" s="6"/>
      <c r="BXM32" s="6"/>
      <c r="BXO32" s="6"/>
      <c r="BXQ32" s="6"/>
      <c r="BXS32" s="6"/>
      <c r="BXU32" s="6"/>
      <c r="BXW32" s="6"/>
      <c r="BXY32" s="6"/>
      <c r="BYA32" s="6"/>
      <c r="BYC32" s="6"/>
      <c r="BYE32" s="6"/>
      <c r="BYG32" s="6"/>
      <c r="BYI32" s="6"/>
      <c r="BYK32" s="6"/>
      <c r="BYM32" s="6"/>
      <c r="BYO32" s="6"/>
      <c r="BYQ32" s="6"/>
      <c r="BYS32" s="6"/>
      <c r="BYU32" s="6"/>
      <c r="BYW32" s="6"/>
      <c r="BYY32" s="6"/>
      <c r="BZA32" s="6"/>
      <c r="BZC32" s="6"/>
      <c r="BZE32" s="6"/>
      <c r="BZG32" s="6"/>
      <c r="BZI32" s="6"/>
      <c r="BZK32" s="6"/>
      <c r="BZM32" s="6"/>
      <c r="BZO32" s="6"/>
      <c r="BZQ32" s="6"/>
      <c r="BZS32" s="6"/>
      <c r="BZU32" s="6"/>
      <c r="BZW32" s="6"/>
      <c r="BZY32" s="6"/>
      <c r="CAA32" s="6"/>
      <c r="CAC32" s="6"/>
      <c r="CAE32" s="6"/>
      <c r="CAG32" s="6"/>
      <c r="CAI32" s="6"/>
      <c r="CAK32" s="6"/>
      <c r="CAM32" s="6"/>
      <c r="CAO32" s="6"/>
      <c r="CAQ32" s="6"/>
      <c r="CAS32" s="6"/>
      <c r="CAU32" s="6"/>
      <c r="CAW32" s="6"/>
      <c r="CAY32" s="6"/>
      <c r="CBA32" s="6"/>
      <c r="CBC32" s="6"/>
      <c r="CBE32" s="6"/>
      <c r="CBG32" s="6"/>
      <c r="CBI32" s="6"/>
      <c r="CBK32" s="6"/>
      <c r="CBM32" s="6"/>
      <c r="CBO32" s="6"/>
      <c r="CBQ32" s="6"/>
      <c r="CBS32" s="6"/>
      <c r="CBU32" s="6"/>
      <c r="CBW32" s="6"/>
      <c r="CBY32" s="6"/>
      <c r="CCA32" s="6"/>
      <c r="CCC32" s="6"/>
      <c r="CCE32" s="6"/>
      <c r="CCG32" s="6"/>
      <c r="CCI32" s="6"/>
      <c r="CCK32" s="6"/>
      <c r="CCM32" s="6"/>
      <c r="CCO32" s="6"/>
      <c r="CCQ32" s="6"/>
      <c r="CCS32" s="6"/>
      <c r="CCU32" s="6"/>
      <c r="CCW32" s="6"/>
      <c r="CCY32" s="6"/>
      <c r="CDA32" s="6"/>
      <c r="CDC32" s="6"/>
      <c r="CDE32" s="6"/>
      <c r="CDG32" s="6"/>
      <c r="CDI32" s="6"/>
      <c r="CDK32" s="6"/>
      <c r="CDM32" s="6"/>
      <c r="CDO32" s="6"/>
      <c r="CDQ32" s="6"/>
      <c r="CDS32" s="6"/>
      <c r="CDU32" s="6"/>
      <c r="CDW32" s="6"/>
      <c r="CDY32" s="6"/>
      <c r="CEA32" s="6"/>
      <c r="CEC32" s="6"/>
      <c r="CEE32" s="6"/>
      <c r="CEG32" s="6"/>
      <c r="CEI32" s="6"/>
      <c r="CEK32" s="6"/>
      <c r="CEM32" s="6"/>
      <c r="CEO32" s="6"/>
      <c r="CEQ32" s="6"/>
      <c r="CES32" s="6"/>
      <c r="CEU32" s="6"/>
      <c r="CEW32" s="6"/>
      <c r="CEY32" s="6"/>
      <c r="CFA32" s="6"/>
      <c r="CFC32" s="6"/>
      <c r="CFE32" s="6"/>
      <c r="CFG32" s="6"/>
      <c r="CFI32" s="6"/>
      <c r="CFK32" s="6"/>
      <c r="CFM32" s="6"/>
      <c r="CFO32" s="6"/>
      <c r="CFQ32" s="6"/>
      <c r="CFS32" s="6"/>
      <c r="CFU32" s="6"/>
      <c r="CFW32" s="6"/>
      <c r="CFY32" s="6"/>
      <c r="CGA32" s="6"/>
      <c r="CGC32" s="6"/>
      <c r="CGE32" s="6"/>
      <c r="CGG32" s="6"/>
      <c r="CGI32" s="6"/>
      <c r="CGK32" s="6"/>
      <c r="CGM32" s="6"/>
      <c r="CGO32" s="6"/>
      <c r="CGQ32" s="6"/>
      <c r="CGS32" s="6"/>
      <c r="CGU32" s="6"/>
      <c r="CGW32" s="6"/>
      <c r="CGY32" s="6"/>
      <c r="CHA32" s="6"/>
      <c r="CHC32" s="6"/>
      <c r="CHE32" s="6"/>
      <c r="CHG32" s="6"/>
      <c r="CHI32" s="6"/>
      <c r="CHK32" s="6"/>
      <c r="CHM32" s="6"/>
      <c r="CHO32" s="6"/>
      <c r="CHQ32" s="6"/>
      <c r="CHS32" s="6"/>
      <c r="CHU32" s="6"/>
      <c r="CHW32" s="6"/>
      <c r="CHY32" s="6"/>
      <c r="CIA32" s="6"/>
      <c r="CIC32" s="6"/>
      <c r="CIE32" s="6"/>
      <c r="CIG32" s="6"/>
      <c r="CII32" s="6"/>
      <c r="CIK32" s="6"/>
      <c r="CIM32" s="6"/>
      <c r="CIO32" s="6"/>
      <c r="CIQ32" s="6"/>
      <c r="CIS32" s="6"/>
      <c r="CIU32" s="6"/>
      <c r="CIW32" s="6"/>
      <c r="CIY32" s="6"/>
      <c r="CJA32" s="6"/>
      <c r="CJC32" s="6"/>
      <c r="CJE32" s="6"/>
      <c r="CJG32" s="6"/>
      <c r="CJI32" s="6"/>
      <c r="CJK32" s="6"/>
      <c r="CJM32" s="6"/>
      <c r="CJO32" s="6"/>
      <c r="CJQ32" s="6"/>
      <c r="CJS32" s="6"/>
      <c r="CJU32" s="6"/>
      <c r="CJW32" s="6"/>
      <c r="CJY32" s="6"/>
      <c r="CKA32" s="6"/>
      <c r="CKC32" s="6"/>
      <c r="CKE32" s="6"/>
      <c r="CKG32" s="6"/>
      <c r="CKI32" s="6"/>
      <c r="CKK32" s="6"/>
      <c r="CKM32" s="6"/>
      <c r="CKO32" s="6"/>
      <c r="CKQ32" s="6"/>
      <c r="CKS32" s="6"/>
      <c r="CKU32" s="6"/>
      <c r="CKW32" s="6"/>
      <c r="CKY32" s="6"/>
      <c r="CLA32" s="6"/>
      <c r="CLC32" s="6"/>
      <c r="CLE32" s="6"/>
      <c r="CLG32" s="6"/>
      <c r="CLI32" s="6"/>
      <c r="CLK32" s="6"/>
      <c r="CLM32" s="6"/>
      <c r="CLO32" s="6"/>
      <c r="CLQ32" s="6"/>
      <c r="CLS32" s="6"/>
      <c r="CLU32" s="6"/>
      <c r="CLW32" s="6"/>
      <c r="CLY32" s="6"/>
      <c r="CMA32" s="6"/>
      <c r="CMC32" s="6"/>
      <c r="CME32" s="6"/>
      <c r="CMG32" s="6"/>
      <c r="CMI32" s="6"/>
      <c r="CMK32" s="6"/>
      <c r="CMM32" s="6"/>
      <c r="CMO32" s="6"/>
      <c r="CMQ32" s="6"/>
      <c r="CMS32" s="6"/>
      <c r="CMU32" s="6"/>
      <c r="CMW32" s="6"/>
      <c r="CMY32" s="6"/>
      <c r="CNA32" s="6"/>
      <c r="CNC32" s="6"/>
      <c r="CNE32" s="6"/>
      <c r="CNG32" s="6"/>
      <c r="CNI32" s="6"/>
      <c r="CNK32" s="6"/>
      <c r="CNM32" s="6"/>
      <c r="CNO32" s="6"/>
      <c r="CNQ32" s="6"/>
      <c r="CNS32" s="6"/>
      <c r="CNU32" s="6"/>
      <c r="CNW32" s="6"/>
      <c r="CNY32" s="6"/>
      <c r="COA32" s="6"/>
      <c r="COC32" s="6"/>
      <c r="COE32" s="6"/>
      <c r="COG32" s="6"/>
      <c r="COI32" s="6"/>
      <c r="COK32" s="6"/>
      <c r="COM32" s="6"/>
      <c r="COO32" s="6"/>
      <c r="COQ32" s="6"/>
      <c r="COS32" s="6"/>
      <c r="COU32" s="6"/>
      <c r="COW32" s="6"/>
      <c r="COY32" s="6"/>
      <c r="CPA32" s="6"/>
      <c r="CPC32" s="6"/>
      <c r="CPE32" s="6"/>
      <c r="CPG32" s="6"/>
      <c r="CPI32" s="6"/>
      <c r="CPK32" s="6"/>
      <c r="CPM32" s="6"/>
      <c r="CPO32" s="6"/>
      <c r="CPQ32" s="6"/>
      <c r="CPS32" s="6"/>
      <c r="CPU32" s="6"/>
      <c r="CPW32" s="6"/>
      <c r="CPY32" s="6"/>
      <c r="CQA32" s="6"/>
      <c r="CQC32" s="6"/>
      <c r="CQE32" s="6"/>
      <c r="CQG32" s="6"/>
      <c r="CQI32" s="6"/>
      <c r="CQK32" s="6"/>
      <c r="CQM32" s="6"/>
      <c r="CQO32" s="6"/>
      <c r="CQQ32" s="6"/>
      <c r="CQS32" s="6"/>
      <c r="CQU32" s="6"/>
      <c r="CQW32" s="6"/>
      <c r="CQY32" s="6"/>
      <c r="CRA32" s="6"/>
      <c r="CRC32" s="6"/>
      <c r="CRE32" s="6"/>
      <c r="CRG32" s="6"/>
      <c r="CRI32" s="6"/>
      <c r="CRK32" s="6"/>
      <c r="CRM32" s="6"/>
      <c r="CRO32" s="6"/>
      <c r="CRQ32" s="6"/>
      <c r="CRS32" s="6"/>
      <c r="CRU32" s="6"/>
      <c r="CRW32" s="6"/>
      <c r="CRY32" s="6"/>
      <c r="CSA32" s="6"/>
      <c r="CSC32" s="6"/>
      <c r="CSE32" s="6"/>
      <c r="CSG32" s="6"/>
      <c r="CSI32" s="6"/>
      <c r="CSK32" s="6"/>
      <c r="CSM32" s="6"/>
      <c r="CSO32" s="6"/>
      <c r="CSQ32" s="6"/>
      <c r="CSS32" s="6"/>
      <c r="CSU32" s="6"/>
      <c r="CSW32" s="6"/>
      <c r="CSY32" s="6"/>
      <c r="CTA32" s="6"/>
      <c r="CTC32" s="6"/>
      <c r="CTE32" s="6"/>
      <c r="CTG32" s="6"/>
      <c r="CTI32" s="6"/>
      <c r="CTK32" s="6"/>
      <c r="CTM32" s="6"/>
      <c r="CTO32" s="6"/>
      <c r="CTQ32" s="6"/>
      <c r="CTS32" s="6"/>
      <c r="CTU32" s="6"/>
      <c r="CTW32" s="6"/>
      <c r="CTY32" s="6"/>
      <c r="CUA32" s="6"/>
      <c r="CUC32" s="6"/>
      <c r="CUE32" s="6"/>
      <c r="CUG32" s="6"/>
      <c r="CUI32" s="6"/>
      <c r="CUK32" s="6"/>
      <c r="CUM32" s="6"/>
      <c r="CUO32" s="6"/>
      <c r="CUQ32" s="6"/>
      <c r="CUS32" s="6"/>
      <c r="CUU32" s="6"/>
      <c r="CUW32" s="6"/>
      <c r="CUY32" s="6"/>
      <c r="CVA32" s="6"/>
      <c r="CVC32" s="6"/>
      <c r="CVE32" s="6"/>
      <c r="CVG32" s="6"/>
      <c r="CVI32" s="6"/>
      <c r="CVK32" s="6"/>
      <c r="CVM32" s="6"/>
      <c r="CVO32" s="6"/>
      <c r="CVQ32" s="6"/>
      <c r="CVS32" s="6"/>
      <c r="CVU32" s="6"/>
      <c r="CVW32" s="6"/>
      <c r="CVY32" s="6"/>
      <c r="CWA32" s="6"/>
      <c r="CWC32" s="6"/>
      <c r="CWE32" s="6"/>
      <c r="CWG32" s="6"/>
      <c r="CWI32" s="6"/>
      <c r="CWK32" s="6"/>
      <c r="CWM32" s="6"/>
      <c r="CWO32" s="6"/>
      <c r="CWQ32" s="6"/>
      <c r="CWS32" s="6"/>
      <c r="CWU32" s="6"/>
      <c r="CWW32" s="6"/>
      <c r="CWY32" s="6"/>
      <c r="CXA32" s="6"/>
      <c r="CXC32" s="6"/>
      <c r="CXE32" s="6"/>
      <c r="CXG32" s="6"/>
      <c r="CXI32" s="6"/>
      <c r="CXK32" s="6"/>
      <c r="CXM32" s="6"/>
      <c r="CXO32" s="6"/>
      <c r="CXQ32" s="6"/>
      <c r="CXS32" s="6"/>
      <c r="CXU32" s="6"/>
      <c r="CXW32" s="6"/>
      <c r="CXY32" s="6"/>
      <c r="CYA32" s="6"/>
      <c r="CYC32" s="6"/>
      <c r="CYE32" s="6"/>
      <c r="CYG32" s="6"/>
      <c r="CYI32" s="6"/>
      <c r="CYK32" s="6"/>
      <c r="CYM32" s="6"/>
      <c r="CYO32" s="6"/>
      <c r="CYQ32" s="6"/>
      <c r="CYS32" s="6"/>
      <c r="CYU32" s="6"/>
      <c r="CYW32" s="6"/>
      <c r="CYY32" s="6"/>
      <c r="CZA32" s="6"/>
      <c r="CZC32" s="6"/>
      <c r="CZE32" s="6"/>
      <c r="CZG32" s="6"/>
      <c r="CZI32" s="6"/>
      <c r="CZK32" s="6"/>
      <c r="CZM32" s="6"/>
      <c r="CZO32" s="6"/>
      <c r="CZQ32" s="6"/>
      <c r="CZS32" s="6"/>
      <c r="CZU32" s="6"/>
      <c r="CZW32" s="6"/>
      <c r="CZY32" s="6"/>
      <c r="DAA32" s="6"/>
      <c r="DAC32" s="6"/>
      <c r="DAE32" s="6"/>
      <c r="DAG32" s="6"/>
      <c r="DAI32" s="6"/>
      <c r="DAK32" s="6"/>
      <c r="DAM32" s="6"/>
      <c r="DAO32" s="6"/>
      <c r="DAQ32" s="6"/>
      <c r="DAS32" s="6"/>
      <c r="DAU32" s="6"/>
      <c r="DAW32" s="6"/>
      <c r="DAY32" s="6"/>
      <c r="DBA32" s="6"/>
      <c r="DBC32" s="6"/>
      <c r="DBE32" s="6"/>
      <c r="DBG32" s="6"/>
      <c r="DBI32" s="6"/>
      <c r="DBK32" s="6"/>
      <c r="DBM32" s="6"/>
      <c r="DBO32" s="6"/>
      <c r="DBQ32" s="6"/>
      <c r="DBS32" s="6"/>
      <c r="DBU32" s="6"/>
      <c r="DBW32" s="6"/>
      <c r="DBY32" s="6"/>
      <c r="DCA32" s="6"/>
      <c r="DCC32" s="6"/>
      <c r="DCE32" s="6"/>
      <c r="DCG32" s="6"/>
      <c r="DCI32" s="6"/>
      <c r="DCK32" s="6"/>
      <c r="DCM32" s="6"/>
      <c r="DCO32" s="6"/>
      <c r="DCQ32" s="6"/>
      <c r="DCS32" s="6"/>
      <c r="DCU32" s="6"/>
      <c r="DCW32" s="6"/>
      <c r="DCY32" s="6"/>
      <c r="DDA32" s="6"/>
      <c r="DDC32" s="6"/>
      <c r="DDE32" s="6"/>
      <c r="DDG32" s="6"/>
      <c r="DDI32" s="6"/>
      <c r="DDK32" s="6"/>
      <c r="DDM32" s="6"/>
      <c r="DDO32" s="6"/>
      <c r="DDQ32" s="6"/>
      <c r="DDS32" s="6"/>
      <c r="DDU32" s="6"/>
      <c r="DDW32" s="6"/>
      <c r="DDY32" s="6"/>
      <c r="DEA32" s="6"/>
      <c r="DEC32" s="6"/>
      <c r="DEE32" s="6"/>
      <c r="DEG32" s="6"/>
      <c r="DEI32" s="6"/>
      <c r="DEK32" s="6"/>
      <c r="DEM32" s="6"/>
      <c r="DEO32" s="6"/>
      <c r="DEQ32" s="6"/>
      <c r="DES32" s="6"/>
      <c r="DEU32" s="6"/>
      <c r="DEW32" s="6"/>
      <c r="DEY32" s="6"/>
      <c r="DFA32" s="6"/>
      <c r="DFC32" s="6"/>
      <c r="DFE32" s="6"/>
      <c r="DFG32" s="6"/>
      <c r="DFI32" s="6"/>
      <c r="DFK32" s="6"/>
      <c r="DFM32" s="6"/>
      <c r="DFO32" s="6"/>
      <c r="DFQ32" s="6"/>
      <c r="DFS32" s="6"/>
      <c r="DFU32" s="6"/>
      <c r="DFW32" s="6"/>
      <c r="DFY32" s="6"/>
      <c r="DGA32" s="6"/>
      <c r="DGC32" s="6"/>
      <c r="DGE32" s="6"/>
      <c r="DGG32" s="6"/>
      <c r="DGI32" s="6"/>
      <c r="DGK32" s="6"/>
      <c r="DGM32" s="6"/>
      <c r="DGO32" s="6"/>
      <c r="DGQ32" s="6"/>
      <c r="DGS32" s="6"/>
      <c r="DGU32" s="6"/>
      <c r="DGW32" s="6"/>
      <c r="DGY32" s="6"/>
      <c r="DHA32" s="6"/>
      <c r="DHC32" s="6"/>
      <c r="DHE32" s="6"/>
      <c r="DHG32" s="6"/>
      <c r="DHI32" s="6"/>
      <c r="DHK32" s="6"/>
      <c r="DHM32" s="6"/>
      <c r="DHO32" s="6"/>
      <c r="DHQ32" s="6"/>
      <c r="DHS32" s="6"/>
      <c r="DHU32" s="6"/>
      <c r="DHW32" s="6"/>
      <c r="DHY32" s="6"/>
      <c r="DIA32" s="6"/>
      <c r="DIC32" s="6"/>
      <c r="DIE32" s="6"/>
      <c r="DIG32" s="6"/>
      <c r="DII32" s="6"/>
      <c r="DIK32" s="6"/>
      <c r="DIM32" s="6"/>
      <c r="DIO32" s="6"/>
      <c r="DIQ32" s="6"/>
      <c r="DIS32" s="6"/>
      <c r="DIU32" s="6"/>
      <c r="DIW32" s="6"/>
      <c r="DIY32" s="6"/>
      <c r="DJA32" s="6"/>
      <c r="DJC32" s="6"/>
      <c r="DJE32" s="6"/>
      <c r="DJG32" s="6"/>
      <c r="DJI32" s="6"/>
      <c r="DJK32" s="6"/>
      <c r="DJM32" s="6"/>
      <c r="DJO32" s="6"/>
      <c r="DJQ32" s="6"/>
      <c r="DJS32" s="6"/>
      <c r="DJU32" s="6"/>
      <c r="DJW32" s="6"/>
      <c r="DJY32" s="6"/>
      <c r="DKA32" s="6"/>
      <c r="DKC32" s="6"/>
      <c r="DKE32" s="6"/>
      <c r="DKG32" s="6"/>
      <c r="DKI32" s="6"/>
      <c r="DKK32" s="6"/>
      <c r="DKM32" s="6"/>
      <c r="DKO32" s="6"/>
      <c r="DKQ32" s="6"/>
      <c r="DKS32" s="6"/>
      <c r="DKU32" s="6"/>
      <c r="DKW32" s="6"/>
      <c r="DKY32" s="6"/>
      <c r="DLA32" s="6"/>
      <c r="DLC32" s="6"/>
      <c r="DLE32" s="6"/>
      <c r="DLG32" s="6"/>
      <c r="DLI32" s="6"/>
      <c r="DLK32" s="6"/>
      <c r="DLM32" s="6"/>
      <c r="DLO32" s="6"/>
      <c r="DLQ32" s="6"/>
      <c r="DLS32" s="6"/>
      <c r="DLU32" s="6"/>
      <c r="DLW32" s="6"/>
      <c r="DLY32" s="6"/>
      <c r="DMA32" s="6"/>
      <c r="DMC32" s="6"/>
      <c r="DME32" s="6"/>
      <c r="DMG32" s="6"/>
      <c r="DMI32" s="6"/>
      <c r="DMK32" s="6"/>
      <c r="DMM32" s="6"/>
      <c r="DMO32" s="6"/>
      <c r="DMQ32" s="6"/>
      <c r="DMS32" s="6"/>
      <c r="DMU32" s="6"/>
      <c r="DMW32" s="6"/>
      <c r="DMY32" s="6"/>
      <c r="DNA32" s="6"/>
      <c r="DNC32" s="6"/>
      <c r="DNE32" s="6"/>
      <c r="DNG32" s="6"/>
      <c r="DNI32" s="6"/>
      <c r="DNK32" s="6"/>
      <c r="DNM32" s="6"/>
      <c r="DNO32" s="6"/>
      <c r="DNQ32" s="6"/>
      <c r="DNS32" s="6"/>
      <c r="DNU32" s="6"/>
      <c r="DNW32" s="6"/>
      <c r="DNY32" s="6"/>
      <c r="DOA32" s="6"/>
      <c r="DOC32" s="6"/>
      <c r="DOE32" s="6"/>
      <c r="DOG32" s="6"/>
      <c r="DOI32" s="6"/>
      <c r="DOK32" s="6"/>
      <c r="DOM32" s="6"/>
      <c r="DOO32" s="6"/>
      <c r="DOQ32" s="6"/>
      <c r="DOS32" s="6"/>
      <c r="DOU32" s="6"/>
      <c r="DOW32" s="6"/>
      <c r="DOY32" s="6"/>
      <c r="DPA32" s="6"/>
      <c r="DPC32" s="6"/>
      <c r="DPE32" s="6"/>
      <c r="DPG32" s="6"/>
      <c r="DPI32" s="6"/>
      <c r="DPK32" s="6"/>
      <c r="DPM32" s="6"/>
      <c r="DPO32" s="6"/>
      <c r="DPQ32" s="6"/>
      <c r="DPS32" s="6"/>
      <c r="DPU32" s="6"/>
      <c r="DPW32" s="6"/>
      <c r="DPY32" s="6"/>
      <c r="DQA32" s="6"/>
      <c r="DQC32" s="6"/>
      <c r="DQE32" s="6"/>
      <c r="DQG32" s="6"/>
      <c r="DQI32" s="6"/>
      <c r="DQK32" s="6"/>
      <c r="DQM32" s="6"/>
      <c r="DQO32" s="6"/>
      <c r="DQQ32" s="6"/>
      <c r="DQS32" s="6"/>
      <c r="DQU32" s="6"/>
      <c r="DQW32" s="6"/>
      <c r="DQY32" s="6"/>
      <c r="DRA32" s="6"/>
      <c r="DRC32" s="6"/>
      <c r="DRE32" s="6"/>
      <c r="DRG32" s="6"/>
      <c r="DRI32" s="6"/>
      <c r="DRK32" s="6"/>
      <c r="DRM32" s="6"/>
      <c r="DRO32" s="6"/>
      <c r="DRQ32" s="6"/>
      <c r="DRS32" s="6"/>
      <c r="DRU32" s="6"/>
      <c r="DRW32" s="6"/>
      <c r="DRY32" s="6"/>
      <c r="DSA32" s="6"/>
      <c r="DSC32" s="6"/>
      <c r="DSE32" s="6"/>
      <c r="DSG32" s="6"/>
      <c r="DSI32" s="6"/>
      <c r="DSK32" s="6"/>
      <c r="DSM32" s="6"/>
      <c r="DSO32" s="6"/>
      <c r="DSQ32" s="6"/>
      <c r="DSS32" s="6"/>
      <c r="DSU32" s="6"/>
      <c r="DSW32" s="6"/>
      <c r="DSY32" s="6"/>
      <c r="DTA32" s="6"/>
      <c r="DTC32" s="6"/>
      <c r="DTE32" s="6"/>
      <c r="DTG32" s="6"/>
      <c r="DTI32" s="6"/>
      <c r="DTK32" s="6"/>
      <c r="DTM32" s="6"/>
      <c r="DTO32" s="6"/>
      <c r="DTQ32" s="6"/>
      <c r="DTS32" s="6"/>
      <c r="DTU32" s="6"/>
      <c r="DTW32" s="6"/>
      <c r="DTY32" s="6"/>
      <c r="DUA32" s="6"/>
      <c r="DUC32" s="6"/>
      <c r="DUE32" s="6"/>
      <c r="DUG32" s="6"/>
      <c r="DUI32" s="6"/>
      <c r="DUK32" s="6"/>
      <c r="DUM32" s="6"/>
      <c r="DUO32" s="6"/>
      <c r="DUQ32" s="6"/>
      <c r="DUS32" s="6"/>
      <c r="DUU32" s="6"/>
      <c r="DUW32" s="6"/>
      <c r="DUY32" s="6"/>
      <c r="DVA32" s="6"/>
      <c r="DVC32" s="6"/>
      <c r="DVE32" s="6"/>
      <c r="DVG32" s="6"/>
      <c r="DVI32" s="6"/>
      <c r="DVK32" s="6"/>
      <c r="DVM32" s="6"/>
      <c r="DVO32" s="6"/>
      <c r="DVQ32" s="6"/>
      <c r="DVS32" s="6"/>
      <c r="DVU32" s="6"/>
      <c r="DVW32" s="6"/>
      <c r="DVY32" s="6"/>
      <c r="DWA32" s="6"/>
      <c r="DWC32" s="6"/>
      <c r="DWE32" s="6"/>
      <c r="DWG32" s="6"/>
      <c r="DWI32" s="6"/>
      <c r="DWK32" s="6"/>
      <c r="DWM32" s="6"/>
      <c r="DWO32" s="6"/>
      <c r="DWQ32" s="6"/>
      <c r="DWS32" s="6"/>
      <c r="DWU32" s="6"/>
      <c r="DWW32" s="6"/>
      <c r="DWY32" s="6"/>
      <c r="DXA32" s="6"/>
      <c r="DXC32" s="6"/>
      <c r="DXE32" s="6"/>
      <c r="DXG32" s="6"/>
      <c r="DXI32" s="6"/>
      <c r="DXK32" s="6"/>
      <c r="DXM32" s="6"/>
      <c r="DXO32" s="6"/>
      <c r="DXQ32" s="6"/>
      <c r="DXS32" s="6"/>
      <c r="DXU32" s="6"/>
      <c r="DXW32" s="6"/>
      <c r="DXY32" s="6"/>
      <c r="DYA32" s="6"/>
      <c r="DYC32" s="6"/>
      <c r="DYE32" s="6"/>
      <c r="DYG32" s="6"/>
      <c r="DYI32" s="6"/>
      <c r="DYK32" s="6"/>
      <c r="DYM32" s="6"/>
      <c r="DYO32" s="6"/>
      <c r="DYQ32" s="6"/>
      <c r="DYS32" s="6"/>
      <c r="DYU32" s="6"/>
      <c r="DYW32" s="6"/>
      <c r="DYY32" s="6"/>
      <c r="DZA32" s="6"/>
      <c r="DZC32" s="6"/>
      <c r="DZE32" s="6"/>
      <c r="DZG32" s="6"/>
      <c r="DZI32" s="6"/>
      <c r="DZK32" s="6"/>
      <c r="DZM32" s="6"/>
      <c r="DZO32" s="6"/>
      <c r="DZQ32" s="6"/>
      <c r="DZS32" s="6"/>
      <c r="DZU32" s="6"/>
      <c r="DZW32" s="6"/>
      <c r="DZY32" s="6"/>
      <c r="EAA32" s="6"/>
      <c r="EAC32" s="6"/>
      <c r="EAE32" s="6"/>
      <c r="EAG32" s="6"/>
      <c r="EAI32" s="6"/>
      <c r="EAK32" s="6"/>
      <c r="EAM32" s="6"/>
      <c r="EAO32" s="6"/>
      <c r="EAQ32" s="6"/>
      <c r="EAS32" s="6"/>
      <c r="EAU32" s="6"/>
      <c r="EAW32" s="6"/>
      <c r="EAY32" s="6"/>
      <c r="EBA32" s="6"/>
      <c r="EBC32" s="6"/>
      <c r="EBE32" s="6"/>
      <c r="EBG32" s="6"/>
      <c r="EBI32" s="6"/>
      <c r="EBK32" s="6"/>
      <c r="EBM32" s="6"/>
      <c r="EBO32" s="6"/>
      <c r="EBQ32" s="6"/>
      <c r="EBS32" s="6"/>
      <c r="EBU32" s="6"/>
      <c r="EBW32" s="6"/>
      <c r="EBY32" s="6"/>
      <c r="ECA32" s="6"/>
      <c r="ECC32" s="6"/>
      <c r="ECE32" s="6"/>
      <c r="ECG32" s="6"/>
      <c r="ECI32" s="6"/>
      <c r="ECK32" s="6"/>
      <c r="ECM32" s="6"/>
      <c r="ECO32" s="6"/>
      <c r="ECQ32" s="6"/>
      <c r="ECS32" s="6"/>
      <c r="ECU32" s="6"/>
      <c r="ECW32" s="6"/>
      <c r="ECY32" s="6"/>
      <c r="EDA32" s="6"/>
      <c r="EDC32" s="6"/>
      <c r="EDE32" s="6"/>
      <c r="EDG32" s="6"/>
      <c r="EDI32" s="6"/>
      <c r="EDK32" s="6"/>
      <c r="EDM32" s="6"/>
      <c r="EDO32" s="6"/>
      <c r="EDQ32" s="6"/>
      <c r="EDS32" s="6"/>
      <c r="EDU32" s="6"/>
      <c r="EDW32" s="6"/>
      <c r="EDY32" s="6"/>
      <c r="EEA32" s="6"/>
      <c r="EEC32" s="6"/>
      <c r="EEE32" s="6"/>
      <c r="EEG32" s="6"/>
      <c r="EEI32" s="6"/>
      <c r="EEK32" s="6"/>
      <c r="EEM32" s="6"/>
      <c r="EEO32" s="6"/>
      <c r="EEQ32" s="6"/>
      <c r="EES32" s="6"/>
      <c r="EEU32" s="6"/>
      <c r="EEW32" s="6"/>
      <c r="EEY32" s="6"/>
      <c r="EFA32" s="6"/>
      <c r="EFC32" s="6"/>
      <c r="EFE32" s="6"/>
      <c r="EFG32" s="6"/>
      <c r="EFI32" s="6"/>
      <c r="EFK32" s="6"/>
      <c r="EFM32" s="6"/>
      <c r="EFO32" s="6"/>
      <c r="EFQ32" s="6"/>
      <c r="EFS32" s="6"/>
      <c r="EFU32" s="6"/>
      <c r="EFW32" s="6"/>
      <c r="EFY32" s="6"/>
      <c r="EGA32" s="6"/>
      <c r="EGC32" s="6"/>
      <c r="EGE32" s="6"/>
      <c r="EGG32" s="6"/>
      <c r="EGI32" s="6"/>
      <c r="EGK32" s="6"/>
      <c r="EGM32" s="6"/>
      <c r="EGO32" s="6"/>
      <c r="EGQ32" s="6"/>
      <c r="EGS32" s="6"/>
      <c r="EGU32" s="6"/>
      <c r="EGW32" s="6"/>
      <c r="EGY32" s="6"/>
      <c r="EHA32" s="6"/>
      <c r="EHC32" s="6"/>
      <c r="EHE32" s="6"/>
      <c r="EHG32" s="6"/>
      <c r="EHI32" s="6"/>
      <c r="EHK32" s="6"/>
      <c r="EHM32" s="6"/>
      <c r="EHO32" s="6"/>
      <c r="EHQ32" s="6"/>
      <c r="EHS32" s="6"/>
      <c r="EHU32" s="6"/>
      <c r="EHW32" s="6"/>
      <c r="EHY32" s="6"/>
      <c r="EIA32" s="6"/>
      <c r="EIC32" s="6"/>
      <c r="EIE32" s="6"/>
      <c r="EIG32" s="6"/>
      <c r="EII32" s="6"/>
      <c r="EIK32" s="6"/>
      <c r="EIM32" s="6"/>
      <c r="EIO32" s="6"/>
      <c r="EIQ32" s="6"/>
      <c r="EIS32" s="6"/>
      <c r="EIU32" s="6"/>
      <c r="EIW32" s="6"/>
      <c r="EIY32" s="6"/>
      <c r="EJA32" s="6"/>
      <c r="EJC32" s="6"/>
      <c r="EJE32" s="6"/>
      <c r="EJG32" s="6"/>
      <c r="EJI32" s="6"/>
      <c r="EJK32" s="6"/>
      <c r="EJM32" s="6"/>
      <c r="EJO32" s="6"/>
      <c r="EJQ32" s="6"/>
      <c r="EJS32" s="6"/>
      <c r="EJU32" s="6"/>
      <c r="EJW32" s="6"/>
      <c r="EJY32" s="6"/>
      <c r="EKA32" s="6"/>
      <c r="EKC32" s="6"/>
      <c r="EKE32" s="6"/>
      <c r="EKG32" s="6"/>
      <c r="EKI32" s="6"/>
      <c r="EKK32" s="6"/>
      <c r="EKM32" s="6"/>
      <c r="EKO32" s="6"/>
      <c r="EKQ32" s="6"/>
      <c r="EKS32" s="6"/>
      <c r="EKU32" s="6"/>
      <c r="EKW32" s="6"/>
      <c r="EKY32" s="6"/>
      <c r="ELA32" s="6"/>
      <c r="ELC32" s="6"/>
      <c r="ELE32" s="6"/>
      <c r="ELG32" s="6"/>
      <c r="ELI32" s="6"/>
      <c r="ELK32" s="6"/>
      <c r="ELM32" s="6"/>
      <c r="ELO32" s="6"/>
      <c r="ELQ32" s="6"/>
      <c r="ELS32" s="6"/>
      <c r="ELU32" s="6"/>
      <c r="ELW32" s="6"/>
      <c r="ELY32" s="6"/>
      <c r="EMA32" s="6"/>
      <c r="EMC32" s="6"/>
      <c r="EME32" s="6"/>
      <c r="EMG32" s="6"/>
      <c r="EMI32" s="6"/>
      <c r="EMK32" s="6"/>
      <c r="EMM32" s="6"/>
      <c r="EMO32" s="6"/>
      <c r="EMQ32" s="6"/>
      <c r="EMS32" s="6"/>
      <c r="EMU32" s="6"/>
      <c r="EMW32" s="6"/>
      <c r="EMY32" s="6"/>
      <c r="ENA32" s="6"/>
      <c r="ENC32" s="6"/>
      <c r="ENE32" s="6"/>
      <c r="ENG32" s="6"/>
      <c r="ENI32" s="6"/>
      <c r="ENK32" s="6"/>
      <c r="ENM32" s="6"/>
      <c r="ENO32" s="6"/>
      <c r="ENQ32" s="6"/>
      <c r="ENS32" s="6"/>
      <c r="ENU32" s="6"/>
      <c r="ENW32" s="6"/>
      <c r="ENY32" s="6"/>
      <c r="EOA32" s="6"/>
      <c r="EOC32" s="6"/>
      <c r="EOE32" s="6"/>
      <c r="EOG32" s="6"/>
      <c r="EOI32" s="6"/>
      <c r="EOK32" s="6"/>
      <c r="EOM32" s="6"/>
      <c r="EOO32" s="6"/>
      <c r="EOQ32" s="6"/>
      <c r="EOS32" s="6"/>
      <c r="EOU32" s="6"/>
      <c r="EOW32" s="6"/>
      <c r="EOY32" s="6"/>
      <c r="EPA32" s="6"/>
      <c r="EPC32" s="6"/>
      <c r="EPE32" s="6"/>
      <c r="EPG32" s="6"/>
      <c r="EPI32" s="6"/>
      <c r="EPK32" s="6"/>
      <c r="EPM32" s="6"/>
      <c r="EPO32" s="6"/>
      <c r="EPQ32" s="6"/>
      <c r="EPS32" s="6"/>
      <c r="EPU32" s="6"/>
      <c r="EPW32" s="6"/>
      <c r="EPY32" s="6"/>
      <c r="EQA32" s="6"/>
      <c r="EQC32" s="6"/>
      <c r="EQE32" s="6"/>
      <c r="EQG32" s="6"/>
      <c r="EQI32" s="6"/>
      <c r="EQK32" s="6"/>
      <c r="EQM32" s="6"/>
      <c r="EQO32" s="6"/>
      <c r="EQQ32" s="6"/>
      <c r="EQS32" s="6"/>
      <c r="EQU32" s="6"/>
      <c r="EQW32" s="6"/>
      <c r="EQY32" s="6"/>
      <c r="ERA32" s="6"/>
      <c r="ERC32" s="6"/>
      <c r="ERE32" s="6"/>
      <c r="ERG32" s="6"/>
      <c r="ERI32" s="6"/>
      <c r="ERK32" s="6"/>
      <c r="ERM32" s="6"/>
      <c r="ERO32" s="6"/>
      <c r="ERQ32" s="6"/>
      <c r="ERS32" s="6"/>
      <c r="ERU32" s="6"/>
      <c r="ERW32" s="6"/>
      <c r="ERY32" s="6"/>
      <c r="ESA32" s="6"/>
      <c r="ESC32" s="6"/>
      <c r="ESE32" s="6"/>
      <c r="ESG32" s="6"/>
      <c r="ESI32" s="6"/>
      <c r="ESK32" s="6"/>
      <c r="ESM32" s="6"/>
      <c r="ESO32" s="6"/>
      <c r="ESQ32" s="6"/>
      <c r="ESS32" s="6"/>
      <c r="ESU32" s="6"/>
      <c r="ESW32" s="6"/>
      <c r="ESY32" s="6"/>
      <c r="ETA32" s="6"/>
      <c r="ETC32" s="6"/>
      <c r="ETE32" s="6"/>
      <c r="ETG32" s="6"/>
      <c r="ETI32" s="6"/>
      <c r="ETK32" s="6"/>
      <c r="ETM32" s="6"/>
      <c r="ETO32" s="6"/>
      <c r="ETQ32" s="6"/>
      <c r="ETS32" s="6"/>
      <c r="ETU32" s="6"/>
      <c r="ETW32" s="6"/>
      <c r="ETY32" s="6"/>
      <c r="EUA32" s="6"/>
      <c r="EUC32" s="6"/>
      <c r="EUE32" s="6"/>
      <c r="EUG32" s="6"/>
      <c r="EUI32" s="6"/>
      <c r="EUK32" s="6"/>
      <c r="EUM32" s="6"/>
      <c r="EUO32" s="6"/>
      <c r="EUQ32" s="6"/>
      <c r="EUS32" s="6"/>
      <c r="EUU32" s="6"/>
      <c r="EUW32" s="6"/>
      <c r="EUY32" s="6"/>
      <c r="EVA32" s="6"/>
      <c r="EVC32" s="6"/>
      <c r="EVE32" s="6"/>
      <c r="EVG32" s="6"/>
      <c r="EVI32" s="6"/>
      <c r="EVK32" s="6"/>
      <c r="EVM32" s="6"/>
      <c r="EVO32" s="6"/>
      <c r="EVQ32" s="6"/>
      <c r="EVS32" s="6"/>
      <c r="EVU32" s="6"/>
      <c r="EVW32" s="6"/>
      <c r="EVY32" s="6"/>
      <c r="EWA32" s="6"/>
      <c r="EWC32" s="6"/>
      <c r="EWE32" s="6"/>
      <c r="EWG32" s="6"/>
      <c r="EWI32" s="6"/>
      <c r="EWK32" s="6"/>
      <c r="EWM32" s="6"/>
      <c r="EWO32" s="6"/>
      <c r="EWQ32" s="6"/>
      <c r="EWS32" s="6"/>
      <c r="EWU32" s="6"/>
      <c r="EWW32" s="6"/>
      <c r="EWY32" s="6"/>
      <c r="EXA32" s="6"/>
      <c r="EXC32" s="6"/>
      <c r="EXE32" s="6"/>
      <c r="EXG32" s="6"/>
      <c r="EXI32" s="6"/>
      <c r="EXK32" s="6"/>
      <c r="EXM32" s="6"/>
      <c r="EXO32" s="6"/>
      <c r="EXQ32" s="6"/>
      <c r="EXS32" s="6"/>
      <c r="EXU32" s="6"/>
      <c r="EXW32" s="6"/>
      <c r="EXY32" s="6"/>
      <c r="EYA32" s="6"/>
      <c r="EYC32" s="6"/>
      <c r="EYE32" s="6"/>
      <c r="EYG32" s="6"/>
      <c r="EYI32" s="6"/>
      <c r="EYK32" s="6"/>
      <c r="EYM32" s="6"/>
      <c r="EYO32" s="6"/>
      <c r="EYQ32" s="6"/>
      <c r="EYS32" s="6"/>
      <c r="EYU32" s="6"/>
      <c r="EYW32" s="6"/>
      <c r="EYY32" s="6"/>
      <c r="EZA32" s="6"/>
      <c r="EZC32" s="6"/>
      <c r="EZE32" s="6"/>
      <c r="EZG32" s="6"/>
      <c r="EZI32" s="6"/>
      <c r="EZK32" s="6"/>
      <c r="EZM32" s="6"/>
      <c r="EZO32" s="6"/>
      <c r="EZQ32" s="6"/>
      <c r="EZS32" s="6"/>
      <c r="EZU32" s="6"/>
      <c r="EZW32" s="6"/>
      <c r="EZY32" s="6"/>
      <c r="FAA32" s="6"/>
      <c r="FAC32" s="6"/>
      <c r="FAE32" s="6"/>
      <c r="FAG32" s="6"/>
      <c r="FAI32" s="6"/>
      <c r="FAK32" s="6"/>
      <c r="FAM32" s="6"/>
      <c r="FAO32" s="6"/>
      <c r="FAQ32" s="6"/>
      <c r="FAS32" s="6"/>
      <c r="FAU32" s="6"/>
      <c r="FAW32" s="6"/>
      <c r="FAY32" s="6"/>
      <c r="FBA32" s="6"/>
      <c r="FBC32" s="6"/>
      <c r="FBE32" s="6"/>
      <c r="FBG32" s="6"/>
      <c r="FBI32" s="6"/>
      <c r="FBK32" s="6"/>
      <c r="FBM32" s="6"/>
      <c r="FBO32" s="6"/>
      <c r="FBQ32" s="6"/>
      <c r="FBS32" s="6"/>
      <c r="FBU32" s="6"/>
      <c r="FBW32" s="6"/>
      <c r="FBY32" s="6"/>
      <c r="FCA32" s="6"/>
      <c r="FCC32" s="6"/>
      <c r="FCE32" s="6"/>
      <c r="FCG32" s="6"/>
      <c r="FCI32" s="6"/>
      <c r="FCK32" s="6"/>
      <c r="FCM32" s="6"/>
      <c r="FCO32" s="6"/>
      <c r="FCQ32" s="6"/>
      <c r="FCS32" s="6"/>
      <c r="FCU32" s="6"/>
      <c r="FCW32" s="6"/>
      <c r="FCY32" s="6"/>
      <c r="FDA32" s="6"/>
      <c r="FDC32" s="6"/>
      <c r="FDE32" s="6"/>
      <c r="FDG32" s="6"/>
      <c r="FDI32" s="6"/>
      <c r="FDK32" s="6"/>
      <c r="FDM32" s="6"/>
      <c r="FDO32" s="6"/>
      <c r="FDQ32" s="6"/>
      <c r="FDS32" s="6"/>
      <c r="FDU32" s="6"/>
      <c r="FDW32" s="6"/>
      <c r="FDY32" s="6"/>
      <c r="FEA32" s="6"/>
      <c r="FEC32" s="6"/>
      <c r="FEE32" s="6"/>
      <c r="FEG32" s="6"/>
      <c r="FEI32" s="6"/>
      <c r="FEK32" s="6"/>
      <c r="FEM32" s="6"/>
      <c r="FEO32" s="6"/>
      <c r="FEQ32" s="6"/>
      <c r="FES32" s="6"/>
      <c r="FEU32" s="6"/>
      <c r="FEW32" s="6"/>
      <c r="FEY32" s="6"/>
      <c r="FFA32" s="6"/>
      <c r="FFC32" s="6"/>
      <c r="FFE32" s="6"/>
      <c r="FFG32" s="6"/>
      <c r="FFI32" s="6"/>
      <c r="FFK32" s="6"/>
      <c r="FFM32" s="6"/>
      <c r="FFO32" s="6"/>
      <c r="FFQ32" s="6"/>
      <c r="FFS32" s="6"/>
      <c r="FFU32" s="6"/>
      <c r="FFW32" s="6"/>
      <c r="FFY32" s="6"/>
      <c r="FGA32" s="6"/>
      <c r="FGC32" s="6"/>
      <c r="FGE32" s="6"/>
      <c r="FGG32" s="6"/>
      <c r="FGI32" s="6"/>
      <c r="FGK32" s="6"/>
      <c r="FGM32" s="6"/>
      <c r="FGO32" s="6"/>
      <c r="FGQ32" s="6"/>
      <c r="FGS32" s="6"/>
      <c r="FGU32" s="6"/>
      <c r="FGW32" s="6"/>
      <c r="FGY32" s="6"/>
      <c r="FHA32" s="6"/>
      <c r="FHC32" s="6"/>
      <c r="FHE32" s="6"/>
      <c r="FHG32" s="6"/>
      <c r="FHI32" s="6"/>
      <c r="FHK32" s="6"/>
      <c r="FHM32" s="6"/>
      <c r="FHO32" s="6"/>
      <c r="FHQ32" s="6"/>
      <c r="FHS32" s="6"/>
      <c r="FHU32" s="6"/>
      <c r="FHW32" s="6"/>
      <c r="FHY32" s="6"/>
      <c r="FIA32" s="6"/>
      <c r="FIC32" s="6"/>
      <c r="FIE32" s="6"/>
      <c r="FIG32" s="6"/>
      <c r="FII32" s="6"/>
      <c r="FIK32" s="6"/>
      <c r="FIM32" s="6"/>
      <c r="FIO32" s="6"/>
      <c r="FIQ32" s="6"/>
      <c r="FIS32" s="6"/>
      <c r="FIU32" s="6"/>
      <c r="FIW32" s="6"/>
      <c r="FIY32" s="6"/>
      <c r="FJA32" s="6"/>
      <c r="FJC32" s="6"/>
      <c r="FJE32" s="6"/>
      <c r="FJG32" s="6"/>
      <c r="FJI32" s="6"/>
      <c r="FJK32" s="6"/>
      <c r="FJM32" s="6"/>
      <c r="FJO32" s="6"/>
      <c r="FJQ32" s="6"/>
      <c r="FJS32" s="6"/>
      <c r="FJU32" s="6"/>
      <c r="FJW32" s="6"/>
      <c r="FJY32" s="6"/>
      <c r="FKA32" s="6"/>
      <c r="FKC32" s="6"/>
      <c r="FKE32" s="6"/>
      <c r="FKG32" s="6"/>
      <c r="FKI32" s="6"/>
      <c r="FKK32" s="6"/>
      <c r="FKM32" s="6"/>
      <c r="FKO32" s="6"/>
      <c r="FKQ32" s="6"/>
      <c r="FKS32" s="6"/>
      <c r="FKU32" s="6"/>
      <c r="FKW32" s="6"/>
      <c r="FKY32" s="6"/>
      <c r="FLA32" s="6"/>
      <c r="FLC32" s="6"/>
      <c r="FLE32" s="6"/>
      <c r="FLG32" s="6"/>
      <c r="FLI32" s="6"/>
      <c r="FLK32" s="6"/>
      <c r="FLM32" s="6"/>
      <c r="FLO32" s="6"/>
      <c r="FLQ32" s="6"/>
      <c r="FLS32" s="6"/>
      <c r="FLU32" s="6"/>
      <c r="FLW32" s="6"/>
      <c r="FLY32" s="6"/>
      <c r="FMA32" s="6"/>
      <c r="FMC32" s="6"/>
      <c r="FME32" s="6"/>
      <c r="FMG32" s="6"/>
      <c r="FMI32" s="6"/>
      <c r="FMK32" s="6"/>
      <c r="FMM32" s="6"/>
      <c r="FMO32" s="6"/>
      <c r="FMQ32" s="6"/>
      <c r="FMS32" s="6"/>
      <c r="FMU32" s="6"/>
      <c r="FMW32" s="6"/>
      <c r="FMY32" s="6"/>
      <c r="FNA32" s="6"/>
      <c r="FNC32" s="6"/>
      <c r="FNE32" s="6"/>
      <c r="FNG32" s="6"/>
      <c r="FNI32" s="6"/>
      <c r="FNK32" s="6"/>
      <c r="FNM32" s="6"/>
      <c r="FNO32" s="6"/>
      <c r="FNQ32" s="6"/>
      <c r="FNS32" s="6"/>
      <c r="FNU32" s="6"/>
      <c r="FNW32" s="6"/>
      <c r="FNY32" s="6"/>
      <c r="FOA32" s="6"/>
      <c r="FOC32" s="6"/>
      <c r="FOE32" s="6"/>
      <c r="FOG32" s="6"/>
      <c r="FOI32" s="6"/>
      <c r="FOK32" s="6"/>
      <c r="FOM32" s="6"/>
      <c r="FOO32" s="6"/>
      <c r="FOQ32" s="6"/>
      <c r="FOS32" s="6"/>
      <c r="FOU32" s="6"/>
      <c r="FOW32" s="6"/>
      <c r="FOY32" s="6"/>
      <c r="FPA32" s="6"/>
      <c r="FPC32" s="6"/>
      <c r="FPE32" s="6"/>
      <c r="FPG32" s="6"/>
      <c r="FPI32" s="6"/>
      <c r="FPK32" s="6"/>
      <c r="FPM32" s="6"/>
      <c r="FPO32" s="6"/>
      <c r="FPQ32" s="6"/>
      <c r="FPS32" s="6"/>
      <c r="FPU32" s="6"/>
      <c r="FPW32" s="6"/>
      <c r="FPY32" s="6"/>
      <c r="FQA32" s="6"/>
      <c r="FQC32" s="6"/>
      <c r="FQE32" s="6"/>
      <c r="FQG32" s="6"/>
      <c r="FQI32" s="6"/>
      <c r="FQK32" s="6"/>
      <c r="FQM32" s="6"/>
      <c r="FQO32" s="6"/>
      <c r="FQQ32" s="6"/>
      <c r="FQS32" s="6"/>
      <c r="FQU32" s="6"/>
      <c r="FQW32" s="6"/>
      <c r="FQY32" s="6"/>
      <c r="FRA32" s="6"/>
      <c r="FRC32" s="6"/>
      <c r="FRE32" s="6"/>
      <c r="FRG32" s="6"/>
      <c r="FRI32" s="6"/>
      <c r="FRK32" s="6"/>
      <c r="FRM32" s="6"/>
      <c r="FRO32" s="6"/>
      <c r="FRQ32" s="6"/>
      <c r="FRS32" s="6"/>
      <c r="FRU32" s="6"/>
      <c r="FRW32" s="6"/>
      <c r="FRY32" s="6"/>
      <c r="FSA32" s="6"/>
      <c r="FSC32" s="6"/>
      <c r="FSE32" s="6"/>
      <c r="FSG32" s="6"/>
      <c r="FSI32" s="6"/>
      <c r="FSK32" s="6"/>
      <c r="FSM32" s="6"/>
      <c r="FSO32" s="6"/>
      <c r="FSQ32" s="6"/>
      <c r="FSS32" s="6"/>
      <c r="FSU32" s="6"/>
      <c r="FSW32" s="6"/>
      <c r="FSY32" s="6"/>
      <c r="FTA32" s="6"/>
      <c r="FTC32" s="6"/>
      <c r="FTE32" s="6"/>
      <c r="FTG32" s="6"/>
      <c r="FTI32" s="6"/>
      <c r="FTK32" s="6"/>
      <c r="FTM32" s="6"/>
      <c r="FTO32" s="6"/>
      <c r="FTQ32" s="6"/>
      <c r="FTS32" s="6"/>
      <c r="FTU32" s="6"/>
      <c r="FTW32" s="6"/>
      <c r="FTY32" s="6"/>
      <c r="FUA32" s="6"/>
      <c r="FUC32" s="6"/>
      <c r="FUE32" s="6"/>
      <c r="FUG32" s="6"/>
      <c r="FUI32" s="6"/>
      <c r="FUK32" s="6"/>
      <c r="FUM32" s="6"/>
      <c r="FUO32" s="6"/>
      <c r="FUQ32" s="6"/>
      <c r="FUS32" s="6"/>
      <c r="FUU32" s="6"/>
      <c r="FUW32" s="6"/>
      <c r="FUY32" s="6"/>
      <c r="FVA32" s="6"/>
      <c r="FVC32" s="6"/>
      <c r="FVE32" s="6"/>
      <c r="FVG32" s="6"/>
      <c r="FVI32" s="6"/>
      <c r="FVK32" s="6"/>
      <c r="FVM32" s="6"/>
      <c r="FVO32" s="6"/>
      <c r="FVQ32" s="6"/>
      <c r="FVS32" s="6"/>
      <c r="FVU32" s="6"/>
      <c r="FVW32" s="6"/>
      <c r="FVY32" s="6"/>
      <c r="FWA32" s="6"/>
      <c r="FWC32" s="6"/>
      <c r="FWE32" s="6"/>
      <c r="FWG32" s="6"/>
      <c r="FWI32" s="6"/>
      <c r="FWK32" s="6"/>
      <c r="FWM32" s="6"/>
      <c r="FWO32" s="6"/>
      <c r="FWQ32" s="6"/>
      <c r="FWS32" s="6"/>
      <c r="FWU32" s="6"/>
      <c r="FWW32" s="6"/>
      <c r="FWY32" s="6"/>
      <c r="FXA32" s="6"/>
      <c r="FXC32" s="6"/>
      <c r="FXE32" s="6"/>
      <c r="FXG32" s="6"/>
      <c r="FXI32" s="6"/>
      <c r="FXK32" s="6"/>
      <c r="FXM32" s="6"/>
      <c r="FXO32" s="6"/>
      <c r="FXQ32" s="6"/>
      <c r="FXS32" s="6"/>
      <c r="FXU32" s="6"/>
      <c r="FXW32" s="6"/>
      <c r="FXY32" s="6"/>
      <c r="FYA32" s="6"/>
      <c r="FYC32" s="6"/>
      <c r="FYE32" s="6"/>
      <c r="FYG32" s="6"/>
      <c r="FYI32" s="6"/>
      <c r="FYK32" s="6"/>
      <c r="FYM32" s="6"/>
      <c r="FYO32" s="6"/>
      <c r="FYQ32" s="6"/>
      <c r="FYS32" s="6"/>
      <c r="FYU32" s="6"/>
      <c r="FYW32" s="6"/>
      <c r="FYY32" s="6"/>
      <c r="FZA32" s="6"/>
      <c r="FZC32" s="6"/>
      <c r="FZE32" s="6"/>
      <c r="FZG32" s="6"/>
      <c r="FZI32" s="6"/>
      <c r="FZK32" s="6"/>
      <c r="FZM32" s="6"/>
      <c r="FZO32" s="6"/>
      <c r="FZQ32" s="6"/>
      <c r="FZS32" s="6"/>
      <c r="FZU32" s="6"/>
      <c r="FZW32" s="6"/>
      <c r="FZY32" s="6"/>
      <c r="GAA32" s="6"/>
      <c r="GAC32" s="6"/>
      <c r="GAE32" s="6"/>
      <c r="GAG32" s="6"/>
      <c r="GAI32" s="6"/>
      <c r="GAK32" s="6"/>
      <c r="GAM32" s="6"/>
      <c r="GAO32" s="6"/>
      <c r="GAQ32" s="6"/>
      <c r="GAS32" s="6"/>
      <c r="GAU32" s="6"/>
      <c r="GAW32" s="6"/>
      <c r="GAY32" s="6"/>
      <c r="GBA32" s="6"/>
      <c r="GBC32" s="6"/>
      <c r="GBE32" s="6"/>
      <c r="GBG32" s="6"/>
      <c r="GBI32" s="6"/>
      <c r="GBK32" s="6"/>
      <c r="GBM32" s="6"/>
      <c r="GBO32" s="6"/>
      <c r="GBQ32" s="6"/>
      <c r="GBS32" s="6"/>
      <c r="GBU32" s="6"/>
      <c r="GBW32" s="6"/>
      <c r="GBY32" s="6"/>
      <c r="GCA32" s="6"/>
      <c r="GCC32" s="6"/>
      <c r="GCE32" s="6"/>
      <c r="GCG32" s="6"/>
      <c r="GCI32" s="6"/>
      <c r="GCK32" s="6"/>
      <c r="GCM32" s="6"/>
      <c r="GCO32" s="6"/>
      <c r="GCQ32" s="6"/>
      <c r="GCS32" s="6"/>
      <c r="GCU32" s="6"/>
      <c r="GCW32" s="6"/>
      <c r="GCY32" s="6"/>
      <c r="GDA32" s="6"/>
      <c r="GDC32" s="6"/>
      <c r="GDE32" s="6"/>
      <c r="GDG32" s="6"/>
      <c r="GDI32" s="6"/>
      <c r="GDK32" s="6"/>
      <c r="GDM32" s="6"/>
      <c r="GDO32" s="6"/>
      <c r="GDQ32" s="6"/>
      <c r="GDS32" s="6"/>
      <c r="GDU32" s="6"/>
      <c r="GDW32" s="6"/>
      <c r="GDY32" s="6"/>
      <c r="GEA32" s="6"/>
      <c r="GEC32" s="6"/>
      <c r="GEE32" s="6"/>
      <c r="GEG32" s="6"/>
      <c r="GEI32" s="6"/>
      <c r="GEK32" s="6"/>
      <c r="GEM32" s="6"/>
      <c r="GEO32" s="6"/>
      <c r="GEQ32" s="6"/>
      <c r="GES32" s="6"/>
      <c r="GEU32" s="6"/>
      <c r="GEW32" s="6"/>
      <c r="GEY32" s="6"/>
      <c r="GFA32" s="6"/>
      <c r="GFC32" s="6"/>
      <c r="GFE32" s="6"/>
      <c r="GFG32" s="6"/>
      <c r="GFI32" s="6"/>
      <c r="GFK32" s="6"/>
      <c r="GFM32" s="6"/>
      <c r="GFO32" s="6"/>
      <c r="GFQ32" s="6"/>
      <c r="GFS32" s="6"/>
      <c r="GFU32" s="6"/>
      <c r="GFW32" s="6"/>
      <c r="GFY32" s="6"/>
      <c r="GGA32" s="6"/>
      <c r="GGC32" s="6"/>
      <c r="GGE32" s="6"/>
      <c r="GGG32" s="6"/>
      <c r="GGI32" s="6"/>
      <c r="GGK32" s="6"/>
      <c r="GGM32" s="6"/>
      <c r="GGO32" s="6"/>
      <c r="GGQ32" s="6"/>
      <c r="GGS32" s="6"/>
      <c r="GGU32" s="6"/>
      <c r="GGW32" s="6"/>
      <c r="GGY32" s="6"/>
      <c r="GHA32" s="6"/>
      <c r="GHC32" s="6"/>
      <c r="GHE32" s="6"/>
      <c r="GHG32" s="6"/>
      <c r="GHI32" s="6"/>
      <c r="GHK32" s="6"/>
      <c r="GHM32" s="6"/>
      <c r="GHO32" s="6"/>
      <c r="GHQ32" s="6"/>
      <c r="GHS32" s="6"/>
      <c r="GHU32" s="6"/>
      <c r="GHW32" s="6"/>
      <c r="GHY32" s="6"/>
      <c r="GIA32" s="6"/>
      <c r="GIC32" s="6"/>
      <c r="GIE32" s="6"/>
      <c r="GIG32" s="6"/>
      <c r="GII32" s="6"/>
      <c r="GIK32" s="6"/>
      <c r="GIM32" s="6"/>
      <c r="GIO32" s="6"/>
      <c r="GIQ32" s="6"/>
      <c r="GIS32" s="6"/>
      <c r="GIU32" s="6"/>
      <c r="GIW32" s="6"/>
      <c r="GIY32" s="6"/>
      <c r="GJA32" s="6"/>
      <c r="GJC32" s="6"/>
      <c r="GJE32" s="6"/>
      <c r="GJG32" s="6"/>
      <c r="GJI32" s="6"/>
      <c r="GJK32" s="6"/>
      <c r="GJM32" s="6"/>
      <c r="GJO32" s="6"/>
      <c r="GJQ32" s="6"/>
      <c r="GJS32" s="6"/>
      <c r="GJU32" s="6"/>
      <c r="GJW32" s="6"/>
      <c r="GJY32" s="6"/>
      <c r="GKA32" s="6"/>
      <c r="GKC32" s="6"/>
      <c r="GKE32" s="6"/>
      <c r="GKG32" s="6"/>
      <c r="GKI32" s="6"/>
      <c r="GKK32" s="6"/>
      <c r="GKM32" s="6"/>
      <c r="GKO32" s="6"/>
      <c r="GKQ32" s="6"/>
      <c r="GKS32" s="6"/>
      <c r="GKU32" s="6"/>
      <c r="GKW32" s="6"/>
      <c r="GKY32" s="6"/>
      <c r="GLA32" s="6"/>
      <c r="GLC32" s="6"/>
      <c r="GLE32" s="6"/>
      <c r="GLG32" s="6"/>
      <c r="GLI32" s="6"/>
      <c r="GLK32" s="6"/>
      <c r="GLM32" s="6"/>
      <c r="GLO32" s="6"/>
      <c r="GLQ32" s="6"/>
      <c r="GLS32" s="6"/>
      <c r="GLU32" s="6"/>
      <c r="GLW32" s="6"/>
      <c r="GLY32" s="6"/>
      <c r="GMA32" s="6"/>
      <c r="GMC32" s="6"/>
      <c r="GME32" s="6"/>
      <c r="GMG32" s="6"/>
      <c r="GMI32" s="6"/>
      <c r="GMK32" s="6"/>
      <c r="GMM32" s="6"/>
      <c r="GMO32" s="6"/>
      <c r="GMQ32" s="6"/>
      <c r="GMS32" s="6"/>
      <c r="GMU32" s="6"/>
      <c r="GMW32" s="6"/>
      <c r="GMY32" s="6"/>
      <c r="GNA32" s="6"/>
      <c r="GNC32" s="6"/>
      <c r="GNE32" s="6"/>
      <c r="GNG32" s="6"/>
      <c r="GNI32" s="6"/>
      <c r="GNK32" s="6"/>
      <c r="GNM32" s="6"/>
      <c r="GNO32" s="6"/>
      <c r="GNQ32" s="6"/>
      <c r="GNS32" s="6"/>
      <c r="GNU32" s="6"/>
      <c r="GNW32" s="6"/>
      <c r="GNY32" s="6"/>
      <c r="GOA32" s="6"/>
      <c r="GOC32" s="6"/>
      <c r="GOE32" s="6"/>
      <c r="GOG32" s="6"/>
      <c r="GOI32" s="6"/>
      <c r="GOK32" s="6"/>
      <c r="GOM32" s="6"/>
      <c r="GOO32" s="6"/>
      <c r="GOQ32" s="6"/>
      <c r="GOS32" s="6"/>
      <c r="GOU32" s="6"/>
      <c r="GOW32" s="6"/>
      <c r="GOY32" s="6"/>
      <c r="GPA32" s="6"/>
      <c r="GPC32" s="6"/>
      <c r="GPE32" s="6"/>
      <c r="GPG32" s="6"/>
      <c r="GPI32" s="6"/>
      <c r="GPK32" s="6"/>
      <c r="GPM32" s="6"/>
      <c r="GPO32" s="6"/>
      <c r="GPQ32" s="6"/>
      <c r="GPS32" s="6"/>
      <c r="GPU32" s="6"/>
      <c r="GPW32" s="6"/>
      <c r="GPY32" s="6"/>
      <c r="GQA32" s="6"/>
      <c r="GQC32" s="6"/>
      <c r="GQE32" s="6"/>
      <c r="GQG32" s="6"/>
      <c r="GQI32" s="6"/>
      <c r="GQK32" s="6"/>
      <c r="GQM32" s="6"/>
      <c r="GQO32" s="6"/>
      <c r="GQQ32" s="6"/>
      <c r="GQS32" s="6"/>
      <c r="GQU32" s="6"/>
      <c r="GQW32" s="6"/>
      <c r="GQY32" s="6"/>
      <c r="GRA32" s="6"/>
      <c r="GRC32" s="6"/>
      <c r="GRE32" s="6"/>
      <c r="GRG32" s="6"/>
      <c r="GRI32" s="6"/>
      <c r="GRK32" s="6"/>
      <c r="GRM32" s="6"/>
      <c r="GRO32" s="6"/>
      <c r="GRQ32" s="6"/>
      <c r="GRS32" s="6"/>
      <c r="GRU32" s="6"/>
      <c r="GRW32" s="6"/>
      <c r="GRY32" s="6"/>
      <c r="GSA32" s="6"/>
      <c r="GSC32" s="6"/>
      <c r="GSE32" s="6"/>
      <c r="GSG32" s="6"/>
      <c r="GSI32" s="6"/>
      <c r="GSK32" s="6"/>
      <c r="GSM32" s="6"/>
      <c r="GSO32" s="6"/>
      <c r="GSQ32" s="6"/>
      <c r="GSS32" s="6"/>
      <c r="GSU32" s="6"/>
      <c r="GSW32" s="6"/>
      <c r="GSY32" s="6"/>
      <c r="GTA32" s="6"/>
      <c r="GTC32" s="6"/>
      <c r="GTE32" s="6"/>
      <c r="GTG32" s="6"/>
      <c r="GTI32" s="6"/>
      <c r="GTK32" s="6"/>
      <c r="GTM32" s="6"/>
      <c r="GTO32" s="6"/>
      <c r="GTQ32" s="6"/>
      <c r="GTS32" s="6"/>
      <c r="GTU32" s="6"/>
      <c r="GTW32" s="6"/>
      <c r="GTY32" s="6"/>
      <c r="GUA32" s="6"/>
      <c r="GUC32" s="6"/>
      <c r="GUE32" s="6"/>
      <c r="GUG32" s="6"/>
      <c r="GUI32" s="6"/>
      <c r="GUK32" s="6"/>
      <c r="GUM32" s="6"/>
      <c r="GUO32" s="6"/>
      <c r="GUQ32" s="6"/>
      <c r="GUS32" s="6"/>
      <c r="GUU32" s="6"/>
      <c r="GUW32" s="6"/>
      <c r="GUY32" s="6"/>
      <c r="GVA32" s="6"/>
      <c r="GVC32" s="6"/>
      <c r="GVE32" s="6"/>
      <c r="GVG32" s="6"/>
      <c r="GVI32" s="6"/>
      <c r="GVK32" s="6"/>
      <c r="GVM32" s="6"/>
      <c r="GVO32" s="6"/>
      <c r="GVQ32" s="6"/>
      <c r="GVS32" s="6"/>
      <c r="GVU32" s="6"/>
      <c r="GVW32" s="6"/>
      <c r="GVY32" s="6"/>
      <c r="GWA32" s="6"/>
      <c r="GWC32" s="6"/>
      <c r="GWE32" s="6"/>
      <c r="GWG32" s="6"/>
      <c r="GWI32" s="6"/>
      <c r="GWK32" s="6"/>
      <c r="GWM32" s="6"/>
      <c r="GWO32" s="6"/>
      <c r="GWQ32" s="6"/>
      <c r="GWS32" s="6"/>
      <c r="GWU32" s="6"/>
      <c r="GWW32" s="6"/>
      <c r="GWY32" s="6"/>
      <c r="GXA32" s="6"/>
      <c r="GXC32" s="6"/>
      <c r="GXE32" s="6"/>
      <c r="GXG32" s="6"/>
      <c r="GXI32" s="6"/>
      <c r="GXK32" s="6"/>
      <c r="GXM32" s="6"/>
      <c r="GXO32" s="6"/>
      <c r="GXQ32" s="6"/>
      <c r="GXS32" s="6"/>
      <c r="GXU32" s="6"/>
      <c r="GXW32" s="6"/>
      <c r="GXY32" s="6"/>
      <c r="GYA32" s="6"/>
      <c r="GYC32" s="6"/>
      <c r="GYE32" s="6"/>
      <c r="GYG32" s="6"/>
      <c r="GYI32" s="6"/>
      <c r="GYK32" s="6"/>
      <c r="GYM32" s="6"/>
      <c r="GYO32" s="6"/>
      <c r="GYQ32" s="6"/>
      <c r="GYS32" s="6"/>
      <c r="GYU32" s="6"/>
      <c r="GYW32" s="6"/>
      <c r="GYY32" s="6"/>
      <c r="GZA32" s="6"/>
      <c r="GZC32" s="6"/>
      <c r="GZE32" s="6"/>
      <c r="GZG32" s="6"/>
      <c r="GZI32" s="6"/>
      <c r="GZK32" s="6"/>
      <c r="GZM32" s="6"/>
      <c r="GZO32" s="6"/>
      <c r="GZQ32" s="6"/>
      <c r="GZS32" s="6"/>
      <c r="GZU32" s="6"/>
      <c r="GZW32" s="6"/>
      <c r="GZY32" s="6"/>
      <c r="HAA32" s="6"/>
      <c r="HAC32" s="6"/>
      <c r="HAE32" s="6"/>
      <c r="HAG32" s="6"/>
      <c r="HAI32" s="6"/>
      <c r="HAK32" s="6"/>
      <c r="HAM32" s="6"/>
      <c r="HAO32" s="6"/>
      <c r="HAQ32" s="6"/>
      <c r="HAS32" s="6"/>
      <c r="HAU32" s="6"/>
      <c r="HAW32" s="6"/>
      <c r="HAY32" s="6"/>
      <c r="HBA32" s="6"/>
      <c r="HBC32" s="6"/>
      <c r="HBE32" s="6"/>
      <c r="HBG32" s="6"/>
      <c r="HBI32" s="6"/>
      <c r="HBK32" s="6"/>
      <c r="HBM32" s="6"/>
      <c r="HBO32" s="6"/>
      <c r="HBQ32" s="6"/>
      <c r="HBS32" s="6"/>
      <c r="HBU32" s="6"/>
      <c r="HBW32" s="6"/>
      <c r="HBY32" s="6"/>
      <c r="HCA32" s="6"/>
      <c r="HCC32" s="6"/>
      <c r="HCE32" s="6"/>
      <c r="HCG32" s="6"/>
      <c r="HCI32" s="6"/>
      <c r="HCK32" s="6"/>
      <c r="HCM32" s="6"/>
      <c r="HCO32" s="6"/>
      <c r="HCQ32" s="6"/>
      <c r="HCS32" s="6"/>
      <c r="HCU32" s="6"/>
      <c r="HCW32" s="6"/>
      <c r="HCY32" s="6"/>
      <c r="HDA32" s="6"/>
      <c r="HDC32" s="6"/>
      <c r="HDE32" s="6"/>
      <c r="HDG32" s="6"/>
      <c r="HDI32" s="6"/>
      <c r="HDK32" s="6"/>
      <c r="HDM32" s="6"/>
      <c r="HDO32" s="6"/>
      <c r="HDQ32" s="6"/>
      <c r="HDS32" s="6"/>
      <c r="HDU32" s="6"/>
      <c r="HDW32" s="6"/>
      <c r="HDY32" s="6"/>
      <c r="HEA32" s="6"/>
      <c r="HEC32" s="6"/>
      <c r="HEE32" s="6"/>
      <c r="HEG32" s="6"/>
      <c r="HEI32" s="6"/>
      <c r="HEK32" s="6"/>
      <c r="HEM32" s="6"/>
      <c r="HEO32" s="6"/>
      <c r="HEQ32" s="6"/>
      <c r="HES32" s="6"/>
      <c r="HEU32" s="6"/>
      <c r="HEW32" s="6"/>
      <c r="HEY32" s="6"/>
      <c r="HFA32" s="6"/>
      <c r="HFC32" s="6"/>
      <c r="HFE32" s="6"/>
      <c r="HFG32" s="6"/>
      <c r="HFI32" s="6"/>
      <c r="HFK32" s="6"/>
      <c r="HFM32" s="6"/>
      <c r="HFO32" s="6"/>
      <c r="HFQ32" s="6"/>
      <c r="HFS32" s="6"/>
      <c r="HFU32" s="6"/>
      <c r="HFW32" s="6"/>
      <c r="HFY32" s="6"/>
      <c r="HGA32" s="6"/>
      <c r="HGC32" s="6"/>
      <c r="HGE32" s="6"/>
      <c r="HGG32" s="6"/>
      <c r="HGI32" s="6"/>
      <c r="HGK32" s="6"/>
      <c r="HGM32" s="6"/>
      <c r="HGO32" s="6"/>
      <c r="HGQ32" s="6"/>
      <c r="HGS32" s="6"/>
      <c r="HGU32" s="6"/>
      <c r="HGW32" s="6"/>
      <c r="HGY32" s="6"/>
      <c r="HHA32" s="6"/>
      <c r="HHC32" s="6"/>
      <c r="HHE32" s="6"/>
      <c r="HHG32" s="6"/>
      <c r="HHI32" s="6"/>
      <c r="HHK32" s="6"/>
      <c r="HHM32" s="6"/>
      <c r="HHO32" s="6"/>
      <c r="HHQ32" s="6"/>
      <c r="HHS32" s="6"/>
      <c r="HHU32" s="6"/>
      <c r="HHW32" s="6"/>
      <c r="HHY32" s="6"/>
      <c r="HIA32" s="6"/>
      <c r="HIC32" s="6"/>
      <c r="HIE32" s="6"/>
      <c r="HIG32" s="6"/>
      <c r="HII32" s="6"/>
      <c r="HIK32" s="6"/>
      <c r="HIM32" s="6"/>
      <c r="HIO32" s="6"/>
      <c r="HIQ32" s="6"/>
      <c r="HIS32" s="6"/>
      <c r="HIU32" s="6"/>
      <c r="HIW32" s="6"/>
      <c r="HIY32" s="6"/>
      <c r="HJA32" s="6"/>
      <c r="HJC32" s="6"/>
      <c r="HJE32" s="6"/>
      <c r="HJG32" s="6"/>
      <c r="HJI32" s="6"/>
      <c r="HJK32" s="6"/>
      <c r="HJM32" s="6"/>
      <c r="HJO32" s="6"/>
      <c r="HJQ32" s="6"/>
      <c r="HJS32" s="6"/>
      <c r="HJU32" s="6"/>
      <c r="HJW32" s="6"/>
      <c r="HJY32" s="6"/>
      <c r="HKA32" s="6"/>
      <c r="HKC32" s="6"/>
      <c r="HKE32" s="6"/>
      <c r="HKG32" s="6"/>
      <c r="HKI32" s="6"/>
      <c r="HKK32" s="6"/>
      <c r="HKM32" s="6"/>
      <c r="HKO32" s="6"/>
      <c r="HKQ32" s="6"/>
      <c r="HKS32" s="6"/>
      <c r="HKU32" s="6"/>
      <c r="HKW32" s="6"/>
      <c r="HKY32" s="6"/>
      <c r="HLA32" s="6"/>
      <c r="HLC32" s="6"/>
      <c r="HLE32" s="6"/>
      <c r="HLG32" s="6"/>
      <c r="HLI32" s="6"/>
      <c r="HLK32" s="6"/>
      <c r="HLM32" s="6"/>
      <c r="HLO32" s="6"/>
      <c r="HLQ32" s="6"/>
      <c r="HLS32" s="6"/>
      <c r="HLU32" s="6"/>
      <c r="HLW32" s="6"/>
      <c r="HLY32" s="6"/>
      <c r="HMA32" s="6"/>
      <c r="HMC32" s="6"/>
      <c r="HME32" s="6"/>
      <c r="HMG32" s="6"/>
      <c r="HMI32" s="6"/>
      <c r="HMK32" s="6"/>
      <c r="HMM32" s="6"/>
      <c r="HMO32" s="6"/>
      <c r="HMQ32" s="6"/>
      <c r="HMS32" s="6"/>
      <c r="HMU32" s="6"/>
      <c r="HMW32" s="6"/>
      <c r="HMY32" s="6"/>
      <c r="HNA32" s="6"/>
      <c r="HNC32" s="6"/>
      <c r="HNE32" s="6"/>
      <c r="HNG32" s="6"/>
      <c r="HNI32" s="6"/>
      <c r="HNK32" s="6"/>
      <c r="HNM32" s="6"/>
      <c r="HNO32" s="6"/>
      <c r="HNQ32" s="6"/>
      <c r="HNS32" s="6"/>
      <c r="HNU32" s="6"/>
      <c r="HNW32" s="6"/>
      <c r="HNY32" s="6"/>
      <c r="HOA32" s="6"/>
      <c r="HOC32" s="6"/>
      <c r="HOE32" s="6"/>
      <c r="HOG32" s="6"/>
      <c r="HOI32" s="6"/>
      <c r="HOK32" s="6"/>
      <c r="HOM32" s="6"/>
      <c r="HOO32" s="6"/>
      <c r="HOQ32" s="6"/>
      <c r="HOS32" s="6"/>
      <c r="HOU32" s="6"/>
      <c r="HOW32" s="6"/>
      <c r="HOY32" s="6"/>
      <c r="HPA32" s="6"/>
      <c r="HPC32" s="6"/>
      <c r="HPE32" s="6"/>
      <c r="HPG32" s="6"/>
      <c r="HPI32" s="6"/>
      <c r="HPK32" s="6"/>
      <c r="HPM32" s="6"/>
      <c r="HPO32" s="6"/>
      <c r="HPQ32" s="6"/>
      <c r="HPS32" s="6"/>
      <c r="HPU32" s="6"/>
      <c r="HPW32" s="6"/>
      <c r="HPY32" s="6"/>
      <c r="HQA32" s="6"/>
      <c r="HQC32" s="6"/>
      <c r="HQE32" s="6"/>
      <c r="HQG32" s="6"/>
      <c r="HQI32" s="6"/>
      <c r="HQK32" s="6"/>
      <c r="HQM32" s="6"/>
      <c r="HQO32" s="6"/>
      <c r="HQQ32" s="6"/>
      <c r="HQS32" s="6"/>
      <c r="HQU32" s="6"/>
      <c r="HQW32" s="6"/>
      <c r="HQY32" s="6"/>
      <c r="HRA32" s="6"/>
      <c r="HRC32" s="6"/>
      <c r="HRE32" s="6"/>
      <c r="HRG32" s="6"/>
      <c r="HRI32" s="6"/>
      <c r="HRK32" s="6"/>
      <c r="HRM32" s="6"/>
      <c r="HRO32" s="6"/>
      <c r="HRQ32" s="6"/>
      <c r="HRS32" s="6"/>
      <c r="HRU32" s="6"/>
      <c r="HRW32" s="6"/>
      <c r="HRY32" s="6"/>
      <c r="HSA32" s="6"/>
      <c r="HSC32" s="6"/>
      <c r="HSE32" s="6"/>
      <c r="HSG32" s="6"/>
      <c r="HSI32" s="6"/>
      <c r="HSK32" s="6"/>
      <c r="HSM32" s="6"/>
      <c r="HSO32" s="6"/>
      <c r="HSQ32" s="6"/>
      <c r="HSS32" s="6"/>
      <c r="HSU32" s="6"/>
      <c r="HSW32" s="6"/>
      <c r="HSY32" s="6"/>
      <c r="HTA32" s="6"/>
      <c r="HTC32" s="6"/>
      <c r="HTE32" s="6"/>
      <c r="HTG32" s="6"/>
      <c r="HTI32" s="6"/>
      <c r="HTK32" s="6"/>
      <c r="HTM32" s="6"/>
      <c r="HTO32" s="6"/>
      <c r="HTQ32" s="6"/>
      <c r="HTS32" s="6"/>
      <c r="HTU32" s="6"/>
      <c r="HTW32" s="6"/>
      <c r="HTY32" s="6"/>
      <c r="HUA32" s="6"/>
      <c r="HUC32" s="6"/>
      <c r="HUE32" s="6"/>
      <c r="HUG32" s="6"/>
      <c r="HUI32" s="6"/>
      <c r="HUK32" s="6"/>
      <c r="HUM32" s="6"/>
      <c r="HUO32" s="6"/>
      <c r="HUQ32" s="6"/>
      <c r="HUS32" s="6"/>
      <c r="HUU32" s="6"/>
      <c r="HUW32" s="6"/>
      <c r="HUY32" s="6"/>
      <c r="HVA32" s="6"/>
      <c r="HVC32" s="6"/>
      <c r="HVE32" s="6"/>
      <c r="HVG32" s="6"/>
      <c r="HVI32" s="6"/>
      <c r="HVK32" s="6"/>
      <c r="HVM32"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7"/>
  <sheetViews>
    <sheetView zoomScaleNormal="100" workbookViewId="0">
      <selection activeCell="B1" sqref="B1:B1048576"/>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301</v>
      </c>
    </row>
    <row r="2" spans="1:3" s="3" customFormat="1" ht="20.25" x14ac:dyDescent="0.3">
      <c r="A2" s="13" t="s">
        <v>37</v>
      </c>
      <c r="B2" s="9"/>
    </row>
    <row r="3" spans="1:3" s="3" customFormat="1" ht="20.25" x14ac:dyDescent="0.3">
      <c r="A3" s="121" t="str">
        <f>HYPERLINK("#ToC!A1","Back to Table of Contents")</f>
        <v>Back to Table of Contents</v>
      </c>
      <c r="B3" s="122" t="s">
        <v>541</v>
      </c>
      <c r="C3" s="25" t="s">
        <v>542</v>
      </c>
    </row>
    <row r="4" spans="1:3" ht="15.75" x14ac:dyDescent="0.2">
      <c r="A4" s="4" t="s">
        <v>38</v>
      </c>
      <c r="B4" s="7"/>
    </row>
    <row r="5" spans="1:3" ht="25.5" x14ac:dyDescent="0.2">
      <c r="A5" s="15" t="s">
        <v>39</v>
      </c>
      <c r="B5" s="11" t="s">
        <v>4</v>
      </c>
    </row>
    <row r="6" spans="1:3" ht="344.25" x14ac:dyDescent="0.2">
      <c r="A6" s="5" t="s">
        <v>40</v>
      </c>
      <c r="B6" s="12" t="s">
        <v>462</v>
      </c>
    </row>
    <row r="7" spans="1:3" ht="15.75" x14ac:dyDescent="0.2">
      <c r="A7" s="4" t="s">
        <v>41</v>
      </c>
      <c r="B7" s="7"/>
    </row>
    <row r="8" spans="1:3" x14ac:dyDescent="0.2">
      <c r="A8" s="21" t="s">
        <v>42</v>
      </c>
      <c r="B8" s="7"/>
    </row>
    <row r="9" spans="1:3" ht="25.5" x14ac:dyDescent="0.2">
      <c r="A9" s="15" t="s">
        <v>39</v>
      </c>
      <c r="B9" s="11" t="s">
        <v>7</v>
      </c>
    </row>
    <row r="10" spans="1:3" ht="51" x14ac:dyDescent="0.2">
      <c r="A10" s="5" t="s">
        <v>40</v>
      </c>
      <c r="B10" s="12" t="s">
        <v>469</v>
      </c>
    </row>
    <row r="11" spans="1:3" x14ac:dyDescent="0.2">
      <c r="A11" s="21" t="s">
        <v>43</v>
      </c>
      <c r="B11" s="7"/>
    </row>
    <row r="12" spans="1:3" ht="25.5" x14ac:dyDescent="0.2">
      <c r="A12" s="15" t="s">
        <v>39</v>
      </c>
      <c r="B12" s="11" t="s">
        <v>7</v>
      </c>
    </row>
    <row r="13" spans="1:3" ht="102" x14ac:dyDescent="0.2">
      <c r="A13" s="5" t="s">
        <v>40</v>
      </c>
      <c r="B13" s="12" t="s">
        <v>474</v>
      </c>
    </row>
    <row r="14" spans="1:3" x14ac:dyDescent="0.2">
      <c r="A14" s="22" t="s">
        <v>44</v>
      </c>
      <c r="B14" s="7"/>
    </row>
    <row r="15" spans="1:3" ht="25.5" x14ac:dyDescent="0.2">
      <c r="A15" s="15" t="s">
        <v>39</v>
      </c>
      <c r="B15" s="11" t="s">
        <v>10</v>
      </c>
    </row>
    <row r="16" spans="1:3" x14ac:dyDescent="0.2">
      <c r="A16" s="5" t="s">
        <v>40</v>
      </c>
      <c r="B16" s="12" t="s">
        <v>470</v>
      </c>
    </row>
    <row r="17" spans="1:2" x14ac:dyDescent="0.2">
      <c r="A17" s="22" t="s">
        <v>45</v>
      </c>
      <c r="B17" s="7"/>
    </row>
    <row r="18" spans="1:2" ht="38.25" x14ac:dyDescent="0.2">
      <c r="A18" s="15" t="s">
        <v>46</v>
      </c>
      <c r="B18" s="11" t="s">
        <v>10</v>
      </c>
    </row>
    <row r="19" spans="1:2" ht="51" x14ac:dyDescent="0.2">
      <c r="A19" s="5" t="s">
        <v>40</v>
      </c>
      <c r="B19" s="12" t="s">
        <v>471</v>
      </c>
    </row>
    <row r="20" spans="1:2" x14ac:dyDescent="0.2">
      <c r="A20" s="22" t="s">
        <v>47</v>
      </c>
      <c r="B20" s="7"/>
    </row>
    <row r="21" spans="1:2" ht="38.25" x14ac:dyDescent="0.2">
      <c r="A21" s="15" t="s">
        <v>48</v>
      </c>
      <c r="B21" s="11" t="s">
        <v>4</v>
      </c>
    </row>
    <row r="22" spans="1:2" ht="25.5" x14ac:dyDescent="0.2">
      <c r="A22" s="5" t="s">
        <v>40</v>
      </c>
      <c r="B22" s="12" t="s">
        <v>465</v>
      </c>
    </row>
    <row r="23" spans="1:2" ht="15.75" x14ac:dyDescent="0.2">
      <c r="A23" s="4" t="s">
        <v>49</v>
      </c>
      <c r="B23" s="7"/>
    </row>
    <row r="24" spans="1:2" x14ac:dyDescent="0.2">
      <c r="A24" s="21" t="s">
        <v>50</v>
      </c>
      <c r="B24" s="7"/>
    </row>
    <row r="25" spans="1:2" ht="25.5" x14ac:dyDescent="0.2">
      <c r="A25" s="15" t="s">
        <v>39</v>
      </c>
      <c r="B25" s="11" t="s">
        <v>4</v>
      </c>
    </row>
    <row r="26" spans="1:2" ht="178.5" x14ac:dyDescent="0.2">
      <c r="A26" s="28" t="s">
        <v>40</v>
      </c>
      <c r="B26" s="12" t="s">
        <v>463</v>
      </c>
    </row>
    <row r="27" spans="1:2" x14ac:dyDescent="0.2">
      <c r="A27" s="21" t="s">
        <v>51</v>
      </c>
      <c r="B27" s="7"/>
    </row>
    <row r="28" spans="1:2" ht="25.5" x14ac:dyDescent="0.2">
      <c r="A28" s="15" t="s">
        <v>39</v>
      </c>
      <c r="B28" s="11" t="s">
        <v>10</v>
      </c>
    </row>
    <row r="29" spans="1:2" ht="25.5" x14ac:dyDescent="0.2">
      <c r="A29" s="5" t="s">
        <v>40</v>
      </c>
      <c r="B29" s="12" t="s">
        <v>466</v>
      </c>
    </row>
    <row r="30" spans="1:2" x14ac:dyDescent="0.2">
      <c r="A30" s="22" t="s">
        <v>52</v>
      </c>
      <c r="B30" s="7"/>
    </row>
    <row r="31" spans="1:2" ht="25.5" x14ac:dyDescent="0.2">
      <c r="A31" s="15" t="s">
        <v>39</v>
      </c>
      <c r="B31" s="11" t="s">
        <v>4</v>
      </c>
    </row>
    <row r="32" spans="1:2" ht="255" x14ac:dyDescent="0.2">
      <c r="A32" s="5" t="s">
        <v>40</v>
      </c>
      <c r="B32" s="12" t="s">
        <v>467</v>
      </c>
    </row>
    <row r="33" spans="1:1024 1026:2048 2050:3072 3074:4096 4098:5120 5122:5996" x14ac:dyDescent="0.2">
      <c r="A33" s="22" t="s">
        <v>53</v>
      </c>
      <c r="B33" s="7"/>
    </row>
    <row r="34" spans="1:1024 1026:2048 2050:3072 3074:4096 4098:5120 5122:5996" ht="38.25" x14ac:dyDescent="0.2">
      <c r="A34" s="15" t="s">
        <v>54</v>
      </c>
      <c r="B34" s="11" t="s">
        <v>7</v>
      </c>
    </row>
    <row r="35" spans="1:1024 1026:2048 2050:3072 3074:4096 4098:5120 5122:5996" ht="51" x14ac:dyDescent="0.2">
      <c r="A35" s="5" t="s">
        <v>40</v>
      </c>
      <c r="B35" s="12" t="s">
        <v>472</v>
      </c>
    </row>
    <row r="36" spans="1:1024 1026:2048 2050:3072 3074:4096 4098:5120 5122:5996" x14ac:dyDescent="0.2">
      <c r="A36" s="22" t="s">
        <v>55</v>
      </c>
      <c r="B36" s="7"/>
    </row>
    <row r="37" spans="1:1024 1026:2048 2050:3072 3074:4096 4098:5120 5122:5996" ht="38.25" x14ac:dyDescent="0.2">
      <c r="A37" s="15" t="s">
        <v>48</v>
      </c>
      <c r="B37" s="11" t="s">
        <v>10</v>
      </c>
    </row>
    <row r="38" spans="1:1024 1026:2048 2050:3072 3074:4096 4098:5120 5122:5996" x14ac:dyDescent="0.2">
      <c r="A38" s="5" t="s">
        <v>40</v>
      </c>
      <c r="B38" s="12"/>
    </row>
    <row r="39" spans="1:1024 1026:2048 2050:3072 3074:4096 4098:5120 5122:5996" x14ac:dyDescent="0.2">
      <c r="A39" s="22" t="s">
        <v>56</v>
      </c>
      <c r="B39" s="7"/>
    </row>
    <row r="40" spans="1:1024 1026:2048 2050:3072 3074:4096 4098:5120 5122:5996" ht="25.5" x14ac:dyDescent="0.2">
      <c r="A40" s="15" t="s">
        <v>57</v>
      </c>
      <c r="B40" s="12"/>
    </row>
    <row r="41" spans="1:1024 1026:2048 2050:3072 3074:4096 4098:5120 5122:5996" ht="25.5" x14ac:dyDescent="0.2">
      <c r="A41" s="5" t="s">
        <v>40</v>
      </c>
      <c r="B41" s="12" t="s">
        <v>464</v>
      </c>
    </row>
    <row r="42" spans="1:1024 1026:2048 2050:3072 3074:4096 4098:5120 5122:5996" x14ac:dyDescent="0.2">
      <c r="A42" s="22" t="s">
        <v>58</v>
      </c>
      <c r="B42" s="7"/>
    </row>
    <row r="43" spans="1:1024 1026:2048 2050:3072 3074:4096 4098:5120 5122:5996" ht="38.25" x14ac:dyDescent="0.2">
      <c r="A43" s="15" t="s">
        <v>59</v>
      </c>
      <c r="B43" s="11" t="s">
        <v>4</v>
      </c>
    </row>
    <row r="44" spans="1:1024 1026:2048 2050:3072 3074:4096 4098:5120 5122:5996" ht="63.75" x14ac:dyDescent="0.2">
      <c r="A44" s="5" t="s">
        <v>40</v>
      </c>
      <c r="B44" s="12" t="s">
        <v>468</v>
      </c>
    </row>
    <row r="45" spans="1:1024 1026:2048 2050:3072 3074:4096 4098:5120 5122:5996" x14ac:dyDescent="0.2">
      <c r="A45" s="23" t="s">
        <v>60</v>
      </c>
      <c r="B45" s="24"/>
    </row>
    <row r="46" spans="1:1024 1026:2048 2050:3072 3074:4096 4098:5120 5122:5996" s="8" customFormat="1" ht="51" x14ac:dyDescent="0.25">
      <c r="A46" s="15" t="s">
        <v>61</v>
      </c>
      <c r="B46" s="8" t="s">
        <v>9</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ht="38.25" x14ac:dyDescent="0.2">
      <c r="A47" s="5" t="s">
        <v>62</v>
      </c>
      <c r="B47" s="8" t="s">
        <v>473</v>
      </c>
    </row>
    <row r="48" spans="1:1024 1026:2048 2050:3072 3074:4096 4098:5120 5122:5996" s="8" customFormat="1" ht="38.25" x14ac:dyDescent="0.25">
      <c r="A48" s="5" t="s">
        <v>449</v>
      </c>
      <c r="B48" s="8" t="s">
        <v>451</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ht="76.5" x14ac:dyDescent="0.2">
      <c r="A49" s="5" t="s">
        <v>450</v>
      </c>
      <c r="B49" s="8" t="s">
        <v>452</v>
      </c>
    </row>
    <row r="50" spans="1:1024 1026:2048 2050:3072 3074:4096 4098:5120 5122:5996" ht="38.25" x14ac:dyDescent="0.2">
      <c r="A50" s="5" t="s">
        <v>453</v>
      </c>
      <c r="B50" s="8" t="s">
        <v>455</v>
      </c>
    </row>
    <row r="51" spans="1:1024 1026:2048 2050:3072 3074:4096 4098:5120 5122:5996" ht="25.5" x14ac:dyDescent="0.2">
      <c r="A51" s="5" t="s">
        <v>458</v>
      </c>
      <c r="B51" s="8" t="s">
        <v>459</v>
      </c>
    </row>
    <row r="52" spans="1:1024 1026:2048 2050:3072 3074:4096 4098:5120 5122:5996" ht="38.25" x14ac:dyDescent="0.2">
      <c r="A52" s="5" t="s">
        <v>456</v>
      </c>
      <c r="B52" s="8" t="s">
        <v>457</v>
      </c>
    </row>
    <row r="53" spans="1:1024 1026:2048 2050:3072 3074:4096 4098:5120 5122:5996" x14ac:dyDescent="0.2">
      <c r="A53" s="5" t="s">
        <v>460</v>
      </c>
      <c r="B53" s="8" t="s">
        <v>461</v>
      </c>
    </row>
    <row r="55" spans="1:1024 1026:2048 2050:3072 3074:4096 4098:5120 5122:5996" s="8" customFormat="1" x14ac:dyDescent="0.25">
      <c r="A55" s="6"/>
      <c r="C55" s="16"/>
      <c r="D55" s="16"/>
      <c r="F55" s="16"/>
      <c r="H55" s="16"/>
      <c r="J55" s="16"/>
      <c r="L55" s="16"/>
      <c r="N55" s="16"/>
      <c r="P55" s="16"/>
      <c r="R55" s="16"/>
      <c r="T55" s="16"/>
      <c r="V55" s="16"/>
      <c r="X55" s="16"/>
      <c r="Z55" s="16"/>
      <c r="AB55" s="16"/>
      <c r="AD55" s="16"/>
      <c r="AF55" s="16"/>
      <c r="AH55" s="16"/>
      <c r="AJ55" s="16"/>
      <c r="AL55" s="16"/>
      <c r="AN55" s="16"/>
      <c r="AP55" s="16"/>
      <c r="AR55" s="16"/>
      <c r="AT55" s="16"/>
      <c r="AV55" s="16"/>
      <c r="AX55" s="16"/>
      <c r="AZ55" s="16"/>
      <c r="BB55" s="16"/>
      <c r="BD55" s="16"/>
      <c r="BF55" s="16"/>
      <c r="BH55" s="16"/>
      <c r="BJ55" s="16"/>
      <c r="BL55" s="16"/>
      <c r="BN55" s="16"/>
      <c r="BP55" s="16"/>
      <c r="BR55" s="16"/>
      <c r="BT55" s="16"/>
      <c r="BV55" s="16"/>
      <c r="BX55" s="16"/>
      <c r="BZ55" s="16"/>
      <c r="CB55" s="16"/>
      <c r="CD55" s="16"/>
      <c r="CF55" s="16"/>
      <c r="CH55" s="16"/>
      <c r="CJ55" s="16"/>
      <c r="CL55" s="16"/>
      <c r="CN55" s="16"/>
      <c r="CP55" s="16"/>
      <c r="CR55" s="16"/>
      <c r="CT55" s="16"/>
      <c r="CV55" s="16"/>
      <c r="CX55" s="16"/>
      <c r="CZ55" s="16"/>
      <c r="DB55" s="16"/>
      <c r="DD55" s="16"/>
      <c r="DF55" s="16"/>
      <c r="DH55" s="16"/>
      <c r="DJ55" s="16"/>
      <c r="DL55" s="16"/>
      <c r="DN55" s="16"/>
      <c r="DP55" s="16"/>
      <c r="DR55" s="16"/>
      <c r="DT55" s="16"/>
      <c r="DV55" s="16"/>
      <c r="DX55" s="16"/>
      <c r="DZ55" s="16"/>
      <c r="EB55" s="16"/>
      <c r="ED55" s="16"/>
      <c r="EF55" s="16"/>
      <c r="EH55" s="16"/>
      <c r="EJ55" s="16"/>
      <c r="EL55" s="16"/>
      <c r="EN55" s="16"/>
      <c r="EP55" s="16"/>
      <c r="ER55" s="16"/>
      <c r="ET55" s="16"/>
      <c r="EV55" s="16"/>
      <c r="EX55" s="16"/>
      <c r="EZ55" s="16"/>
      <c r="FB55" s="16"/>
      <c r="FD55" s="16"/>
      <c r="FF55" s="16"/>
      <c r="FH55" s="16"/>
      <c r="FJ55" s="16"/>
      <c r="FL55" s="16"/>
      <c r="FN55" s="16"/>
      <c r="FP55" s="16"/>
      <c r="FR55" s="16"/>
      <c r="FT55" s="16"/>
      <c r="FV55" s="16"/>
      <c r="FX55" s="16"/>
      <c r="FZ55" s="16"/>
      <c r="GB55" s="16"/>
      <c r="GD55" s="16"/>
      <c r="GF55" s="16"/>
      <c r="GH55" s="16"/>
      <c r="GJ55" s="16"/>
      <c r="GL55" s="16"/>
      <c r="GN55" s="16"/>
      <c r="GP55" s="16"/>
      <c r="GR55" s="16"/>
      <c r="GT55" s="16"/>
      <c r="GV55" s="16"/>
      <c r="GX55" s="16"/>
      <c r="GZ55" s="16"/>
      <c r="HB55" s="16"/>
      <c r="HD55" s="16"/>
      <c r="HF55" s="16"/>
      <c r="HH55" s="16"/>
      <c r="HJ55" s="16"/>
      <c r="HL55" s="16"/>
      <c r="HN55" s="16"/>
      <c r="HP55" s="16"/>
      <c r="HR55" s="16"/>
      <c r="HT55" s="16"/>
      <c r="HV55" s="16"/>
      <c r="HX55" s="16"/>
      <c r="HZ55" s="16"/>
      <c r="IB55" s="16"/>
      <c r="ID55" s="16"/>
      <c r="IF55" s="16"/>
      <c r="IH55" s="16"/>
      <c r="IJ55" s="16"/>
      <c r="IL55" s="16"/>
      <c r="IN55" s="16"/>
      <c r="IP55" s="16"/>
      <c r="IR55" s="16"/>
      <c r="IT55" s="16"/>
      <c r="IV55" s="16"/>
      <c r="IX55" s="16"/>
      <c r="IZ55" s="16"/>
      <c r="JB55" s="16"/>
      <c r="JD55" s="16"/>
      <c r="JF55" s="16"/>
      <c r="JH55" s="16"/>
      <c r="JJ55" s="16"/>
      <c r="JL55" s="16"/>
      <c r="JN55" s="16"/>
      <c r="JP55" s="16"/>
      <c r="JR55" s="16"/>
      <c r="JT55" s="16"/>
      <c r="JV55" s="16"/>
      <c r="JX55" s="16"/>
      <c r="JZ55" s="16"/>
      <c r="KB55" s="16"/>
      <c r="KD55" s="16"/>
      <c r="KF55" s="16"/>
      <c r="KH55" s="16"/>
      <c r="KJ55" s="16"/>
      <c r="KL55" s="16"/>
      <c r="KN55" s="16"/>
      <c r="KP55" s="16"/>
      <c r="KR55" s="16"/>
      <c r="KT55" s="16"/>
      <c r="KV55" s="16"/>
      <c r="KX55" s="16"/>
      <c r="KZ55" s="16"/>
      <c r="LB55" s="16"/>
      <c r="LD55" s="16"/>
      <c r="LF55" s="16"/>
      <c r="LH55" s="16"/>
      <c r="LJ55" s="16"/>
      <c r="LL55" s="16"/>
      <c r="LN55" s="16"/>
      <c r="LP55" s="16"/>
      <c r="LR55" s="16"/>
      <c r="LT55" s="16"/>
      <c r="LV55" s="16"/>
      <c r="LX55" s="16"/>
      <c r="LZ55" s="16"/>
      <c r="MB55" s="16"/>
      <c r="MD55" s="16"/>
      <c r="MF55" s="16"/>
      <c r="MH55" s="16"/>
      <c r="MJ55" s="16"/>
      <c r="ML55" s="16"/>
      <c r="MN55" s="16"/>
      <c r="MP55" s="16"/>
      <c r="MR55" s="16"/>
      <c r="MT55" s="16"/>
      <c r="MV55" s="16"/>
      <c r="MX55" s="16"/>
      <c r="MZ55" s="16"/>
      <c r="NB55" s="16"/>
      <c r="ND55" s="16"/>
      <c r="NF55" s="16"/>
      <c r="NH55" s="16"/>
      <c r="NJ55" s="16"/>
      <c r="NL55" s="16"/>
      <c r="NN55" s="16"/>
      <c r="NP55" s="16"/>
      <c r="NR55" s="16"/>
      <c r="NT55" s="16"/>
      <c r="NV55" s="16"/>
      <c r="NX55" s="16"/>
      <c r="NZ55" s="16"/>
      <c r="OB55" s="16"/>
      <c r="OD55" s="16"/>
      <c r="OF55" s="16"/>
      <c r="OH55" s="16"/>
      <c r="OJ55" s="16"/>
      <c r="OL55" s="16"/>
      <c r="ON55" s="16"/>
      <c r="OP55" s="16"/>
      <c r="OR55" s="16"/>
      <c r="OT55" s="16"/>
      <c r="OV55" s="16"/>
      <c r="OX55" s="16"/>
      <c r="OZ55" s="16"/>
      <c r="PB55" s="16"/>
      <c r="PD55" s="16"/>
      <c r="PF55" s="16"/>
      <c r="PH55" s="16"/>
      <c r="PJ55" s="16"/>
      <c r="PL55" s="16"/>
      <c r="PN55" s="16"/>
      <c r="PP55" s="16"/>
      <c r="PR55" s="16"/>
      <c r="PT55" s="16"/>
      <c r="PV55" s="16"/>
      <c r="PX55" s="16"/>
      <c r="PZ55" s="16"/>
      <c r="QB55" s="16"/>
      <c r="QD55" s="16"/>
      <c r="QF55" s="16"/>
      <c r="QH55" s="16"/>
      <c r="QJ55" s="16"/>
      <c r="QL55" s="16"/>
      <c r="QN55" s="16"/>
      <c r="QP55" s="16"/>
      <c r="QR55" s="16"/>
      <c r="QT55" s="16"/>
      <c r="QV55" s="16"/>
      <c r="QX55" s="16"/>
      <c r="QZ55" s="16"/>
      <c r="RB55" s="16"/>
      <c r="RD55" s="16"/>
      <c r="RF55" s="16"/>
      <c r="RH55" s="16"/>
      <c r="RJ55" s="16"/>
      <c r="RL55" s="16"/>
      <c r="RN55" s="16"/>
      <c r="RP55" s="16"/>
      <c r="RR55" s="16"/>
      <c r="RT55" s="16"/>
      <c r="RV55" s="16"/>
      <c r="RX55" s="16"/>
      <c r="RZ55" s="16"/>
      <c r="SB55" s="16"/>
      <c r="SD55" s="16"/>
      <c r="SF55" s="16"/>
      <c r="SH55" s="16"/>
      <c r="SJ55" s="16"/>
      <c r="SL55" s="16"/>
      <c r="SN55" s="16"/>
      <c r="SP55" s="16"/>
      <c r="SR55" s="16"/>
      <c r="ST55" s="16"/>
      <c r="SV55" s="16"/>
      <c r="SX55" s="16"/>
      <c r="SZ55" s="16"/>
      <c r="TB55" s="16"/>
      <c r="TD55" s="16"/>
      <c r="TF55" s="16"/>
      <c r="TH55" s="16"/>
      <c r="TJ55" s="16"/>
      <c r="TL55" s="16"/>
      <c r="TN55" s="16"/>
      <c r="TP55" s="16"/>
      <c r="TR55" s="16"/>
      <c r="TT55" s="16"/>
      <c r="TV55" s="16"/>
      <c r="TX55" s="16"/>
      <c r="TZ55" s="16"/>
      <c r="UB55" s="16"/>
      <c r="UD55" s="16"/>
      <c r="UF55" s="16"/>
      <c r="UH55" s="16"/>
      <c r="UJ55" s="16"/>
      <c r="UL55" s="16"/>
      <c r="UN55" s="16"/>
      <c r="UP55" s="16"/>
      <c r="UR55" s="16"/>
      <c r="UT55" s="16"/>
      <c r="UV55" s="16"/>
      <c r="UX55" s="16"/>
      <c r="UZ55" s="16"/>
      <c r="VB55" s="16"/>
      <c r="VD55" s="16"/>
      <c r="VF55" s="16"/>
      <c r="VH55" s="16"/>
      <c r="VJ55" s="16"/>
      <c r="VL55" s="16"/>
      <c r="VN55" s="16"/>
      <c r="VP55" s="16"/>
      <c r="VR55" s="16"/>
      <c r="VT55" s="16"/>
      <c r="VV55" s="16"/>
      <c r="VX55" s="16"/>
      <c r="VZ55" s="16"/>
      <c r="WB55" s="16"/>
      <c r="WD55" s="16"/>
      <c r="WF55" s="16"/>
      <c r="WH55" s="16"/>
      <c r="WJ55" s="16"/>
      <c r="WL55" s="16"/>
      <c r="WN55" s="16"/>
      <c r="WP55" s="16"/>
      <c r="WR55" s="16"/>
      <c r="WT55" s="16"/>
      <c r="WV55" s="16"/>
      <c r="WX55" s="16"/>
      <c r="WZ55" s="16"/>
      <c r="XB55" s="16"/>
      <c r="XD55" s="16"/>
      <c r="XF55" s="16"/>
      <c r="XH55" s="16"/>
      <c r="XJ55" s="16"/>
      <c r="XL55" s="16"/>
      <c r="XN55" s="16"/>
      <c r="XP55" s="16"/>
      <c r="XR55" s="16"/>
      <c r="XT55" s="16"/>
      <c r="XV55" s="16"/>
      <c r="XX55" s="16"/>
      <c r="XZ55" s="16"/>
      <c r="YB55" s="16"/>
      <c r="YD55" s="16"/>
      <c r="YF55" s="16"/>
      <c r="YH55" s="16"/>
      <c r="YJ55" s="16"/>
      <c r="YL55" s="16"/>
      <c r="YN55" s="16"/>
      <c r="YP55" s="16"/>
      <c r="YR55" s="16"/>
      <c r="YT55" s="16"/>
      <c r="YV55" s="16"/>
      <c r="YX55" s="16"/>
      <c r="YZ55" s="16"/>
      <c r="ZB55" s="16"/>
      <c r="ZD55" s="16"/>
      <c r="ZF55" s="16"/>
      <c r="ZH55" s="16"/>
      <c r="ZJ55" s="16"/>
      <c r="ZL55" s="16"/>
      <c r="ZN55" s="16"/>
      <c r="ZP55" s="16"/>
      <c r="ZR55" s="16"/>
      <c r="ZT55" s="16"/>
      <c r="ZV55" s="16"/>
      <c r="ZX55" s="16"/>
      <c r="ZZ55" s="16"/>
      <c r="AAB55" s="16"/>
      <c r="AAD55" s="16"/>
      <c r="AAF55" s="16"/>
      <c r="AAH55" s="16"/>
      <c r="AAJ55" s="16"/>
      <c r="AAL55" s="16"/>
      <c r="AAN55" s="16"/>
      <c r="AAP55" s="16"/>
      <c r="AAR55" s="16"/>
      <c r="AAT55" s="16"/>
      <c r="AAV55" s="16"/>
      <c r="AAX55" s="16"/>
      <c r="AAZ55" s="16"/>
      <c r="ABB55" s="16"/>
      <c r="ABD55" s="16"/>
      <c r="ABF55" s="16"/>
      <c r="ABH55" s="16"/>
      <c r="ABJ55" s="16"/>
      <c r="ABL55" s="16"/>
      <c r="ABN55" s="16"/>
      <c r="ABP55" s="16"/>
      <c r="ABR55" s="16"/>
      <c r="ABT55" s="16"/>
      <c r="ABV55" s="16"/>
      <c r="ABX55" s="16"/>
      <c r="ABZ55" s="16"/>
      <c r="ACB55" s="16"/>
      <c r="ACD55" s="16"/>
      <c r="ACF55" s="16"/>
      <c r="ACH55" s="16"/>
      <c r="ACJ55" s="16"/>
      <c r="ACL55" s="16"/>
      <c r="ACN55" s="16"/>
      <c r="ACP55" s="16"/>
      <c r="ACR55" s="16"/>
      <c r="ACT55" s="16"/>
      <c r="ACV55" s="16"/>
      <c r="ACX55" s="16"/>
      <c r="ACZ55" s="16"/>
      <c r="ADB55" s="16"/>
      <c r="ADD55" s="16"/>
      <c r="ADF55" s="16"/>
      <c r="ADH55" s="16"/>
      <c r="ADJ55" s="16"/>
      <c r="ADL55" s="16"/>
      <c r="ADN55" s="16"/>
      <c r="ADP55" s="16"/>
      <c r="ADR55" s="16"/>
      <c r="ADT55" s="16"/>
      <c r="ADV55" s="16"/>
      <c r="ADX55" s="16"/>
      <c r="ADZ55" s="16"/>
      <c r="AEB55" s="16"/>
      <c r="AED55" s="16"/>
      <c r="AEF55" s="16"/>
      <c r="AEH55" s="16"/>
      <c r="AEJ55" s="16"/>
      <c r="AEL55" s="16"/>
      <c r="AEN55" s="16"/>
      <c r="AEP55" s="16"/>
      <c r="AER55" s="16"/>
      <c r="AET55" s="16"/>
      <c r="AEV55" s="16"/>
      <c r="AEX55" s="16"/>
      <c r="AEZ55" s="16"/>
      <c r="AFB55" s="16"/>
      <c r="AFD55" s="16"/>
      <c r="AFF55" s="16"/>
      <c r="AFH55" s="16"/>
      <c r="AFJ55" s="16"/>
      <c r="AFL55" s="16"/>
      <c r="AFN55" s="16"/>
      <c r="AFP55" s="16"/>
      <c r="AFR55" s="16"/>
      <c r="AFT55" s="16"/>
      <c r="AFV55" s="16"/>
      <c r="AFX55" s="16"/>
      <c r="AFZ55" s="16"/>
      <c r="AGB55" s="16"/>
      <c r="AGD55" s="16"/>
      <c r="AGF55" s="16"/>
      <c r="AGH55" s="16"/>
      <c r="AGJ55" s="16"/>
      <c r="AGL55" s="16"/>
      <c r="AGN55" s="16"/>
      <c r="AGP55" s="16"/>
      <c r="AGR55" s="16"/>
      <c r="AGT55" s="16"/>
      <c r="AGV55" s="16"/>
      <c r="AGX55" s="16"/>
      <c r="AGZ55" s="16"/>
      <c r="AHB55" s="16"/>
      <c r="AHD55" s="16"/>
      <c r="AHF55" s="16"/>
      <c r="AHH55" s="16"/>
      <c r="AHJ55" s="16"/>
      <c r="AHL55" s="16"/>
      <c r="AHN55" s="16"/>
      <c r="AHP55" s="16"/>
      <c r="AHR55" s="16"/>
      <c r="AHT55" s="16"/>
      <c r="AHV55" s="16"/>
      <c r="AHX55" s="16"/>
      <c r="AHZ55" s="16"/>
      <c r="AIB55" s="16"/>
      <c r="AID55" s="16"/>
      <c r="AIF55" s="16"/>
      <c r="AIH55" s="16"/>
      <c r="AIJ55" s="16"/>
      <c r="AIL55" s="16"/>
      <c r="AIN55" s="16"/>
      <c r="AIP55" s="16"/>
      <c r="AIR55" s="16"/>
      <c r="AIT55" s="16"/>
      <c r="AIV55" s="16"/>
      <c r="AIX55" s="16"/>
      <c r="AIZ55" s="16"/>
      <c r="AJB55" s="16"/>
      <c r="AJD55" s="16"/>
      <c r="AJF55" s="16"/>
      <c r="AJH55" s="16"/>
      <c r="AJJ55" s="16"/>
      <c r="AJL55" s="16"/>
      <c r="AJN55" s="16"/>
      <c r="AJP55" s="16"/>
      <c r="AJR55" s="16"/>
      <c r="AJT55" s="16"/>
      <c r="AJV55" s="16"/>
      <c r="AJX55" s="16"/>
      <c r="AJZ55" s="16"/>
      <c r="AKB55" s="16"/>
      <c r="AKD55" s="16"/>
      <c r="AKF55" s="16"/>
      <c r="AKH55" s="16"/>
      <c r="AKJ55" s="16"/>
      <c r="AKL55" s="16"/>
      <c r="AKN55" s="16"/>
      <c r="AKP55" s="16"/>
      <c r="AKR55" s="16"/>
      <c r="AKT55" s="16"/>
      <c r="AKV55" s="16"/>
      <c r="AKX55" s="16"/>
      <c r="AKZ55" s="16"/>
      <c r="ALB55" s="16"/>
      <c r="ALD55" s="16"/>
      <c r="ALF55" s="16"/>
      <c r="ALH55" s="16"/>
      <c r="ALJ55" s="16"/>
      <c r="ALL55" s="16"/>
      <c r="ALN55" s="16"/>
      <c r="ALP55" s="16"/>
      <c r="ALR55" s="16"/>
      <c r="ALT55" s="16"/>
      <c r="ALV55" s="16"/>
      <c r="ALX55" s="16"/>
      <c r="ALZ55" s="16"/>
      <c r="AMB55" s="16"/>
      <c r="AMD55" s="16"/>
      <c r="AMF55" s="16"/>
      <c r="AMH55" s="16"/>
      <c r="AMJ55" s="16"/>
      <c r="AML55" s="16"/>
      <c r="AMN55" s="16"/>
      <c r="AMP55" s="16"/>
      <c r="AMR55" s="16"/>
      <c r="AMT55" s="16"/>
      <c r="AMV55" s="16"/>
      <c r="AMX55" s="16"/>
      <c r="AMZ55" s="16"/>
      <c r="ANB55" s="16"/>
      <c r="AND55" s="16"/>
      <c r="ANF55" s="16"/>
      <c r="ANH55" s="16"/>
      <c r="ANJ55" s="16"/>
      <c r="ANL55" s="16"/>
      <c r="ANN55" s="16"/>
      <c r="ANP55" s="16"/>
      <c r="ANR55" s="16"/>
      <c r="ANT55" s="16"/>
      <c r="ANV55" s="16"/>
      <c r="ANX55" s="16"/>
      <c r="ANZ55" s="16"/>
      <c r="AOB55" s="16"/>
      <c r="AOD55" s="16"/>
      <c r="AOF55" s="16"/>
      <c r="AOH55" s="16"/>
      <c r="AOJ55" s="16"/>
      <c r="AOL55" s="16"/>
      <c r="AON55" s="16"/>
      <c r="AOP55" s="16"/>
      <c r="AOR55" s="16"/>
      <c r="AOT55" s="16"/>
      <c r="AOV55" s="16"/>
      <c r="AOX55" s="16"/>
      <c r="AOZ55" s="16"/>
      <c r="APB55" s="16"/>
      <c r="APD55" s="16"/>
      <c r="APF55" s="16"/>
      <c r="APH55" s="16"/>
      <c r="APJ55" s="16"/>
      <c r="APL55" s="16"/>
      <c r="APN55" s="16"/>
      <c r="APP55" s="16"/>
      <c r="APR55" s="16"/>
      <c r="APT55" s="16"/>
      <c r="APV55" s="16"/>
      <c r="APX55" s="16"/>
      <c r="APZ55" s="16"/>
      <c r="AQB55" s="16"/>
      <c r="AQD55" s="16"/>
      <c r="AQF55" s="16"/>
      <c r="AQH55" s="16"/>
      <c r="AQJ55" s="16"/>
      <c r="AQL55" s="16"/>
      <c r="AQN55" s="16"/>
      <c r="AQP55" s="16"/>
      <c r="AQR55" s="16"/>
      <c r="AQT55" s="16"/>
      <c r="AQV55" s="16"/>
      <c r="AQX55" s="16"/>
      <c r="AQZ55" s="16"/>
      <c r="ARB55" s="16"/>
      <c r="ARD55" s="16"/>
      <c r="ARF55" s="16"/>
      <c r="ARH55" s="16"/>
      <c r="ARJ55" s="16"/>
      <c r="ARL55" s="16"/>
      <c r="ARN55" s="16"/>
      <c r="ARP55" s="16"/>
      <c r="ARR55" s="16"/>
      <c r="ART55" s="16"/>
      <c r="ARV55" s="16"/>
      <c r="ARX55" s="16"/>
      <c r="ARZ55" s="16"/>
      <c r="ASB55" s="16"/>
      <c r="ASD55" s="16"/>
      <c r="ASF55" s="16"/>
      <c r="ASH55" s="16"/>
      <c r="ASJ55" s="16"/>
      <c r="ASL55" s="16"/>
      <c r="ASN55" s="16"/>
      <c r="ASP55" s="16"/>
      <c r="ASR55" s="16"/>
      <c r="AST55" s="16"/>
      <c r="ASV55" s="16"/>
      <c r="ASX55" s="16"/>
      <c r="ASZ55" s="16"/>
      <c r="ATB55" s="16"/>
      <c r="ATD55" s="16"/>
      <c r="ATF55" s="16"/>
      <c r="ATH55" s="16"/>
      <c r="ATJ55" s="16"/>
      <c r="ATL55" s="16"/>
      <c r="ATN55" s="16"/>
      <c r="ATP55" s="16"/>
      <c r="ATR55" s="16"/>
      <c r="ATT55" s="16"/>
      <c r="ATV55" s="16"/>
      <c r="ATX55" s="16"/>
      <c r="ATZ55" s="16"/>
      <c r="AUB55" s="16"/>
      <c r="AUD55" s="16"/>
      <c r="AUF55" s="16"/>
      <c r="AUH55" s="16"/>
      <c r="AUJ55" s="16"/>
      <c r="AUL55" s="16"/>
      <c r="AUN55" s="16"/>
      <c r="AUP55" s="16"/>
      <c r="AUR55" s="16"/>
      <c r="AUT55" s="16"/>
      <c r="AUV55" s="16"/>
      <c r="AUX55" s="16"/>
      <c r="AUZ55" s="16"/>
      <c r="AVB55" s="16"/>
      <c r="AVD55" s="16"/>
      <c r="AVF55" s="16"/>
      <c r="AVH55" s="16"/>
      <c r="AVJ55" s="16"/>
      <c r="AVL55" s="16"/>
      <c r="AVN55" s="16"/>
      <c r="AVP55" s="16"/>
      <c r="AVR55" s="16"/>
      <c r="AVT55" s="16"/>
      <c r="AVV55" s="16"/>
      <c r="AVX55" s="16"/>
      <c r="AVZ55" s="16"/>
      <c r="AWB55" s="16"/>
      <c r="AWD55" s="16"/>
      <c r="AWF55" s="16"/>
      <c r="AWH55" s="16"/>
      <c r="AWJ55" s="16"/>
      <c r="AWL55" s="16"/>
      <c r="AWN55" s="16"/>
      <c r="AWP55" s="16"/>
      <c r="AWR55" s="16"/>
      <c r="AWT55" s="16"/>
      <c r="AWV55" s="16"/>
      <c r="AWX55" s="16"/>
      <c r="AWZ55" s="16"/>
      <c r="AXB55" s="16"/>
      <c r="AXD55" s="16"/>
      <c r="AXF55" s="16"/>
      <c r="AXH55" s="16"/>
      <c r="AXJ55" s="16"/>
      <c r="AXL55" s="16"/>
      <c r="AXN55" s="16"/>
      <c r="AXP55" s="16"/>
      <c r="AXR55" s="16"/>
      <c r="AXT55" s="16"/>
      <c r="AXV55" s="16"/>
      <c r="AXX55" s="16"/>
      <c r="AXZ55" s="16"/>
      <c r="AYB55" s="16"/>
      <c r="AYD55" s="16"/>
      <c r="AYF55" s="16"/>
      <c r="AYH55" s="16"/>
      <c r="AYJ55" s="16"/>
      <c r="AYL55" s="16"/>
      <c r="AYN55" s="16"/>
      <c r="AYP55" s="16"/>
      <c r="AYR55" s="16"/>
      <c r="AYT55" s="16"/>
      <c r="AYV55" s="16"/>
      <c r="AYX55" s="16"/>
      <c r="AYZ55" s="16"/>
      <c r="AZB55" s="16"/>
      <c r="AZD55" s="16"/>
      <c r="AZF55" s="16"/>
      <c r="AZH55" s="16"/>
      <c r="AZJ55" s="16"/>
      <c r="AZL55" s="16"/>
      <c r="AZN55" s="16"/>
      <c r="AZP55" s="16"/>
      <c r="AZR55" s="16"/>
      <c r="AZT55" s="16"/>
      <c r="AZV55" s="16"/>
      <c r="AZX55" s="16"/>
      <c r="AZZ55" s="16"/>
      <c r="BAB55" s="16"/>
      <c r="BAD55" s="16"/>
      <c r="BAF55" s="16"/>
      <c r="BAH55" s="16"/>
      <c r="BAJ55" s="16"/>
      <c r="BAL55" s="16"/>
      <c r="BAN55" s="16"/>
      <c r="BAP55" s="16"/>
      <c r="BAR55" s="16"/>
      <c r="BAT55" s="16"/>
      <c r="BAV55" s="16"/>
      <c r="BAX55" s="16"/>
      <c r="BAZ55" s="16"/>
      <c r="BBB55" s="16"/>
      <c r="BBD55" s="16"/>
      <c r="BBF55" s="16"/>
      <c r="BBH55" s="16"/>
      <c r="BBJ55" s="16"/>
      <c r="BBL55" s="16"/>
      <c r="BBN55" s="16"/>
      <c r="BBP55" s="16"/>
      <c r="BBR55" s="16"/>
      <c r="BBT55" s="16"/>
      <c r="BBV55" s="16"/>
      <c r="BBX55" s="16"/>
      <c r="BBZ55" s="16"/>
      <c r="BCB55" s="16"/>
      <c r="BCD55" s="16"/>
      <c r="BCF55" s="16"/>
      <c r="BCH55" s="16"/>
      <c r="BCJ55" s="16"/>
      <c r="BCL55" s="16"/>
      <c r="BCN55" s="16"/>
      <c r="BCP55" s="16"/>
      <c r="BCR55" s="16"/>
      <c r="BCT55" s="16"/>
      <c r="BCV55" s="16"/>
      <c r="BCX55" s="16"/>
      <c r="BCZ55" s="16"/>
      <c r="BDB55" s="16"/>
      <c r="BDD55" s="16"/>
      <c r="BDF55" s="16"/>
      <c r="BDH55" s="16"/>
      <c r="BDJ55" s="16"/>
      <c r="BDL55" s="16"/>
      <c r="BDN55" s="16"/>
      <c r="BDP55" s="16"/>
      <c r="BDR55" s="16"/>
      <c r="BDT55" s="16"/>
      <c r="BDV55" s="16"/>
      <c r="BDX55" s="16"/>
      <c r="BDZ55" s="16"/>
      <c r="BEB55" s="16"/>
      <c r="BED55" s="16"/>
      <c r="BEF55" s="16"/>
      <c r="BEH55" s="16"/>
      <c r="BEJ55" s="16"/>
      <c r="BEL55" s="16"/>
      <c r="BEN55" s="16"/>
      <c r="BEP55" s="16"/>
      <c r="BER55" s="16"/>
      <c r="BET55" s="16"/>
      <c r="BEV55" s="16"/>
      <c r="BEX55" s="16"/>
      <c r="BEZ55" s="16"/>
      <c r="BFB55" s="16"/>
      <c r="BFD55" s="16"/>
      <c r="BFF55" s="16"/>
      <c r="BFH55" s="16"/>
      <c r="BFJ55" s="16"/>
      <c r="BFL55" s="16"/>
      <c r="BFN55" s="16"/>
      <c r="BFP55" s="16"/>
      <c r="BFR55" s="16"/>
      <c r="BFT55" s="16"/>
      <c r="BFV55" s="16"/>
      <c r="BFX55" s="16"/>
      <c r="BFZ55" s="16"/>
      <c r="BGB55" s="16"/>
      <c r="BGD55" s="16"/>
      <c r="BGF55" s="16"/>
      <c r="BGH55" s="16"/>
      <c r="BGJ55" s="16"/>
      <c r="BGL55" s="16"/>
      <c r="BGN55" s="16"/>
      <c r="BGP55" s="16"/>
      <c r="BGR55" s="16"/>
      <c r="BGT55" s="16"/>
      <c r="BGV55" s="16"/>
      <c r="BGX55" s="16"/>
      <c r="BGZ55" s="16"/>
      <c r="BHB55" s="16"/>
      <c r="BHD55" s="16"/>
      <c r="BHF55" s="16"/>
      <c r="BHH55" s="16"/>
      <c r="BHJ55" s="16"/>
      <c r="BHL55" s="16"/>
      <c r="BHN55" s="16"/>
      <c r="BHP55" s="16"/>
      <c r="BHR55" s="16"/>
      <c r="BHT55" s="16"/>
      <c r="BHV55" s="16"/>
      <c r="BHX55" s="16"/>
      <c r="BHZ55" s="16"/>
      <c r="BIB55" s="16"/>
      <c r="BID55" s="16"/>
      <c r="BIF55" s="16"/>
      <c r="BIH55" s="16"/>
      <c r="BIJ55" s="16"/>
      <c r="BIL55" s="16"/>
      <c r="BIN55" s="16"/>
      <c r="BIP55" s="16"/>
      <c r="BIR55" s="16"/>
      <c r="BIT55" s="16"/>
      <c r="BIV55" s="16"/>
      <c r="BIX55" s="16"/>
      <c r="BIZ55" s="16"/>
      <c r="BJB55" s="16"/>
      <c r="BJD55" s="16"/>
      <c r="BJF55" s="16"/>
      <c r="BJH55" s="16"/>
      <c r="BJJ55" s="16"/>
      <c r="BJL55" s="16"/>
      <c r="BJN55" s="16"/>
      <c r="BJP55" s="16"/>
      <c r="BJR55" s="16"/>
      <c r="BJT55" s="16"/>
      <c r="BJV55" s="16"/>
      <c r="BJX55" s="16"/>
      <c r="BJZ55" s="16"/>
      <c r="BKB55" s="16"/>
      <c r="BKD55" s="16"/>
      <c r="BKF55" s="16"/>
      <c r="BKH55" s="16"/>
      <c r="BKJ55" s="16"/>
      <c r="BKL55" s="16"/>
      <c r="BKN55" s="16"/>
      <c r="BKP55" s="16"/>
      <c r="BKR55" s="16"/>
      <c r="BKT55" s="16"/>
      <c r="BKV55" s="16"/>
      <c r="BKX55" s="16"/>
      <c r="BKZ55" s="16"/>
      <c r="BLB55" s="16"/>
      <c r="BLD55" s="16"/>
      <c r="BLF55" s="16"/>
      <c r="BLH55" s="16"/>
      <c r="BLJ55" s="16"/>
      <c r="BLL55" s="16"/>
      <c r="BLN55" s="16"/>
      <c r="BLP55" s="16"/>
      <c r="BLR55" s="16"/>
      <c r="BLT55" s="16"/>
      <c r="BLV55" s="16"/>
      <c r="BLX55" s="16"/>
      <c r="BLZ55" s="16"/>
      <c r="BMB55" s="16"/>
      <c r="BMD55" s="16"/>
      <c r="BMF55" s="16"/>
      <c r="BMH55" s="16"/>
      <c r="BMJ55" s="16"/>
      <c r="BML55" s="16"/>
      <c r="BMN55" s="16"/>
      <c r="BMP55" s="16"/>
      <c r="BMR55" s="16"/>
      <c r="BMT55" s="16"/>
      <c r="BMV55" s="16"/>
      <c r="BMX55" s="16"/>
      <c r="BMZ55" s="16"/>
      <c r="BNB55" s="16"/>
      <c r="BND55" s="16"/>
      <c r="BNF55" s="16"/>
      <c r="BNH55" s="16"/>
      <c r="BNJ55" s="16"/>
      <c r="BNL55" s="16"/>
      <c r="BNN55" s="16"/>
      <c r="BNP55" s="16"/>
      <c r="BNR55" s="16"/>
      <c r="BNT55" s="16"/>
      <c r="BNV55" s="16"/>
      <c r="BNX55" s="16"/>
      <c r="BNZ55" s="16"/>
      <c r="BOB55" s="16"/>
      <c r="BOD55" s="16"/>
      <c r="BOF55" s="16"/>
      <c r="BOH55" s="16"/>
      <c r="BOJ55" s="16"/>
      <c r="BOL55" s="16"/>
      <c r="BON55" s="16"/>
      <c r="BOP55" s="16"/>
      <c r="BOR55" s="16"/>
      <c r="BOT55" s="16"/>
      <c r="BOV55" s="16"/>
      <c r="BOX55" s="16"/>
      <c r="BOZ55" s="16"/>
      <c r="BPB55" s="16"/>
      <c r="BPD55" s="16"/>
      <c r="BPF55" s="16"/>
      <c r="BPH55" s="16"/>
      <c r="BPJ55" s="16"/>
      <c r="BPL55" s="16"/>
      <c r="BPN55" s="16"/>
      <c r="BPP55" s="16"/>
      <c r="BPR55" s="16"/>
      <c r="BPT55" s="16"/>
      <c r="BPV55" s="16"/>
      <c r="BPX55" s="16"/>
      <c r="BPZ55" s="16"/>
      <c r="BQB55" s="16"/>
      <c r="BQD55" s="16"/>
      <c r="BQF55" s="16"/>
      <c r="BQH55" s="16"/>
      <c r="BQJ55" s="16"/>
      <c r="BQL55" s="16"/>
      <c r="BQN55" s="16"/>
      <c r="BQP55" s="16"/>
      <c r="BQR55" s="16"/>
      <c r="BQT55" s="16"/>
      <c r="BQV55" s="16"/>
      <c r="BQX55" s="16"/>
      <c r="BQZ55" s="16"/>
      <c r="BRB55" s="16"/>
      <c r="BRD55" s="16"/>
      <c r="BRF55" s="16"/>
      <c r="BRH55" s="16"/>
      <c r="BRJ55" s="16"/>
      <c r="BRL55" s="16"/>
      <c r="BRN55" s="16"/>
      <c r="BRP55" s="16"/>
      <c r="BRR55" s="16"/>
      <c r="BRT55" s="16"/>
      <c r="BRV55" s="16"/>
      <c r="BRX55" s="16"/>
      <c r="BRZ55" s="16"/>
      <c r="BSB55" s="16"/>
      <c r="BSD55" s="16"/>
      <c r="BSF55" s="16"/>
      <c r="BSH55" s="16"/>
      <c r="BSJ55" s="16"/>
      <c r="BSL55" s="16"/>
      <c r="BSN55" s="16"/>
      <c r="BSP55" s="16"/>
      <c r="BSR55" s="16"/>
      <c r="BST55" s="16"/>
      <c r="BSV55" s="16"/>
      <c r="BSX55" s="16"/>
      <c r="BSZ55" s="16"/>
      <c r="BTB55" s="16"/>
      <c r="BTD55" s="16"/>
      <c r="BTF55" s="16"/>
      <c r="BTH55" s="16"/>
      <c r="BTJ55" s="16"/>
      <c r="BTL55" s="16"/>
      <c r="BTN55" s="16"/>
      <c r="BTP55" s="16"/>
      <c r="BTR55" s="16"/>
      <c r="BTT55" s="16"/>
      <c r="BTV55" s="16"/>
      <c r="BTX55" s="16"/>
      <c r="BTZ55" s="16"/>
      <c r="BUB55" s="16"/>
      <c r="BUD55" s="16"/>
      <c r="BUF55" s="16"/>
      <c r="BUH55" s="16"/>
      <c r="BUJ55" s="16"/>
      <c r="BUL55" s="16"/>
      <c r="BUN55" s="16"/>
      <c r="BUP55" s="16"/>
      <c r="BUR55" s="16"/>
      <c r="BUT55" s="16"/>
      <c r="BUV55" s="16"/>
      <c r="BUX55" s="16"/>
      <c r="BUZ55" s="16"/>
      <c r="BVB55" s="16"/>
      <c r="BVD55" s="16"/>
      <c r="BVF55" s="16"/>
      <c r="BVH55" s="16"/>
      <c r="BVJ55" s="16"/>
      <c r="BVL55" s="16"/>
      <c r="BVN55" s="16"/>
      <c r="BVP55" s="16"/>
      <c r="BVR55" s="16"/>
      <c r="BVT55" s="16"/>
      <c r="BVV55" s="16"/>
      <c r="BVX55" s="16"/>
      <c r="BVZ55" s="16"/>
      <c r="BWB55" s="16"/>
      <c r="BWD55" s="16"/>
      <c r="BWF55" s="16"/>
      <c r="BWH55" s="16"/>
      <c r="BWJ55" s="16"/>
      <c r="BWL55" s="16"/>
      <c r="BWN55" s="16"/>
      <c r="BWP55" s="16"/>
      <c r="BWR55" s="16"/>
      <c r="BWT55" s="16"/>
      <c r="BWV55" s="16"/>
      <c r="BWX55" s="16"/>
      <c r="BWZ55" s="16"/>
      <c r="BXB55" s="16"/>
      <c r="BXD55" s="16"/>
      <c r="BXF55" s="16"/>
      <c r="BXH55" s="16"/>
      <c r="BXJ55" s="16"/>
      <c r="BXL55" s="16"/>
      <c r="BXN55" s="16"/>
      <c r="BXP55" s="16"/>
      <c r="BXR55" s="16"/>
      <c r="BXT55" s="16"/>
      <c r="BXV55" s="16"/>
      <c r="BXX55" s="16"/>
      <c r="BXZ55" s="16"/>
      <c r="BYB55" s="16"/>
      <c r="BYD55" s="16"/>
      <c r="BYF55" s="16"/>
      <c r="BYH55" s="16"/>
      <c r="BYJ55" s="16"/>
      <c r="BYL55" s="16"/>
      <c r="BYN55" s="16"/>
      <c r="BYP55" s="16"/>
      <c r="BYR55" s="16"/>
      <c r="BYT55" s="16"/>
      <c r="BYV55" s="16"/>
      <c r="BYX55" s="16"/>
      <c r="BYZ55" s="16"/>
      <c r="BZB55" s="16"/>
      <c r="BZD55" s="16"/>
      <c r="BZF55" s="16"/>
      <c r="BZH55" s="16"/>
      <c r="BZJ55" s="16"/>
      <c r="BZL55" s="16"/>
      <c r="BZN55" s="16"/>
      <c r="BZP55" s="16"/>
      <c r="BZR55" s="16"/>
      <c r="BZT55" s="16"/>
      <c r="BZV55" s="16"/>
      <c r="BZX55" s="16"/>
      <c r="BZZ55" s="16"/>
      <c r="CAB55" s="16"/>
      <c r="CAD55" s="16"/>
      <c r="CAF55" s="16"/>
      <c r="CAH55" s="16"/>
      <c r="CAJ55" s="16"/>
      <c r="CAL55" s="16"/>
      <c r="CAN55" s="16"/>
      <c r="CAP55" s="16"/>
      <c r="CAR55" s="16"/>
      <c r="CAT55" s="16"/>
      <c r="CAV55" s="16"/>
      <c r="CAX55" s="16"/>
      <c r="CAZ55" s="16"/>
      <c r="CBB55" s="16"/>
      <c r="CBD55" s="16"/>
      <c r="CBF55" s="16"/>
      <c r="CBH55" s="16"/>
      <c r="CBJ55" s="16"/>
      <c r="CBL55" s="16"/>
      <c r="CBN55" s="16"/>
      <c r="CBP55" s="16"/>
      <c r="CBR55" s="16"/>
      <c r="CBT55" s="16"/>
      <c r="CBV55" s="16"/>
      <c r="CBX55" s="16"/>
      <c r="CBZ55" s="16"/>
      <c r="CCB55" s="16"/>
      <c r="CCD55" s="16"/>
      <c r="CCF55" s="16"/>
      <c r="CCH55" s="16"/>
      <c r="CCJ55" s="16"/>
      <c r="CCL55" s="16"/>
      <c r="CCN55" s="16"/>
      <c r="CCP55" s="16"/>
      <c r="CCR55" s="16"/>
      <c r="CCT55" s="16"/>
      <c r="CCV55" s="16"/>
      <c r="CCX55" s="16"/>
      <c r="CCZ55" s="16"/>
      <c r="CDB55" s="16"/>
      <c r="CDD55" s="16"/>
      <c r="CDF55" s="16"/>
      <c r="CDH55" s="16"/>
      <c r="CDJ55" s="16"/>
      <c r="CDL55" s="16"/>
      <c r="CDN55" s="16"/>
      <c r="CDP55" s="16"/>
      <c r="CDR55" s="16"/>
      <c r="CDT55" s="16"/>
      <c r="CDV55" s="16"/>
      <c r="CDX55" s="16"/>
      <c r="CDZ55" s="16"/>
      <c r="CEB55" s="16"/>
      <c r="CED55" s="16"/>
      <c r="CEF55" s="16"/>
      <c r="CEH55" s="16"/>
      <c r="CEJ55" s="16"/>
      <c r="CEL55" s="16"/>
      <c r="CEN55" s="16"/>
      <c r="CEP55" s="16"/>
      <c r="CER55" s="16"/>
      <c r="CET55" s="16"/>
      <c r="CEV55" s="16"/>
      <c r="CEX55" s="16"/>
      <c r="CEZ55" s="16"/>
      <c r="CFB55" s="16"/>
      <c r="CFD55" s="16"/>
      <c r="CFF55" s="16"/>
      <c r="CFH55" s="16"/>
      <c r="CFJ55" s="16"/>
      <c r="CFL55" s="16"/>
      <c r="CFN55" s="16"/>
      <c r="CFP55" s="16"/>
      <c r="CFR55" s="16"/>
      <c r="CFT55" s="16"/>
      <c r="CFV55" s="16"/>
      <c r="CFX55" s="16"/>
      <c r="CFZ55" s="16"/>
      <c r="CGB55" s="16"/>
      <c r="CGD55" s="16"/>
      <c r="CGF55" s="16"/>
      <c r="CGH55" s="16"/>
      <c r="CGJ55" s="16"/>
      <c r="CGL55" s="16"/>
      <c r="CGN55" s="16"/>
      <c r="CGP55" s="16"/>
      <c r="CGR55" s="16"/>
      <c r="CGT55" s="16"/>
      <c r="CGV55" s="16"/>
      <c r="CGX55" s="16"/>
      <c r="CGZ55" s="16"/>
      <c r="CHB55" s="16"/>
      <c r="CHD55" s="16"/>
      <c r="CHF55" s="16"/>
      <c r="CHH55" s="16"/>
      <c r="CHJ55" s="16"/>
      <c r="CHL55" s="16"/>
      <c r="CHN55" s="16"/>
      <c r="CHP55" s="16"/>
      <c r="CHR55" s="16"/>
      <c r="CHT55" s="16"/>
      <c r="CHV55" s="16"/>
      <c r="CHX55" s="16"/>
      <c r="CHZ55" s="16"/>
      <c r="CIB55" s="16"/>
      <c r="CID55" s="16"/>
      <c r="CIF55" s="16"/>
      <c r="CIH55" s="16"/>
      <c r="CIJ55" s="16"/>
      <c r="CIL55" s="16"/>
      <c r="CIN55" s="16"/>
      <c r="CIP55" s="16"/>
      <c r="CIR55" s="16"/>
      <c r="CIT55" s="16"/>
      <c r="CIV55" s="16"/>
      <c r="CIX55" s="16"/>
      <c r="CIZ55" s="16"/>
      <c r="CJB55" s="16"/>
      <c r="CJD55" s="16"/>
      <c r="CJF55" s="16"/>
      <c r="CJH55" s="16"/>
      <c r="CJJ55" s="16"/>
      <c r="CJL55" s="16"/>
      <c r="CJN55" s="16"/>
      <c r="CJP55" s="16"/>
      <c r="CJR55" s="16"/>
      <c r="CJT55" s="16"/>
      <c r="CJV55" s="16"/>
      <c r="CJX55" s="16"/>
      <c r="CJZ55" s="16"/>
      <c r="CKB55" s="16"/>
      <c r="CKD55" s="16"/>
      <c r="CKF55" s="16"/>
      <c r="CKH55" s="16"/>
      <c r="CKJ55" s="16"/>
      <c r="CKL55" s="16"/>
      <c r="CKN55" s="16"/>
      <c r="CKP55" s="16"/>
      <c r="CKR55" s="16"/>
      <c r="CKT55" s="16"/>
      <c r="CKV55" s="16"/>
      <c r="CKX55" s="16"/>
      <c r="CKZ55" s="16"/>
      <c r="CLB55" s="16"/>
      <c r="CLD55" s="16"/>
      <c r="CLF55" s="16"/>
      <c r="CLH55" s="16"/>
      <c r="CLJ55" s="16"/>
      <c r="CLL55" s="16"/>
      <c r="CLN55" s="16"/>
      <c r="CLP55" s="16"/>
      <c r="CLR55" s="16"/>
      <c r="CLT55" s="16"/>
      <c r="CLV55" s="16"/>
      <c r="CLX55" s="16"/>
      <c r="CLZ55" s="16"/>
      <c r="CMB55" s="16"/>
      <c r="CMD55" s="16"/>
      <c r="CMF55" s="16"/>
      <c r="CMH55" s="16"/>
      <c r="CMJ55" s="16"/>
      <c r="CML55" s="16"/>
      <c r="CMN55" s="16"/>
      <c r="CMP55" s="16"/>
      <c r="CMR55" s="16"/>
      <c r="CMT55" s="16"/>
      <c r="CMV55" s="16"/>
      <c r="CMX55" s="16"/>
      <c r="CMZ55" s="16"/>
      <c r="CNB55" s="16"/>
      <c r="CND55" s="16"/>
      <c r="CNF55" s="16"/>
      <c r="CNH55" s="16"/>
      <c r="CNJ55" s="16"/>
      <c r="CNL55" s="16"/>
      <c r="CNN55" s="16"/>
      <c r="CNP55" s="16"/>
      <c r="CNR55" s="16"/>
      <c r="CNT55" s="16"/>
      <c r="CNV55" s="16"/>
      <c r="CNX55" s="16"/>
      <c r="CNZ55" s="16"/>
      <c r="COB55" s="16"/>
      <c r="COD55" s="16"/>
      <c r="COF55" s="16"/>
      <c r="COH55" s="16"/>
      <c r="COJ55" s="16"/>
      <c r="COL55" s="16"/>
      <c r="CON55" s="16"/>
      <c r="COP55" s="16"/>
      <c r="COR55" s="16"/>
      <c r="COT55" s="16"/>
      <c r="COV55" s="16"/>
      <c r="COX55" s="16"/>
      <c r="COZ55" s="16"/>
      <c r="CPB55" s="16"/>
      <c r="CPD55" s="16"/>
      <c r="CPF55" s="16"/>
      <c r="CPH55" s="16"/>
      <c r="CPJ55" s="16"/>
      <c r="CPL55" s="16"/>
      <c r="CPN55" s="16"/>
      <c r="CPP55" s="16"/>
      <c r="CPR55" s="16"/>
      <c r="CPT55" s="16"/>
      <c r="CPV55" s="16"/>
      <c r="CPX55" s="16"/>
      <c r="CPZ55" s="16"/>
      <c r="CQB55" s="16"/>
      <c r="CQD55" s="16"/>
      <c r="CQF55" s="16"/>
      <c r="CQH55" s="16"/>
      <c r="CQJ55" s="16"/>
      <c r="CQL55" s="16"/>
      <c r="CQN55" s="16"/>
      <c r="CQP55" s="16"/>
      <c r="CQR55" s="16"/>
      <c r="CQT55" s="16"/>
      <c r="CQV55" s="16"/>
      <c r="CQX55" s="16"/>
      <c r="CQZ55" s="16"/>
      <c r="CRB55" s="16"/>
      <c r="CRD55" s="16"/>
      <c r="CRF55" s="16"/>
      <c r="CRH55" s="16"/>
      <c r="CRJ55" s="16"/>
      <c r="CRL55" s="16"/>
      <c r="CRN55" s="16"/>
      <c r="CRP55" s="16"/>
      <c r="CRR55" s="16"/>
      <c r="CRT55" s="16"/>
      <c r="CRV55" s="16"/>
      <c r="CRX55" s="16"/>
      <c r="CRZ55" s="16"/>
      <c r="CSB55" s="16"/>
      <c r="CSD55" s="16"/>
      <c r="CSF55" s="16"/>
      <c r="CSH55" s="16"/>
      <c r="CSJ55" s="16"/>
      <c r="CSL55" s="16"/>
      <c r="CSN55" s="16"/>
      <c r="CSP55" s="16"/>
      <c r="CSR55" s="16"/>
      <c r="CST55" s="16"/>
      <c r="CSV55" s="16"/>
      <c r="CSX55" s="16"/>
      <c r="CSZ55" s="16"/>
      <c r="CTB55" s="16"/>
      <c r="CTD55" s="16"/>
      <c r="CTF55" s="16"/>
      <c r="CTH55" s="16"/>
      <c r="CTJ55" s="16"/>
      <c r="CTL55" s="16"/>
      <c r="CTN55" s="16"/>
      <c r="CTP55" s="16"/>
      <c r="CTR55" s="16"/>
      <c r="CTT55" s="16"/>
      <c r="CTV55" s="16"/>
      <c r="CTX55" s="16"/>
      <c r="CTZ55" s="16"/>
      <c r="CUB55" s="16"/>
      <c r="CUD55" s="16"/>
      <c r="CUF55" s="16"/>
      <c r="CUH55" s="16"/>
      <c r="CUJ55" s="16"/>
      <c r="CUL55" s="16"/>
      <c r="CUN55" s="16"/>
      <c r="CUP55" s="16"/>
      <c r="CUR55" s="16"/>
      <c r="CUT55" s="16"/>
      <c r="CUV55" s="16"/>
      <c r="CUX55" s="16"/>
      <c r="CUZ55" s="16"/>
      <c r="CVB55" s="16"/>
      <c r="CVD55" s="16"/>
      <c r="CVF55" s="16"/>
      <c r="CVH55" s="16"/>
      <c r="CVJ55" s="16"/>
      <c r="CVL55" s="16"/>
      <c r="CVN55" s="16"/>
      <c r="CVP55" s="16"/>
      <c r="CVR55" s="16"/>
      <c r="CVT55" s="16"/>
      <c r="CVV55" s="16"/>
      <c r="CVX55" s="16"/>
      <c r="CVZ55" s="16"/>
      <c r="CWB55" s="16"/>
      <c r="CWD55" s="16"/>
      <c r="CWF55" s="16"/>
      <c r="CWH55" s="16"/>
      <c r="CWJ55" s="16"/>
      <c r="CWL55" s="16"/>
      <c r="CWN55" s="16"/>
      <c r="CWP55" s="16"/>
      <c r="CWR55" s="16"/>
      <c r="CWT55" s="16"/>
      <c r="CWV55" s="16"/>
      <c r="CWX55" s="16"/>
      <c r="CWZ55" s="16"/>
      <c r="CXB55" s="16"/>
      <c r="CXD55" s="16"/>
      <c r="CXF55" s="16"/>
      <c r="CXH55" s="16"/>
      <c r="CXJ55" s="16"/>
      <c r="CXL55" s="16"/>
      <c r="CXN55" s="16"/>
      <c r="CXP55" s="16"/>
      <c r="CXR55" s="16"/>
      <c r="CXT55" s="16"/>
      <c r="CXV55" s="16"/>
      <c r="CXX55" s="16"/>
      <c r="CXZ55" s="16"/>
      <c r="CYB55" s="16"/>
      <c r="CYD55" s="16"/>
      <c r="CYF55" s="16"/>
      <c r="CYH55" s="16"/>
      <c r="CYJ55" s="16"/>
      <c r="CYL55" s="16"/>
      <c r="CYN55" s="16"/>
      <c r="CYP55" s="16"/>
      <c r="CYR55" s="16"/>
      <c r="CYT55" s="16"/>
      <c r="CYV55" s="16"/>
      <c r="CYX55" s="16"/>
      <c r="CYZ55" s="16"/>
      <c r="CZB55" s="16"/>
      <c r="CZD55" s="16"/>
      <c r="CZF55" s="16"/>
      <c r="CZH55" s="16"/>
      <c r="CZJ55" s="16"/>
      <c r="CZL55" s="16"/>
      <c r="CZN55" s="16"/>
      <c r="CZP55" s="16"/>
      <c r="CZR55" s="16"/>
      <c r="CZT55" s="16"/>
      <c r="CZV55" s="16"/>
      <c r="CZX55" s="16"/>
      <c r="CZZ55" s="16"/>
      <c r="DAB55" s="16"/>
      <c r="DAD55" s="16"/>
      <c r="DAF55" s="16"/>
      <c r="DAH55" s="16"/>
      <c r="DAJ55" s="16"/>
      <c r="DAL55" s="16"/>
      <c r="DAN55" s="16"/>
      <c r="DAP55" s="16"/>
      <c r="DAR55" s="16"/>
      <c r="DAT55" s="16"/>
      <c r="DAV55" s="16"/>
      <c r="DAX55" s="16"/>
      <c r="DAZ55" s="16"/>
      <c r="DBB55" s="16"/>
      <c r="DBD55" s="16"/>
      <c r="DBF55" s="16"/>
      <c r="DBH55" s="16"/>
      <c r="DBJ55" s="16"/>
      <c r="DBL55" s="16"/>
      <c r="DBN55" s="16"/>
      <c r="DBP55" s="16"/>
      <c r="DBR55" s="16"/>
      <c r="DBT55" s="16"/>
      <c r="DBV55" s="16"/>
      <c r="DBX55" s="16"/>
      <c r="DBZ55" s="16"/>
      <c r="DCB55" s="16"/>
      <c r="DCD55" s="16"/>
      <c r="DCF55" s="16"/>
      <c r="DCH55" s="16"/>
      <c r="DCJ55" s="16"/>
      <c r="DCL55" s="16"/>
      <c r="DCN55" s="16"/>
      <c r="DCP55" s="16"/>
      <c r="DCR55" s="16"/>
      <c r="DCT55" s="16"/>
      <c r="DCV55" s="16"/>
      <c r="DCX55" s="16"/>
      <c r="DCZ55" s="16"/>
      <c r="DDB55" s="16"/>
      <c r="DDD55" s="16"/>
      <c r="DDF55" s="16"/>
      <c r="DDH55" s="16"/>
      <c r="DDJ55" s="16"/>
      <c r="DDL55" s="16"/>
      <c r="DDN55" s="16"/>
      <c r="DDP55" s="16"/>
      <c r="DDR55" s="16"/>
      <c r="DDT55" s="16"/>
      <c r="DDV55" s="16"/>
      <c r="DDX55" s="16"/>
      <c r="DDZ55" s="16"/>
      <c r="DEB55" s="16"/>
      <c r="DED55" s="16"/>
      <c r="DEF55" s="16"/>
      <c r="DEH55" s="16"/>
      <c r="DEJ55" s="16"/>
      <c r="DEL55" s="16"/>
      <c r="DEN55" s="16"/>
      <c r="DEP55" s="16"/>
      <c r="DER55" s="16"/>
      <c r="DET55" s="16"/>
      <c r="DEV55" s="16"/>
      <c r="DEX55" s="16"/>
      <c r="DEZ55" s="16"/>
      <c r="DFB55" s="16"/>
      <c r="DFD55" s="16"/>
      <c r="DFF55" s="16"/>
      <c r="DFH55" s="16"/>
      <c r="DFJ55" s="16"/>
      <c r="DFL55" s="16"/>
      <c r="DFN55" s="16"/>
      <c r="DFP55" s="16"/>
      <c r="DFR55" s="16"/>
      <c r="DFT55" s="16"/>
      <c r="DFV55" s="16"/>
      <c r="DFX55" s="16"/>
      <c r="DFZ55" s="16"/>
      <c r="DGB55" s="16"/>
      <c r="DGD55" s="16"/>
      <c r="DGF55" s="16"/>
      <c r="DGH55" s="16"/>
      <c r="DGJ55" s="16"/>
      <c r="DGL55" s="16"/>
      <c r="DGN55" s="16"/>
      <c r="DGP55" s="16"/>
      <c r="DGR55" s="16"/>
      <c r="DGT55" s="16"/>
      <c r="DGV55" s="16"/>
      <c r="DGX55" s="16"/>
      <c r="DGZ55" s="16"/>
      <c r="DHB55" s="16"/>
      <c r="DHD55" s="16"/>
      <c r="DHF55" s="16"/>
      <c r="DHH55" s="16"/>
      <c r="DHJ55" s="16"/>
      <c r="DHL55" s="16"/>
      <c r="DHN55" s="16"/>
      <c r="DHP55" s="16"/>
      <c r="DHR55" s="16"/>
      <c r="DHT55" s="16"/>
      <c r="DHV55" s="16"/>
      <c r="DHX55" s="16"/>
      <c r="DHZ55" s="16"/>
      <c r="DIB55" s="16"/>
      <c r="DID55" s="16"/>
      <c r="DIF55" s="16"/>
      <c r="DIH55" s="16"/>
      <c r="DIJ55" s="16"/>
      <c r="DIL55" s="16"/>
      <c r="DIN55" s="16"/>
      <c r="DIP55" s="16"/>
      <c r="DIR55" s="16"/>
      <c r="DIT55" s="16"/>
      <c r="DIV55" s="16"/>
      <c r="DIX55" s="16"/>
      <c r="DIZ55" s="16"/>
      <c r="DJB55" s="16"/>
      <c r="DJD55" s="16"/>
      <c r="DJF55" s="16"/>
      <c r="DJH55" s="16"/>
      <c r="DJJ55" s="16"/>
      <c r="DJL55" s="16"/>
      <c r="DJN55" s="16"/>
      <c r="DJP55" s="16"/>
      <c r="DJR55" s="16"/>
      <c r="DJT55" s="16"/>
      <c r="DJV55" s="16"/>
      <c r="DJX55" s="16"/>
      <c r="DJZ55" s="16"/>
      <c r="DKB55" s="16"/>
      <c r="DKD55" s="16"/>
      <c r="DKF55" s="16"/>
      <c r="DKH55" s="16"/>
      <c r="DKJ55" s="16"/>
      <c r="DKL55" s="16"/>
      <c r="DKN55" s="16"/>
      <c r="DKP55" s="16"/>
      <c r="DKR55" s="16"/>
      <c r="DKT55" s="16"/>
      <c r="DKV55" s="16"/>
      <c r="DKX55" s="16"/>
      <c r="DKZ55" s="16"/>
      <c r="DLB55" s="16"/>
      <c r="DLD55" s="16"/>
      <c r="DLF55" s="16"/>
      <c r="DLH55" s="16"/>
      <c r="DLJ55" s="16"/>
      <c r="DLL55" s="16"/>
      <c r="DLN55" s="16"/>
      <c r="DLP55" s="16"/>
      <c r="DLR55" s="16"/>
      <c r="DLT55" s="16"/>
      <c r="DLV55" s="16"/>
      <c r="DLX55" s="16"/>
      <c r="DLZ55" s="16"/>
      <c r="DMB55" s="16"/>
      <c r="DMD55" s="16"/>
      <c r="DMF55" s="16"/>
      <c r="DMH55" s="16"/>
      <c r="DMJ55" s="16"/>
      <c r="DML55" s="16"/>
      <c r="DMN55" s="16"/>
      <c r="DMP55" s="16"/>
      <c r="DMR55" s="16"/>
      <c r="DMT55" s="16"/>
      <c r="DMV55" s="16"/>
      <c r="DMX55" s="16"/>
      <c r="DMZ55" s="16"/>
      <c r="DNB55" s="16"/>
      <c r="DND55" s="16"/>
      <c r="DNF55" s="16"/>
      <c r="DNH55" s="16"/>
      <c r="DNJ55" s="16"/>
      <c r="DNL55" s="16"/>
      <c r="DNN55" s="16"/>
      <c r="DNP55" s="16"/>
      <c r="DNR55" s="16"/>
      <c r="DNT55" s="16"/>
      <c r="DNV55" s="16"/>
      <c r="DNX55" s="16"/>
      <c r="DNZ55" s="16"/>
      <c r="DOB55" s="16"/>
      <c r="DOD55" s="16"/>
      <c r="DOF55" s="16"/>
      <c r="DOH55" s="16"/>
      <c r="DOJ55" s="16"/>
      <c r="DOL55" s="16"/>
      <c r="DON55" s="16"/>
      <c r="DOP55" s="16"/>
      <c r="DOR55" s="16"/>
      <c r="DOT55" s="16"/>
      <c r="DOV55" s="16"/>
      <c r="DOX55" s="16"/>
      <c r="DOZ55" s="16"/>
      <c r="DPB55" s="16"/>
      <c r="DPD55" s="16"/>
      <c r="DPF55" s="16"/>
      <c r="DPH55" s="16"/>
      <c r="DPJ55" s="16"/>
      <c r="DPL55" s="16"/>
      <c r="DPN55" s="16"/>
      <c r="DPP55" s="16"/>
      <c r="DPR55" s="16"/>
      <c r="DPT55" s="16"/>
      <c r="DPV55" s="16"/>
      <c r="DPX55" s="16"/>
      <c r="DPZ55" s="16"/>
      <c r="DQB55" s="16"/>
      <c r="DQD55" s="16"/>
      <c r="DQF55" s="16"/>
      <c r="DQH55" s="16"/>
      <c r="DQJ55" s="16"/>
      <c r="DQL55" s="16"/>
      <c r="DQN55" s="16"/>
      <c r="DQP55" s="16"/>
      <c r="DQR55" s="16"/>
      <c r="DQT55" s="16"/>
      <c r="DQV55" s="16"/>
      <c r="DQX55" s="16"/>
      <c r="DQZ55" s="16"/>
      <c r="DRB55" s="16"/>
      <c r="DRD55" s="16"/>
      <c r="DRF55" s="16"/>
      <c r="DRH55" s="16"/>
      <c r="DRJ55" s="16"/>
      <c r="DRL55" s="16"/>
      <c r="DRN55" s="16"/>
      <c r="DRP55" s="16"/>
      <c r="DRR55" s="16"/>
      <c r="DRT55" s="16"/>
      <c r="DRV55" s="16"/>
      <c r="DRX55" s="16"/>
      <c r="DRZ55" s="16"/>
      <c r="DSB55" s="16"/>
      <c r="DSD55" s="16"/>
      <c r="DSF55" s="16"/>
      <c r="DSH55" s="16"/>
      <c r="DSJ55" s="16"/>
      <c r="DSL55" s="16"/>
      <c r="DSN55" s="16"/>
      <c r="DSP55" s="16"/>
      <c r="DSR55" s="16"/>
      <c r="DST55" s="16"/>
      <c r="DSV55" s="16"/>
      <c r="DSX55" s="16"/>
      <c r="DSZ55" s="16"/>
      <c r="DTB55" s="16"/>
      <c r="DTD55" s="16"/>
      <c r="DTF55" s="16"/>
      <c r="DTH55" s="16"/>
      <c r="DTJ55" s="16"/>
      <c r="DTL55" s="16"/>
      <c r="DTN55" s="16"/>
      <c r="DTP55" s="16"/>
      <c r="DTR55" s="16"/>
      <c r="DTT55" s="16"/>
      <c r="DTV55" s="16"/>
      <c r="DTX55" s="16"/>
      <c r="DTZ55" s="16"/>
      <c r="DUB55" s="16"/>
      <c r="DUD55" s="16"/>
      <c r="DUF55" s="16"/>
      <c r="DUH55" s="16"/>
      <c r="DUJ55" s="16"/>
      <c r="DUL55" s="16"/>
      <c r="DUN55" s="16"/>
      <c r="DUP55" s="16"/>
      <c r="DUR55" s="16"/>
      <c r="DUT55" s="16"/>
      <c r="DUV55" s="16"/>
      <c r="DUX55" s="16"/>
      <c r="DUZ55" s="16"/>
      <c r="DVB55" s="16"/>
      <c r="DVD55" s="16"/>
      <c r="DVF55" s="16"/>
      <c r="DVH55" s="16"/>
      <c r="DVJ55" s="16"/>
      <c r="DVL55" s="16"/>
      <c r="DVN55" s="16"/>
      <c r="DVP55" s="16"/>
      <c r="DVR55" s="16"/>
      <c r="DVT55" s="16"/>
      <c r="DVV55" s="16"/>
      <c r="DVX55" s="16"/>
      <c r="DVZ55" s="16"/>
      <c r="DWB55" s="16"/>
      <c r="DWD55" s="16"/>
      <c r="DWF55" s="16"/>
      <c r="DWH55" s="16"/>
      <c r="DWJ55" s="16"/>
      <c r="DWL55" s="16"/>
      <c r="DWN55" s="16"/>
      <c r="DWP55" s="16"/>
      <c r="DWR55" s="16"/>
      <c r="DWT55" s="16"/>
      <c r="DWV55" s="16"/>
      <c r="DWX55" s="16"/>
      <c r="DWZ55" s="16"/>
      <c r="DXB55" s="16"/>
      <c r="DXD55" s="16"/>
      <c r="DXF55" s="16"/>
      <c r="DXH55" s="16"/>
      <c r="DXJ55" s="16"/>
      <c r="DXL55" s="16"/>
      <c r="DXN55" s="16"/>
      <c r="DXP55" s="16"/>
      <c r="DXR55" s="16"/>
      <c r="DXT55" s="16"/>
      <c r="DXV55" s="16"/>
      <c r="DXX55" s="16"/>
      <c r="DXZ55" s="16"/>
      <c r="DYB55" s="16"/>
      <c r="DYD55" s="16"/>
      <c r="DYF55" s="16"/>
      <c r="DYH55" s="16"/>
      <c r="DYJ55" s="16"/>
      <c r="DYL55" s="16"/>
      <c r="DYN55" s="16"/>
      <c r="DYP55" s="16"/>
      <c r="DYR55" s="16"/>
      <c r="DYT55" s="16"/>
      <c r="DYV55" s="16"/>
      <c r="DYX55" s="16"/>
      <c r="DYZ55" s="16"/>
      <c r="DZB55" s="16"/>
      <c r="DZD55" s="16"/>
      <c r="DZF55" s="16"/>
      <c r="DZH55" s="16"/>
      <c r="DZJ55" s="16"/>
      <c r="DZL55" s="16"/>
      <c r="DZN55" s="16"/>
      <c r="DZP55" s="16"/>
      <c r="DZR55" s="16"/>
      <c r="DZT55" s="16"/>
      <c r="DZV55" s="16"/>
      <c r="DZX55" s="16"/>
      <c r="DZZ55" s="16"/>
      <c r="EAB55" s="16"/>
      <c r="EAD55" s="16"/>
      <c r="EAF55" s="16"/>
      <c r="EAH55" s="16"/>
      <c r="EAJ55" s="16"/>
      <c r="EAL55" s="16"/>
      <c r="EAN55" s="16"/>
      <c r="EAP55" s="16"/>
      <c r="EAR55" s="16"/>
      <c r="EAT55" s="16"/>
      <c r="EAV55" s="16"/>
      <c r="EAX55" s="16"/>
      <c r="EAZ55" s="16"/>
      <c r="EBB55" s="16"/>
      <c r="EBD55" s="16"/>
      <c r="EBF55" s="16"/>
      <c r="EBH55" s="16"/>
      <c r="EBJ55" s="16"/>
      <c r="EBL55" s="16"/>
      <c r="EBN55" s="16"/>
      <c r="EBP55" s="16"/>
      <c r="EBR55" s="16"/>
      <c r="EBT55" s="16"/>
      <c r="EBV55" s="16"/>
      <c r="EBX55" s="16"/>
      <c r="EBZ55" s="16"/>
      <c r="ECB55" s="16"/>
      <c r="ECD55" s="16"/>
      <c r="ECF55" s="16"/>
      <c r="ECH55" s="16"/>
      <c r="ECJ55" s="16"/>
      <c r="ECL55" s="16"/>
      <c r="ECN55" s="16"/>
      <c r="ECP55" s="16"/>
      <c r="ECR55" s="16"/>
      <c r="ECT55" s="16"/>
      <c r="ECV55" s="16"/>
      <c r="ECX55" s="16"/>
      <c r="ECZ55" s="16"/>
      <c r="EDB55" s="16"/>
      <c r="EDD55" s="16"/>
      <c r="EDF55" s="16"/>
      <c r="EDH55" s="16"/>
      <c r="EDJ55" s="16"/>
      <c r="EDL55" s="16"/>
      <c r="EDN55" s="16"/>
      <c r="EDP55" s="16"/>
      <c r="EDR55" s="16"/>
      <c r="EDT55" s="16"/>
      <c r="EDV55" s="16"/>
      <c r="EDX55" s="16"/>
      <c r="EDZ55" s="16"/>
      <c r="EEB55" s="16"/>
      <c r="EED55" s="16"/>
      <c r="EEF55" s="16"/>
      <c r="EEH55" s="16"/>
      <c r="EEJ55" s="16"/>
      <c r="EEL55" s="16"/>
      <c r="EEN55" s="16"/>
      <c r="EEP55" s="16"/>
      <c r="EER55" s="16"/>
      <c r="EET55" s="16"/>
      <c r="EEV55" s="16"/>
      <c r="EEX55" s="16"/>
      <c r="EEZ55" s="16"/>
      <c r="EFB55" s="16"/>
      <c r="EFD55" s="16"/>
      <c r="EFF55" s="16"/>
      <c r="EFH55" s="16"/>
      <c r="EFJ55" s="16"/>
      <c r="EFL55" s="16"/>
      <c r="EFN55" s="16"/>
      <c r="EFP55" s="16"/>
      <c r="EFR55" s="16"/>
      <c r="EFT55" s="16"/>
      <c r="EFV55" s="16"/>
      <c r="EFX55" s="16"/>
      <c r="EFZ55" s="16"/>
      <c r="EGB55" s="16"/>
      <c r="EGD55" s="16"/>
      <c r="EGF55" s="16"/>
      <c r="EGH55" s="16"/>
      <c r="EGJ55" s="16"/>
      <c r="EGL55" s="16"/>
      <c r="EGN55" s="16"/>
      <c r="EGP55" s="16"/>
      <c r="EGR55" s="16"/>
      <c r="EGT55" s="16"/>
      <c r="EGV55" s="16"/>
      <c r="EGX55" s="16"/>
      <c r="EGZ55" s="16"/>
      <c r="EHB55" s="16"/>
      <c r="EHD55" s="16"/>
      <c r="EHF55" s="16"/>
      <c r="EHH55" s="16"/>
      <c r="EHJ55" s="16"/>
      <c r="EHL55" s="16"/>
      <c r="EHN55" s="16"/>
      <c r="EHP55" s="16"/>
      <c r="EHR55" s="16"/>
      <c r="EHT55" s="16"/>
      <c r="EHV55" s="16"/>
      <c r="EHX55" s="16"/>
      <c r="EHZ55" s="16"/>
      <c r="EIB55" s="16"/>
      <c r="EID55" s="16"/>
      <c r="EIF55" s="16"/>
      <c r="EIH55" s="16"/>
      <c r="EIJ55" s="16"/>
      <c r="EIL55" s="16"/>
      <c r="EIN55" s="16"/>
      <c r="EIP55" s="16"/>
      <c r="EIR55" s="16"/>
      <c r="EIT55" s="16"/>
      <c r="EIV55" s="16"/>
      <c r="EIX55" s="16"/>
      <c r="EIZ55" s="16"/>
      <c r="EJB55" s="16"/>
      <c r="EJD55" s="16"/>
      <c r="EJF55" s="16"/>
      <c r="EJH55" s="16"/>
      <c r="EJJ55" s="16"/>
      <c r="EJL55" s="16"/>
      <c r="EJN55" s="16"/>
      <c r="EJP55" s="16"/>
      <c r="EJR55" s="16"/>
      <c r="EJT55" s="16"/>
      <c r="EJV55" s="16"/>
      <c r="EJX55" s="16"/>
      <c r="EJZ55" s="16"/>
      <c r="EKB55" s="16"/>
      <c r="EKD55" s="16"/>
      <c r="EKF55" s="16"/>
      <c r="EKH55" s="16"/>
      <c r="EKJ55" s="16"/>
      <c r="EKL55" s="16"/>
      <c r="EKN55" s="16"/>
      <c r="EKP55" s="16"/>
      <c r="EKR55" s="16"/>
      <c r="EKT55" s="16"/>
      <c r="EKV55" s="16"/>
      <c r="EKX55" s="16"/>
      <c r="EKZ55" s="16"/>
      <c r="ELB55" s="16"/>
      <c r="ELD55" s="16"/>
      <c r="ELF55" s="16"/>
      <c r="ELH55" s="16"/>
      <c r="ELJ55" s="16"/>
      <c r="ELL55" s="16"/>
      <c r="ELN55" s="16"/>
      <c r="ELP55" s="16"/>
      <c r="ELR55" s="16"/>
      <c r="ELT55" s="16"/>
      <c r="ELV55" s="16"/>
      <c r="ELX55" s="16"/>
      <c r="ELZ55" s="16"/>
      <c r="EMB55" s="16"/>
      <c r="EMD55" s="16"/>
      <c r="EMF55" s="16"/>
      <c r="EMH55" s="16"/>
      <c r="EMJ55" s="16"/>
      <c r="EML55" s="16"/>
      <c r="EMN55" s="16"/>
      <c r="EMP55" s="16"/>
      <c r="EMR55" s="16"/>
      <c r="EMT55" s="16"/>
      <c r="EMV55" s="16"/>
      <c r="EMX55" s="16"/>
      <c r="EMZ55" s="16"/>
      <c r="ENB55" s="16"/>
      <c r="END55" s="16"/>
      <c r="ENF55" s="16"/>
      <c r="ENH55" s="16"/>
      <c r="ENJ55" s="16"/>
      <c r="ENL55" s="16"/>
      <c r="ENN55" s="16"/>
      <c r="ENP55" s="16"/>
      <c r="ENR55" s="16"/>
      <c r="ENT55" s="16"/>
      <c r="ENV55" s="16"/>
      <c r="ENX55" s="16"/>
      <c r="ENZ55" s="16"/>
      <c r="EOB55" s="16"/>
      <c r="EOD55" s="16"/>
      <c r="EOF55" s="16"/>
      <c r="EOH55" s="16"/>
      <c r="EOJ55" s="16"/>
      <c r="EOL55" s="16"/>
      <c r="EON55" s="16"/>
      <c r="EOP55" s="16"/>
      <c r="EOR55" s="16"/>
      <c r="EOT55" s="16"/>
      <c r="EOV55" s="16"/>
      <c r="EOX55" s="16"/>
      <c r="EOZ55" s="16"/>
      <c r="EPB55" s="16"/>
      <c r="EPD55" s="16"/>
      <c r="EPF55" s="16"/>
      <c r="EPH55" s="16"/>
      <c r="EPJ55" s="16"/>
      <c r="EPL55" s="16"/>
      <c r="EPN55" s="16"/>
      <c r="EPP55" s="16"/>
      <c r="EPR55" s="16"/>
      <c r="EPT55" s="16"/>
      <c r="EPV55" s="16"/>
      <c r="EPX55" s="16"/>
      <c r="EPZ55" s="16"/>
      <c r="EQB55" s="16"/>
      <c r="EQD55" s="16"/>
      <c r="EQF55" s="16"/>
      <c r="EQH55" s="16"/>
      <c r="EQJ55" s="16"/>
      <c r="EQL55" s="16"/>
      <c r="EQN55" s="16"/>
      <c r="EQP55" s="16"/>
      <c r="EQR55" s="16"/>
      <c r="EQT55" s="16"/>
      <c r="EQV55" s="16"/>
      <c r="EQX55" s="16"/>
      <c r="EQZ55" s="16"/>
      <c r="ERB55" s="16"/>
      <c r="ERD55" s="16"/>
      <c r="ERF55" s="16"/>
      <c r="ERH55" s="16"/>
      <c r="ERJ55" s="16"/>
      <c r="ERL55" s="16"/>
      <c r="ERN55" s="16"/>
      <c r="ERP55" s="16"/>
      <c r="ERR55" s="16"/>
      <c r="ERT55" s="16"/>
      <c r="ERV55" s="16"/>
      <c r="ERX55" s="16"/>
      <c r="ERZ55" s="16"/>
      <c r="ESB55" s="16"/>
      <c r="ESD55" s="16"/>
      <c r="ESF55" s="16"/>
      <c r="ESH55" s="16"/>
      <c r="ESJ55" s="16"/>
      <c r="ESL55" s="16"/>
      <c r="ESN55" s="16"/>
      <c r="ESP55" s="16"/>
      <c r="ESR55" s="16"/>
      <c r="EST55" s="16"/>
      <c r="ESV55" s="16"/>
      <c r="ESX55" s="16"/>
      <c r="ESZ55" s="16"/>
      <c r="ETB55" s="16"/>
      <c r="ETD55" s="16"/>
      <c r="ETF55" s="16"/>
      <c r="ETH55" s="16"/>
      <c r="ETJ55" s="16"/>
      <c r="ETL55" s="16"/>
      <c r="ETN55" s="16"/>
      <c r="ETP55" s="16"/>
      <c r="ETR55" s="16"/>
      <c r="ETT55" s="16"/>
      <c r="ETV55" s="16"/>
      <c r="ETX55" s="16"/>
      <c r="ETZ55" s="16"/>
      <c r="EUB55" s="16"/>
      <c r="EUD55" s="16"/>
      <c r="EUF55" s="16"/>
      <c r="EUH55" s="16"/>
      <c r="EUJ55" s="16"/>
      <c r="EUL55" s="16"/>
      <c r="EUN55" s="16"/>
      <c r="EUP55" s="16"/>
      <c r="EUR55" s="16"/>
      <c r="EUT55" s="16"/>
      <c r="EUV55" s="16"/>
      <c r="EUX55" s="16"/>
      <c r="EUZ55" s="16"/>
      <c r="EVB55" s="16"/>
      <c r="EVD55" s="16"/>
      <c r="EVF55" s="16"/>
      <c r="EVH55" s="16"/>
      <c r="EVJ55" s="16"/>
      <c r="EVL55" s="16"/>
      <c r="EVN55" s="16"/>
      <c r="EVP55" s="16"/>
      <c r="EVR55" s="16"/>
      <c r="EVT55" s="16"/>
      <c r="EVV55" s="16"/>
      <c r="EVX55" s="16"/>
      <c r="EVZ55" s="16"/>
      <c r="EWB55" s="16"/>
      <c r="EWD55" s="16"/>
      <c r="EWF55" s="16"/>
      <c r="EWH55" s="16"/>
      <c r="EWJ55" s="16"/>
      <c r="EWL55" s="16"/>
      <c r="EWN55" s="16"/>
      <c r="EWP55" s="16"/>
      <c r="EWR55" s="16"/>
      <c r="EWT55" s="16"/>
      <c r="EWV55" s="16"/>
      <c r="EWX55" s="16"/>
      <c r="EWZ55" s="16"/>
      <c r="EXB55" s="16"/>
      <c r="EXD55" s="16"/>
      <c r="EXF55" s="16"/>
      <c r="EXH55" s="16"/>
      <c r="EXJ55" s="16"/>
      <c r="EXL55" s="16"/>
      <c r="EXN55" s="16"/>
      <c r="EXP55" s="16"/>
      <c r="EXR55" s="16"/>
      <c r="EXT55" s="16"/>
      <c r="EXV55" s="16"/>
      <c r="EXX55" s="16"/>
      <c r="EXZ55" s="16"/>
      <c r="EYB55" s="16"/>
      <c r="EYD55" s="16"/>
      <c r="EYF55" s="16"/>
      <c r="EYH55" s="16"/>
      <c r="EYJ55" s="16"/>
      <c r="EYL55" s="16"/>
      <c r="EYN55" s="16"/>
      <c r="EYP55" s="16"/>
      <c r="EYR55" s="16"/>
      <c r="EYT55" s="16"/>
      <c r="EYV55" s="16"/>
      <c r="EYX55" s="16"/>
      <c r="EYZ55" s="16"/>
      <c r="EZB55" s="16"/>
      <c r="EZD55" s="16"/>
      <c r="EZF55" s="16"/>
      <c r="EZH55" s="16"/>
      <c r="EZJ55" s="16"/>
      <c r="EZL55" s="16"/>
      <c r="EZN55" s="16"/>
      <c r="EZP55" s="16"/>
      <c r="EZR55" s="16"/>
      <c r="EZT55" s="16"/>
      <c r="EZV55" s="16"/>
      <c r="EZX55" s="16"/>
      <c r="EZZ55" s="16"/>
      <c r="FAB55" s="16"/>
      <c r="FAD55" s="16"/>
      <c r="FAF55" s="16"/>
      <c r="FAH55" s="16"/>
      <c r="FAJ55" s="16"/>
      <c r="FAL55" s="16"/>
      <c r="FAN55" s="16"/>
      <c r="FAP55" s="16"/>
      <c r="FAR55" s="16"/>
      <c r="FAT55" s="16"/>
      <c r="FAV55" s="16"/>
      <c r="FAX55" s="16"/>
      <c r="FAZ55" s="16"/>
      <c r="FBB55" s="16"/>
      <c r="FBD55" s="16"/>
      <c r="FBF55" s="16"/>
      <c r="FBH55" s="16"/>
      <c r="FBJ55" s="16"/>
      <c r="FBL55" s="16"/>
      <c r="FBN55" s="16"/>
      <c r="FBP55" s="16"/>
      <c r="FBR55" s="16"/>
      <c r="FBT55" s="16"/>
      <c r="FBV55" s="16"/>
      <c r="FBX55" s="16"/>
      <c r="FBZ55" s="16"/>
      <c r="FCB55" s="16"/>
      <c r="FCD55" s="16"/>
      <c r="FCF55" s="16"/>
      <c r="FCH55" s="16"/>
      <c r="FCJ55" s="16"/>
      <c r="FCL55" s="16"/>
      <c r="FCN55" s="16"/>
      <c r="FCP55" s="16"/>
      <c r="FCR55" s="16"/>
      <c r="FCT55" s="16"/>
      <c r="FCV55" s="16"/>
      <c r="FCX55" s="16"/>
      <c r="FCZ55" s="16"/>
      <c r="FDB55" s="16"/>
      <c r="FDD55" s="16"/>
      <c r="FDF55" s="16"/>
      <c r="FDH55" s="16"/>
      <c r="FDJ55" s="16"/>
      <c r="FDL55" s="16"/>
      <c r="FDN55" s="16"/>
      <c r="FDP55" s="16"/>
      <c r="FDR55" s="16"/>
      <c r="FDT55" s="16"/>
      <c r="FDV55" s="16"/>
      <c r="FDX55" s="16"/>
      <c r="FDZ55" s="16"/>
      <c r="FEB55" s="16"/>
      <c r="FED55" s="16"/>
      <c r="FEF55" s="16"/>
      <c r="FEH55" s="16"/>
      <c r="FEJ55" s="16"/>
      <c r="FEL55" s="16"/>
      <c r="FEN55" s="16"/>
      <c r="FEP55" s="16"/>
      <c r="FER55" s="16"/>
      <c r="FET55" s="16"/>
      <c r="FEV55" s="16"/>
      <c r="FEX55" s="16"/>
      <c r="FEZ55" s="16"/>
      <c r="FFB55" s="16"/>
      <c r="FFD55" s="16"/>
      <c r="FFF55" s="16"/>
      <c r="FFH55" s="16"/>
      <c r="FFJ55" s="16"/>
      <c r="FFL55" s="16"/>
      <c r="FFN55" s="16"/>
      <c r="FFP55" s="16"/>
      <c r="FFR55" s="16"/>
      <c r="FFT55" s="16"/>
      <c r="FFV55" s="16"/>
      <c r="FFX55" s="16"/>
      <c r="FFZ55" s="16"/>
      <c r="FGB55" s="16"/>
      <c r="FGD55" s="16"/>
      <c r="FGF55" s="16"/>
      <c r="FGH55" s="16"/>
      <c r="FGJ55" s="16"/>
      <c r="FGL55" s="16"/>
      <c r="FGN55" s="16"/>
      <c r="FGP55" s="16"/>
      <c r="FGR55" s="16"/>
      <c r="FGT55" s="16"/>
      <c r="FGV55" s="16"/>
      <c r="FGX55" s="16"/>
      <c r="FGZ55" s="16"/>
      <c r="FHB55" s="16"/>
      <c r="FHD55" s="16"/>
      <c r="FHF55" s="16"/>
      <c r="FHH55" s="16"/>
      <c r="FHJ55" s="16"/>
      <c r="FHL55" s="16"/>
      <c r="FHN55" s="16"/>
      <c r="FHP55" s="16"/>
      <c r="FHR55" s="16"/>
      <c r="FHT55" s="16"/>
      <c r="FHV55" s="16"/>
      <c r="FHX55" s="16"/>
      <c r="FHZ55" s="16"/>
      <c r="FIB55" s="16"/>
      <c r="FID55" s="16"/>
      <c r="FIF55" s="16"/>
      <c r="FIH55" s="16"/>
      <c r="FIJ55" s="16"/>
      <c r="FIL55" s="16"/>
      <c r="FIN55" s="16"/>
      <c r="FIP55" s="16"/>
      <c r="FIR55" s="16"/>
      <c r="FIT55" s="16"/>
      <c r="FIV55" s="16"/>
      <c r="FIX55" s="16"/>
      <c r="FIZ55" s="16"/>
      <c r="FJB55" s="16"/>
      <c r="FJD55" s="16"/>
      <c r="FJF55" s="16"/>
      <c r="FJH55" s="16"/>
      <c r="FJJ55" s="16"/>
      <c r="FJL55" s="16"/>
      <c r="FJN55" s="16"/>
      <c r="FJP55" s="16"/>
      <c r="FJR55" s="16"/>
      <c r="FJT55" s="16"/>
      <c r="FJV55" s="16"/>
      <c r="FJX55" s="16"/>
      <c r="FJZ55" s="16"/>
      <c r="FKB55" s="16"/>
      <c r="FKD55" s="16"/>
      <c r="FKF55" s="16"/>
      <c r="FKH55" s="16"/>
      <c r="FKJ55" s="16"/>
      <c r="FKL55" s="16"/>
      <c r="FKN55" s="16"/>
      <c r="FKP55" s="16"/>
      <c r="FKR55" s="16"/>
      <c r="FKT55" s="16"/>
      <c r="FKV55" s="16"/>
      <c r="FKX55" s="16"/>
      <c r="FKZ55" s="16"/>
      <c r="FLB55" s="16"/>
      <c r="FLD55" s="16"/>
      <c r="FLF55" s="16"/>
      <c r="FLH55" s="16"/>
      <c r="FLJ55" s="16"/>
      <c r="FLL55" s="16"/>
      <c r="FLN55" s="16"/>
      <c r="FLP55" s="16"/>
      <c r="FLR55" s="16"/>
      <c r="FLT55" s="16"/>
      <c r="FLV55" s="16"/>
      <c r="FLX55" s="16"/>
      <c r="FLZ55" s="16"/>
      <c r="FMB55" s="16"/>
      <c r="FMD55" s="16"/>
      <c r="FMF55" s="16"/>
      <c r="FMH55" s="16"/>
      <c r="FMJ55" s="16"/>
      <c r="FML55" s="16"/>
      <c r="FMN55" s="16"/>
      <c r="FMP55" s="16"/>
      <c r="FMR55" s="16"/>
      <c r="FMT55" s="16"/>
      <c r="FMV55" s="16"/>
      <c r="FMX55" s="16"/>
      <c r="FMZ55" s="16"/>
      <c r="FNB55" s="16"/>
      <c r="FND55" s="16"/>
      <c r="FNF55" s="16"/>
      <c r="FNH55" s="16"/>
      <c r="FNJ55" s="16"/>
      <c r="FNL55" s="16"/>
      <c r="FNN55" s="16"/>
      <c r="FNP55" s="16"/>
      <c r="FNR55" s="16"/>
      <c r="FNT55" s="16"/>
      <c r="FNV55" s="16"/>
      <c r="FNX55" s="16"/>
      <c r="FNZ55" s="16"/>
      <c r="FOB55" s="16"/>
      <c r="FOD55" s="16"/>
      <c r="FOF55" s="16"/>
      <c r="FOH55" s="16"/>
      <c r="FOJ55" s="16"/>
      <c r="FOL55" s="16"/>
      <c r="FON55" s="16"/>
      <c r="FOP55" s="16"/>
      <c r="FOR55" s="16"/>
      <c r="FOT55" s="16"/>
      <c r="FOV55" s="16"/>
      <c r="FOX55" s="16"/>
      <c r="FOZ55" s="16"/>
      <c r="FPB55" s="16"/>
      <c r="FPD55" s="16"/>
      <c r="FPF55" s="16"/>
      <c r="FPH55" s="16"/>
      <c r="FPJ55" s="16"/>
      <c r="FPL55" s="16"/>
      <c r="FPN55" s="16"/>
      <c r="FPP55" s="16"/>
      <c r="FPR55" s="16"/>
      <c r="FPT55" s="16"/>
      <c r="FPV55" s="16"/>
      <c r="FPX55" s="16"/>
      <c r="FPZ55" s="16"/>
      <c r="FQB55" s="16"/>
      <c r="FQD55" s="16"/>
      <c r="FQF55" s="16"/>
      <c r="FQH55" s="16"/>
      <c r="FQJ55" s="16"/>
      <c r="FQL55" s="16"/>
      <c r="FQN55" s="16"/>
      <c r="FQP55" s="16"/>
      <c r="FQR55" s="16"/>
      <c r="FQT55" s="16"/>
      <c r="FQV55" s="16"/>
      <c r="FQX55" s="16"/>
      <c r="FQZ55" s="16"/>
      <c r="FRB55" s="16"/>
      <c r="FRD55" s="16"/>
      <c r="FRF55" s="16"/>
      <c r="FRH55" s="16"/>
      <c r="FRJ55" s="16"/>
      <c r="FRL55" s="16"/>
      <c r="FRN55" s="16"/>
      <c r="FRP55" s="16"/>
      <c r="FRR55" s="16"/>
      <c r="FRT55" s="16"/>
      <c r="FRV55" s="16"/>
      <c r="FRX55" s="16"/>
      <c r="FRZ55" s="16"/>
      <c r="FSB55" s="16"/>
      <c r="FSD55" s="16"/>
      <c r="FSF55" s="16"/>
      <c r="FSH55" s="16"/>
      <c r="FSJ55" s="16"/>
      <c r="FSL55" s="16"/>
      <c r="FSN55" s="16"/>
      <c r="FSP55" s="16"/>
      <c r="FSR55" s="16"/>
      <c r="FST55" s="16"/>
      <c r="FSV55" s="16"/>
      <c r="FSX55" s="16"/>
      <c r="FSZ55" s="16"/>
      <c r="FTB55" s="16"/>
      <c r="FTD55" s="16"/>
      <c r="FTF55" s="16"/>
      <c r="FTH55" s="16"/>
      <c r="FTJ55" s="16"/>
      <c r="FTL55" s="16"/>
      <c r="FTN55" s="16"/>
      <c r="FTP55" s="16"/>
      <c r="FTR55" s="16"/>
      <c r="FTT55" s="16"/>
      <c r="FTV55" s="16"/>
      <c r="FTX55" s="16"/>
      <c r="FTZ55" s="16"/>
      <c r="FUB55" s="16"/>
      <c r="FUD55" s="16"/>
      <c r="FUF55" s="16"/>
      <c r="FUH55" s="16"/>
      <c r="FUJ55" s="16"/>
      <c r="FUL55" s="16"/>
      <c r="FUN55" s="16"/>
      <c r="FUP55" s="16"/>
      <c r="FUR55" s="16"/>
      <c r="FUT55" s="16"/>
      <c r="FUV55" s="16"/>
      <c r="FUX55" s="16"/>
      <c r="FUZ55" s="16"/>
      <c r="FVB55" s="16"/>
      <c r="FVD55" s="16"/>
      <c r="FVF55" s="16"/>
      <c r="FVH55" s="16"/>
      <c r="FVJ55" s="16"/>
      <c r="FVL55" s="16"/>
      <c r="FVN55" s="16"/>
      <c r="FVP55" s="16"/>
      <c r="FVR55" s="16"/>
      <c r="FVT55" s="16"/>
      <c r="FVV55" s="16"/>
      <c r="FVX55" s="16"/>
      <c r="FVZ55" s="16"/>
      <c r="FWB55" s="16"/>
      <c r="FWD55" s="16"/>
      <c r="FWF55" s="16"/>
      <c r="FWH55" s="16"/>
      <c r="FWJ55" s="16"/>
      <c r="FWL55" s="16"/>
      <c r="FWN55" s="16"/>
      <c r="FWP55" s="16"/>
      <c r="FWR55" s="16"/>
      <c r="FWT55" s="16"/>
      <c r="FWV55" s="16"/>
      <c r="FWX55" s="16"/>
      <c r="FWZ55" s="16"/>
      <c r="FXB55" s="16"/>
      <c r="FXD55" s="16"/>
      <c r="FXF55" s="16"/>
      <c r="FXH55" s="16"/>
      <c r="FXJ55" s="16"/>
      <c r="FXL55" s="16"/>
      <c r="FXN55" s="16"/>
      <c r="FXP55" s="16"/>
      <c r="FXR55" s="16"/>
      <c r="FXT55" s="16"/>
      <c r="FXV55" s="16"/>
      <c r="FXX55" s="16"/>
      <c r="FXZ55" s="16"/>
      <c r="FYB55" s="16"/>
      <c r="FYD55" s="16"/>
      <c r="FYF55" s="16"/>
      <c r="FYH55" s="16"/>
      <c r="FYJ55" s="16"/>
      <c r="FYL55" s="16"/>
      <c r="FYN55" s="16"/>
      <c r="FYP55" s="16"/>
      <c r="FYR55" s="16"/>
      <c r="FYT55" s="16"/>
      <c r="FYV55" s="16"/>
      <c r="FYX55" s="16"/>
      <c r="FYZ55" s="16"/>
      <c r="FZB55" s="16"/>
      <c r="FZD55" s="16"/>
      <c r="FZF55" s="16"/>
      <c r="FZH55" s="16"/>
      <c r="FZJ55" s="16"/>
      <c r="FZL55" s="16"/>
      <c r="FZN55" s="16"/>
      <c r="FZP55" s="16"/>
      <c r="FZR55" s="16"/>
      <c r="FZT55" s="16"/>
      <c r="FZV55" s="16"/>
      <c r="FZX55" s="16"/>
      <c r="FZZ55" s="16"/>
      <c r="GAB55" s="16"/>
      <c r="GAD55" s="16"/>
      <c r="GAF55" s="16"/>
      <c r="GAH55" s="16"/>
      <c r="GAJ55" s="16"/>
      <c r="GAL55" s="16"/>
      <c r="GAN55" s="16"/>
      <c r="GAP55" s="16"/>
      <c r="GAR55" s="16"/>
      <c r="GAT55" s="16"/>
      <c r="GAV55" s="16"/>
      <c r="GAX55" s="16"/>
      <c r="GAZ55" s="16"/>
      <c r="GBB55" s="16"/>
      <c r="GBD55" s="16"/>
      <c r="GBF55" s="16"/>
      <c r="GBH55" s="16"/>
      <c r="GBJ55" s="16"/>
      <c r="GBL55" s="16"/>
      <c r="GBN55" s="16"/>
      <c r="GBP55" s="16"/>
      <c r="GBR55" s="16"/>
      <c r="GBT55" s="16"/>
      <c r="GBV55" s="16"/>
      <c r="GBX55" s="16"/>
      <c r="GBZ55" s="16"/>
      <c r="GCB55" s="16"/>
      <c r="GCD55" s="16"/>
      <c r="GCF55" s="16"/>
      <c r="GCH55" s="16"/>
      <c r="GCJ55" s="16"/>
      <c r="GCL55" s="16"/>
      <c r="GCN55" s="16"/>
      <c r="GCP55" s="16"/>
      <c r="GCR55" s="16"/>
      <c r="GCT55" s="16"/>
      <c r="GCV55" s="16"/>
      <c r="GCX55" s="16"/>
      <c r="GCZ55" s="16"/>
      <c r="GDB55" s="16"/>
      <c r="GDD55" s="16"/>
      <c r="GDF55" s="16"/>
      <c r="GDH55" s="16"/>
      <c r="GDJ55" s="16"/>
      <c r="GDL55" s="16"/>
      <c r="GDN55" s="16"/>
      <c r="GDP55" s="16"/>
      <c r="GDR55" s="16"/>
      <c r="GDT55" s="16"/>
      <c r="GDV55" s="16"/>
      <c r="GDX55" s="16"/>
      <c r="GDZ55" s="16"/>
      <c r="GEB55" s="16"/>
      <c r="GED55" s="16"/>
      <c r="GEF55" s="16"/>
      <c r="GEH55" s="16"/>
      <c r="GEJ55" s="16"/>
      <c r="GEL55" s="16"/>
      <c r="GEN55" s="16"/>
      <c r="GEP55" s="16"/>
      <c r="GER55" s="16"/>
      <c r="GET55" s="16"/>
      <c r="GEV55" s="16"/>
      <c r="GEX55" s="16"/>
      <c r="GEZ55" s="16"/>
      <c r="GFB55" s="16"/>
      <c r="GFD55" s="16"/>
      <c r="GFF55" s="16"/>
      <c r="GFH55" s="16"/>
      <c r="GFJ55" s="16"/>
      <c r="GFL55" s="16"/>
      <c r="GFN55" s="16"/>
      <c r="GFP55" s="16"/>
      <c r="GFR55" s="16"/>
      <c r="GFT55" s="16"/>
      <c r="GFV55" s="16"/>
      <c r="GFX55" s="16"/>
      <c r="GFZ55" s="16"/>
      <c r="GGB55" s="16"/>
      <c r="GGD55" s="16"/>
      <c r="GGF55" s="16"/>
      <c r="GGH55" s="16"/>
      <c r="GGJ55" s="16"/>
      <c r="GGL55" s="16"/>
      <c r="GGN55" s="16"/>
      <c r="GGP55" s="16"/>
      <c r="GGR55" s="16"/>
      <c r="GGT55" s="16"/>
      <c r="GGV55" s="16"/>
      <c r="GGX55" s="16"/>
      <c r="GGZ55" s="16"/>
      <c r="GHB55" s="16"/>
      <c r="GHD55" s="16"/>
      <c r="GHF55" s="16"/>
      <c r="GHH55" s="16"/>
      <c r="GHJ55" s="16"/>
      <c r="GHL55" s="16"/>
      <c r="GHN55" s="16"/>
      <c r="GHP55" s="16"/>
      <c r="GHR55" s="16"/>
      <c r="GHT55" s="16"/>
      <c r="GHV55" s="16"/>
      <c r="GHX55" s="16"/>
      <c r="GHZ55" s="16"/>
      <c r="GIB55" s="16"/>
      <c r="GID55" s="16"/>
      <c r="GIF55" s="16"/>
      <c r="GIH55" s="16"/>
      <c r="GIJ55" s="16"/>
      <c r="GIL55" s="16"/>
      <c r="GIN55" s="16"/>
      <c r="GIP55" s="16"/>
      <c r="GIR55" s="16"/>
      <c r="GIT55" s="16"/>
      <c r="GIV55" s="16"/>
      <c r="GIX55" s="16"/>
      <c r="GIZ55" s="16"/>
      <c r="GJB55" s="16"/>
      <c r="GJD55" s="16"/>
      <c r="GJF55" s="16"/>
      <c r="GJH55" s="16"/>
      <c r="GJJ55" s="16"/>
      <c r="GJL55" s="16"/>
      <c r="GJN55" s="16"/>
      <c r="GJP55" s="16"/>
      <c r="GJR55" s="16"/>
      <c r="GJT55" s="16"/>
      <c r="GJV55" s="16"/>
      <c r="GJX55" s="16"/>
      <c r="GJZ55" s="16"/>
      <c r="GKB55" s="16"/>
      <c r="GKD55" s="16"/>
      <c r="GKF55" s="16"/>
      <c r="GKH55" s="16"/>
      <c r="GKJ55" s="16"/>
      <c r="GKL55" s="16"/>
      <c r="GKN55" s="16"/>
      <c r="GKP55" s="16"/>
      <c r="GKR55" s="16"/>
      <c r="GKT55" s="16"/>
      <c r="GKV55" s="16"/>
      <c r="GKX55" s="16"/>
      <c r="GKZ55" s="16"/>
      <c r="GLB55" s="16"/>
      <c r="GLD55" s="16"/>
      <c r="GLF55" s="16"/>
      <c r="GLH55" s="16"/>
      <c r="GLJ55" s="16"/>
      <c r="GLL55" s="16"/>
      <c r="GLN55" s="16"/>
      <c r="GLP55" s="16"/>
      <c r="GLR55" s="16"/>
      <c r="GLT55" s="16"/>
      <c r="GLV55" s="16"/>
      <c r="GLX55" s="16"/>
      <c r="GLZ55" s="16"/>
      <c r="GMB55" s="16"/>
      <c r="GMD55" s="16"/>
      <c r="GMF55" s="16"/>
      <c r="GMH55" s="16"/>
      <c r="GMJ55" s="16"/>
      <c r="GML55" s="16"/>
      <c r="GMN55" s="16"/>
      <c r="GMP55" s="16"/>
      <c r="GMR55" s="16"/>
      <c r="GMT55" s="16"/>
      <c r="GMV55" s="16"/>
      <c r="GMX55" s="16"/>
      <c r="GMZ55" s="16"/>
      <c r="GNB55" s="16"/>
      <c r="GND55" s="16"/>
      <c r="GNF55" s="16"/>
      <c r="GNH55" s="16"/>
      <c r="GNJ55" s="16"/>
      <c r="GNL55" s="16"/>
      <c r="GNN55" s="16"/>
      <c r="GNP55" s="16"/>
      <c r="GNR55" s="16"/>
      <c r="GNT55" s="16"/>
      <c r="GNV55" s="16"/>
      <c r="GNX55" s="16"/>
      <c r="GNZ55" s="16"/>
      <c r="GOB55" s="16"/>
      <c r="GOD55" s="16"/>
      <c r="GOF55" s="16"/>
      <c r="GOH55" s="16"/>
      <c r="GOJ55" s="16"/>
      <c r="GOL55" s="16"/>
      <c r="GON55" s="16"/>
      <c r="GOP55" s="16"/>
      <c r="GOR55" s="16"/>
      <c r="GOT55" s="16"/>
      <c r="GOV55" s="16"/>
      <c r="GOX55" s="16"/>
      <c r="GOZ55" s="16"/>
      <c r="GPB55" s="16"/>
      <c r="GPD55" s="16"/>
      <c r="GPF55" s="16"/>
      <c r="GPH55" s="16"/>
      <c r="GPJ55" s="16"/>
      <c r="GPL55" s="16"/>
      <c r="GPN55" s="16"/>
      <c r="GPP55" s="16"/>
      <c r="GPR55" s="16"/>
      <c r="GPT55" s="16"/>
      <c r="GPV55" s="16"/>
      <c r="GPX55" s="16"/>
      <c r="GPZ55" s="16"/>
      <c r="GQB55" s="16"/>
      <c r="GQD55" s="16"/>
      <c r="GQF55" s="16"/>
      <c r="GQH55" s="16"/>
      <c r="GQJ55" s="16"/>
      <c r="GQL55" s="16"/>
      <c r="GQN55" s="16"/>
      <c r="GQP55" s="16"/>
      <c r="GQR55" s="16"/>
      <c r="GQT55" s="16"/>
      <c r="GQV55" s="16"/>
      <c r="GQX55" s="16"/>
      <c r="GQZ55" s="16"/>
      <c r="GRB55" s="16"/>
      <c r="GRD55" s="16"/>
      <c r="GRF55" s="16"/>
      <c r="GRH55" s="16"/>
      <c r="GRJ55" s="16"/>
      <c r="GRL55" s="16"/>
      <c r="GRN55" s="16"/>
      <c r="GRP55" s="16"/>
      <c r="GRR55" s="16"/>
      <c r="GRT55" s="16"/>
      <c r="GRV55" s="16"/>
      <c r="GRX55" s="16"/>
      <c r="GRZ55" s="16"/>
      <c r="GSB55" s="16"/>
      <c r="GSD55" s="16"/>
      <c r="GSF55" s="16"/>
      <c r="GSH55" s="16"/>
      <c r="GSJ55" s="16"/>
      <c r="GSL55" s="16"/>
      <c r="GSN55" s="16"/>
      <c r="GSP55" s="16"/>
      <c r="GSR55" s="16"/>
      <c r="GST55" s="16"/>
      <c r="GSV55" s="16"/>
      <c r="GSX55" s="16"/>
      <c r="GSZ55" s="16"/>
      <c r="GTB55" s="16"/>
      <c r="GTD55" s="16"/>
      <c r="GTF55" s="16"/>
      <c r="GTH55" s="16"/>
      <c r="GTJ55" s="16"/>
      <c r="GTL55" s="16"/>
      <c r="GTN55" s="16"/>
      <c r="GTP55" s="16"/>
      <c r="GTR55" s="16"/>
      <c r="GTT55" s="16"/>
      <c r="GTV55" s="16"/>
      <c r="GTX55" s="16"/>
      <c r="GTZ55" s="16"/>
      <c r="GUB55" s="16"/>
      <c r="GUD55" s="16"/>
      <c r="GUF55" s="16"/>
      <c r="GUH55" s="16"/>
      <c r="GUJ55" s="16"/>
      <c r="GUL55" s="16"/>
      <c r="GUN55" s="16"/>
      <c r="GUP55" s="16"/>
      <c r="GUR55" s="16"/>
      <c r="GUT55" s="16"/>
      <c r="GUV55" s="16"/>
      <c r="GUX55" s="16"/>
      <c r="GUZ55" s="16"/>
      <c r="GVB55" s="16"/>
      <c r="GVD55" s="16"/>
      <c r="GVF55" s="16"/>
      <c r="GVH55" s="16"/>
      <c r="GVJ55" s="16"/>
      <c r="GVL55" s="16"/>
      <c r="GVN55" s="16"/>
      <c r="GVP55" s="16"/>
      <c r="GVR55" s="16"/>
      <c r="GVT55" s="16"/>
      <c r="GVV55" s="16"/>
      <c r="GVX55" s="16"/>
      <c r="GVZ55" s="16"/>
      <c r="GWB55" s="16"/>
      <c r="GWD55" s="16"/>
      <c r="GWF55" s="16"/>
      <c r="GWH55" s="16"/>
      <c r="GWJ55" s="16"/>
      <c r="GWL55" s="16"/>
      <c r="GWN55" s="16"/>
      <c r="GWP55" s="16"/>
      <c r="GWR55" s="16"/>
      <c r="GWT55" s="16"/>
      <c r="GWV55" s="16"/>
      <c r="GWX55" s="16"/>
      <c r="GWZ55" s="16"/>
      <c r="GXB55" s="16"/>
      <c r="GXD55" s="16"/>
      <c r="GXF55" s="16"/>
      <c r="GXH55" s="16"/>
      <c r="GXJ55" s="16"/>
      <c r="GXL55" s="16"/>
      <c r="GXN55" s="16"/>
      <c r="GXP55" s="16"/>
      <c r="GXR55" s="16"/>
      <c r="GXT55" s="16"/>
      <c r="GXV55" s="16"/>
      <c r="GXX55" s="16"/>
      <c r="GXZ55" s="16"/>
      <c r="GYB55" s="16"/>
      <c r="GYD55" s="16"/>
      <c r="GYF55" s="16"/>
      <c r="GYH55" s="16"/>
      <c r="GYJ55" s="16"/>
      <c r="GYL55" s="16"/>
      <c r="GYN55" s="16"/>
      <c r="GYP55" s="16"/>
      <c r="GYR55" s="16"/>
      <c r="GYT55" s="16"/>
      <c r="GYV55" s="16"/>
      <c r="GYX55" s="16"/>
      <c r="GYZ55" s="16"/>
      <c r="GZB55" s="16"/>
      <c r="GZD55" s="16"/>
      <c r="GZF55" s="16"/>
      <c r="GZH55" s="16"/>
      <c r="GZJ55" s="16"/>
      <c r="GZL55" s="16"/>
      <c r="GZN55" s="16"/>
      <c r="GZP55" s="16"/>
      <c r="GZR55" s="16"/>
      <c r="GZT55" s="16"/>
      <c r="GZV55" s="16"/>
      <c r="GZX55" s="16"/>
      <c r="GZZ55" s="16"/>
      <c r="HAB55" s="16"/>
      <c r="HAD55" s="16"/>
      <c r="HAF55" s="16"/>
      <c r="HAH55" s="16"/>
      <c r="HAJ55" s="16"/>
      <c r="HAL55" s="16"/>
      <c r="HAN55" s="16"/>
      <c r="HAP55" s="16"/>
      <c r="HAR55" s="16"/>
      <c r="HAT55" s="16"/>
      <c r="HAV55" s="16"/>
      <c r="HAX55" s="16"/>
      <c r="HAZ55" s="16"/>
      <c r="HBB55" s="16"/>
      <c r="HBD55" s="16"/>
      <c r="HBF55" s="16"/>
      <c r="HBH55" s="16"/>
      <c r="HBJ55" s="16"/>
      <c r="HBL55" s="16"/>
      <c r="HBN55" s="16"/>
      <c r="HBP55" s="16"/>
      <c r="HBR55" s="16"/>
      <c r="HBT55" s="16"/>
      <c r="HBV55" s="16"/>
      <c r="HBX55" s="16"/>
      <c r="HBZ55" s="16"/>
      <c r="HCB55" s="16"/>
      <c r="HCD55" s="16"/>
      <c r="HCF55" s="16"/>
      <c r="HCH55" s="16"/>
      <c r="HCJ55" s="16"/>
      <c r="HCL55" s="16"/>
      <c r="HCN55" s="16"/>
      <c r="HCP55" s="16"/>
      <c r="HCR55" s="16"/>
      <c r="HCT55" s="16"/>
      <c r="HCV55" s="16"/>
      <c r="HCX55" s="16"/>
      <c r="HCZ55" s="16"/>
      <c r="HDB55" s="16"/>
      <c r="HDD55" s="16"/>
      <c r="HDF55" s="16"/>
      <c r="HDH55" s="16"/>
      <c r="HDJ55" s="16"/>
      <c r="HDL55" s="16"/>
      <c r="HDN55" s="16"/>
      <c r="HDP55" s="16"/>
      <c r="HDR55" s="16"/>
      <c r="HDT55" s="16"/>
      <c r="HDV55" s="16"/>
      <c r="HDX55" s="16"/>
      <c r="HDZ55" s="16"/>
      <c r="HEB55" s="16"/>
      <c r="HED55" s="16"/>
      <c r="HEF55" s="16"/>
      <c r="HEH55" s="16"/>
      <c r="HEJ55" s="16"/>
      <c r="HEL55" s="16"/>
      <c r="HEN55" s="16"/>
      <c r="HEP55" s="16"/>
      <c r="HER55" s="16"/>
      <c r="HET55" s="16"/>
      <c r="HEV55" s="16"/>
      <c r="HEX55" s="16"/>
      <c r="HEZ55" s="16"/>
      <c r="HFB55" s="16"/>
      <c r="HFD55" s="16"/>
      <c r="HFF55" s="16"/>
      <c r="HFH55" s="16"/>
      <c r="HFJ55" s="16"/>
      <c r="HFL55" s="16"/>
      <c r="HFN55" s="16"/>
      <c r="HFP55" s="16"/>
      <c r="HFR55" s="16"/>
      <c r="HFT55" s="16"/>
      <c r="HFV55" s="16"/>
      <c r="HFX55" s="16"/>
      <c r="HFZ55" s="16"/>
      <c r="HGB55" s="16"/>
      <c r="HGD55" s="16"/>
      <c r="HGF55" s="16"/>
      <c r="HGH55" s="16"/>
      <c r="HGJ55" s="16"/>
      <c r="HGL55" s="16"/>
      <c r="HGN55" s="16"/>
      <c r="HGP55" s="16"/>
      <c r="HGR55" s="16"/>
      <c r="HGT55" s="16"/>
      <c r="HGV55" s="16"/>
      <c r="HGX55" s="16"/>
      <c r="HGZ55" s="16"/>
      <c r="HHB55" s="16"/>
      <c r="HHD55" s="16"/>
      <c r="HHF55" s="16"/>
      <c r="HHH55" s="16"/>
      <c r="HHJ55" s="16"/>
      <c r="HHL55" s="16"/>
      <c r="HHN55" s="16"/>
      <c r="HHP55" s="16"/>
      <c r="HHR55" s="16"/>
      <c r="HHT55" s="16"/>
      <c r="HHV55" s="16"/>
      <c r="HHX55" s="16"/>
      <c r="HHZ55" s="16"/>
      <c r="HIB55" s="16"/>
      <c r="HID55" s="16"/>
      <c r="HIF55" s="16"/>
      <c r="HIH55" s="16"/>
      <c r="HIJ55" s="16"/>
      <c r="HIL55" s="16"/>
      <c r="HIN55" s="16"/>
      <c r="HIP55" s="16"/>
      <c r="HIR55" s="16"/>
      <c r="HIT55" s="16"/>
      <c r="HIV55" s="16"/>
      <c r="HIX55" s="16"/>
      <c r="HIZ55" s="16"/>
      <c r="HJB55" s="16"/>
      <c r="HJD55" s="16"/>
      <c r="HJF55" s="16"/>
      <c r="HJH55" s="16"/>
      <c r="HJJ55" s="16"/>
      <c r="HJL55" s="16"/>
      <c r="HJN55" s="16"/>
      <c r="HJP55" s="16"/>
      <c r="HJR55" s="16"/>
      <c r="HJT55" s="16"/>
      <c r="HJV55" s="16"/>
      <c r="HJX55" s="16"/>
      <c r="HJZ55" s="16"/>
      <c r="HKB55" s="16"/>
      <c r="HKD55" s="16"/>
      <c r="HKF55" s="16"/>
      <c r="HKH55" s="16"/>
      <c r="HKJ55" s="16"/>
      <c r="HKL55" s="16"/>
      <c r="HKN55" s="16"/>
      <c r="HKP55" s="16"/>
      <c r="HKR55" s="16"/>
      <c r="HKT55" s="16"/>
      <c r="HKV55" s="16"/>
      <c r="HKX55" s="16"/>
      <c r="HKZ55" s="16"/>
      <c r="HLB55" s="16"/>
      <c r="HLD55" s="16"/>
      <c r="HLF55" s="16"/>
      <c r="HLH55" s="16"/>
      <c r="HLJ55" s="16"/>
      <c r="HLL55" s="16"/>
      <c r="HLN55" s="16"/>
      <c r="HLP55" s="16"/>
      <c r="HLR55" s="16"/>
      <c r="HLT55" s="16"/>
      <c r="HLV55" s="16"/>
      <c r="HLX55" s="16"/>
      <c r="HLZ55" s="16"/>
      <c r="HMB55" s="16"/>
      <c r="HMD55" s="16"/>
      <c r="HMF55" s="16"/>
      <c r="HMH55" s="16"/>
      <c r="HMJ55" s="16"/>
      <c r="HML55" s="16"/>
      <c r="HMN55" s="16"/>
      <c r="HMP55" s="16"/>
      <c r="HMR55" s="16"/>
      <c r="HMT55" s="16"/>
      <c r="HMV55" s="16"/>
      <c r="HMX55" s="16"/>
      <c r="HMZ55" s="16"/>
      <c r="HNB55" s="16"/>
      <c r="HND55" s="16"/>
      <c r="HNF55" s="16"/>
      <c r="HNH55" s="16"/>
      <c r="HNJ55" s="16"/>
      <c r="HNL55" s="16"/>
      <c r="HNN55" s="16"/>
      <c r="HNP55" s="16"/>
      <c r="HNR55" s="16"/>
      <c r="HNT55" s="16"/>
      <c r="HNV55" s="16"/>
      <c r="HNX55" s="16"/>
      <c r="HNZ55" s="16"/>
      <c r="HOB55" s="16"/>
      <c r="HOD55" s="16"/>
      <c r="HOF55" s="16"/>
      <c r="HOH55" s="16"/>
      <c r="HOJ55" s="16"/>
      <c r="HOL55" s="16"/>
      <c r="HON55" s="16"/>
      <c r="HOP55" s="16"/>
      <c r="HOR55" s="16"/>
      <c r="HOT55" s="16"/>
      <c r="HOV55" s="16"/>
      <c r="HOX55" s="16"/>
      <c r="HOZ55" s="16"/>
      <c r="HPB55" s="16"/>
      <c r="HPD55" s="16"/>
      <c r="HPF55" s="16"/>
      <c r="HPH55" s="16"/>
      <c r="HPJ55" s="16"/>
      <c r="HPL55" s="16"/>
      <c r="HPN55" s="16"/>
      <c r="HPP55" s="16"/>
      <c r="HPR55" s="16"/>
      <c r="HPT55" s="16"/>
      <c r="HPV55" s="16"/>
      <c r="HPX55" s="16"/>
      <c r="HPZ55" s="16"/>
      <c r="HQB55" s="16"/>
      <c r="HQD55" s="16"/>
      <c r="HQF55" s="16"/>
      <c r="HQH55" s="16"/>
      <c r="HQJ55" s="16"/>
      <c r="HQL55" s="16"/>
      <c r="HQN55" s="16"/>
      <c r="HQP55" s="16"/>
      <c r="HQR55" s="16"/>
      <c r="HQT55" s="16"/>
      <c r="HQV55" s="16"/>
      <c r="HQX55" s="16"/>
      <c r="HQZ55" s="16"/>
      <c r="HRB55" s="16"/>
      <c r="HRD55" s="16"/>
      <c r="HRF55" s="16"/>
      <c r="HRH55" s="16"/>
      <c r="HRJ55" s="16"/>
      <c r="HRL55" s="16"/>
      <c r="HRN55" s="16"/>
      <c r="HRP55" s="16"/>
      <c r="HRR55" s="16"/>
      <c r="HRT55" s="16"/>
      <c r="HRV55" s="16"/>
      <c r="HRX55" s="16"/>
      <c r="HRZ55" s="16"/>
      <c r="HSB55" s="16"/>
      <c r="HSD55" s="16"/>
      <c r="HSF55" s="16"/>
      <c r="HSH55" s="16"/>
      <c r="HSJ55" s="16"/>
      <c r="HSL55" s="16"/>
      <c r="HSN55" s="16"/>
      <c r="HSP55" s="16"/>
      <c r="HSR55" s="16"/>
      <c r="HST55" s="16"/>
      <c r="HSV55" s="16"/>
      <c r="HSX55" s="16"/>
      <c r="HSZ55" s="16"/>
      <c r="HTB55" s="16"/>
      <c r="HTD55" s="16"/>
      <c r="HTF55" s="16"/>
      <c r="HTH55" s="16"/>
      <c r="HTJ55" s="16"/>
      <c r="HTL55" s="16"/>
      <c r="HTN55" s="16"/>
      <c r="HTP55" s="16"/>
      <c r="HTR55" s="16"/>
      <c r="HTT55" s="16"/>
      <c r="HTV55" s="16"/>
      <c r="HTX55" s="16"/>
      <c r="HTZ55" s="16"/>
      <c r="HUB55" s="16"/>
      <c r="HUD55" s="16"/>
      <c r="HUF55" s="16"/>
      <c r="HUH55" s="16"/>
      <c r="HUJ55" s="16"/>
      <c r="HUL55" s="16"/>
      <c r="HUN55" s="16"/>
      <c r="HUP55" s="16"/>
      <c r="HUR55" s="16"/>
      <c r="HUT55" s="16"/>
      <c r="HUV55" s="16"/>
      <c r="HUX55" s="16"/>
      <c r="HUZ55" s="16"/>
      <c r="HVB55" s="16"/>
      <c r="HVD55" s="16"/>
      <c r="HVF55" s="16"/>
      <c r="HVH55" s="16"/>
      <c r="HVJ55" s="16"/>
      <c r="HVL55" s="16"/>
      <c r="HVN55" s="16"/>
      <c r="HVP55" s="16"/>
    </row>
    <row r="57" spans="1:1024 1026:2048 2050:3072 3074:4096 4098:5120 5122:5996" s="8" customFormat="1" x14ac:dyDescent="0.25">
      <c r="A57" s="6"/>
      <c r="C57" s="6"/>
      <c r="D57" s="6"/>
      <c r="F57" s="6"/>
      <c r="H57" s="6"/>
      <c r="J57" s="6"/>
      <c r="L57" s="6"/>
      <c r="N57" s="6"/>
      <c r="P57" s="6"/>
      <c r="R57" s="6"/>
      <c r="T57" s="6"/>
      <c r="V57" s="6"/>
      <c r="X57" s="6"/>
      <c r="Z57" s="6"/>
      <c r="AB57" s="6"/>
      <c r="AD57" s="6"/>
      <c r="AF57" s="6"/>
      <c r="AH57" s="6"/>
      <c r="AJ57" s="6"/>
      <c r="AL57" s="6"/>
      <c r="AN57" s="6"/>
      <c r="AP57" s="6"/>
      <c r="AR57" s="6"/>
      <c r="AT57" s="6"/>
      <c r="AV57" s="6"/>
      <c r="AX57" s="6"/>
      <c r="AZ57" s="6"/>
      <c r="BB57" s="6"/>
      <c r="BD57" s="6"/>
      <c r="BF57" s="6"/>
      <c r="BH57" s="6"/>
      <c r="BJ57" s="6"/>
      <c r="BL57" s="6"/>
      <c r="BN57" s="6"/>
      <c r="BP57" s="6"/>
      <c r="BR57" s="6"/>
      <c r="BT57" s="6"/>
      <c r="BV57" s="6"/>
      <c r="BX57" s="6"/>
      <c r="BZ57" s="6"/>
      <c r="CB57" s="6"/>
      <c r="CD57" s="6"/>
      <c r="CF57" s="6"/>
      <c r="CH57" s="6"/>
      <c r="CJ57" s="6"/>
      <c r="CL57" s="6"/>
      <c r="CN57" s="6"/>
      <c r="CP57" s="6"/>
      <c r="CR57" s="6"/>
      <c r="CT57" s="6"/>
      <c r="CV57" s="6"/>
      <c r="CX57" s="6"/>
      <c r="CZ57" s="6"/>
      <c r="DB57" s="6"/>
      <c r="DD57" s="6"/>
      <c r="DF57" s="6"/>
      <c r="DH57" s="6"/>
      <c r="DJ57" s="6"/>
      <c r="DL57" s="6"/>
      <c r="DN57" s="6"/>
      <c r="DP57" s="6"/>
      <c r="DR57" s="6"/>
      <c r="DT57" s="6"/>
      <c r="DV57" s="6"/>
      <c r="DX57" s="6"/>
      <c r="DZ57" s="6"/>
      <c r="EB57" s="6"/>
      <c r="ED57" s="6"/>
      <c r="EF57" s="6"/>
      <c r="EH57" s="6"/>
      <c r="EJ57" s="6"/>
      <c r="EL57" s="6"/>
      <c r="EN57" s="6"/>
      <c r="EP57" s="6"/>
      <c r="ER57" s="6"/>
      <c r="ET57" s="6"/>
      <c r="EV57" s="6"/>
      <c r="EX57" s="6"/>
      <c r="EZ57" s="6"/>
      <c r="FB57" s="6"/>
      <c r="FD57" s="6"/>
      <c r="FF57" s="6"/>
      <c r="FH57" s="6"/>
      <c r="FJ57" s="6"/>
      <c r="FL57" s="6"/>
      <c r="FN57" s="6"/>
      <c r="FP57" s="6"/>
      <c r="FR57" s="6"/>
      <c r="FT57" s="6"/>
      <c r="FV57" s="6"/>
      <c r="FX57" s="6"/>
      <c r="FZ57" s="6"/>
      <c r="GB57" s="6"/>
      <c r="GD57" s="6"/>
      <c r="GF57" s="6"/>
      <c r="GH57" s="6"/>
      <c r="GJ57" s="6"/>
      <c r="GL57" s="6"/>
      <c r="GN57" s="6"/>
      <c r="GP57" s="6"/>
      <c r="GR57" s="6"/>
      <c r="GT57" s="6"/>
      <c r="GV57" s="6"/>
      <c r="GX57" s="6"/>
      <c r="GZ57" s="6"/>
      <c r="HB57" s="6"/>
      <c r="HD57" s="6"/>
      <c r="HF57" s="6"/>
      <c r="HH57" s="6"/>
      <c r="HJ57" s="6"/>
      <c r="HL57" s="6"/>
      <c r="HN57" s="6"/>
      <c r="HP57" s="6"/>
      <c r="HR57" s="6"/>
      <c r="HT57" s="6"/>
      <c r="HV57" s="6"/>
      <c r="HX57" s="6"/>
      <c r="HZ57" s="6"/>
      <c r="IB57" s="6"/>
      <c r="ID57" s="6"/>
      <c r="IF57" s="6"/>
      <c r="IH57" s="6"/>
      <c r="IJ57" s="6"/>
      <c r="IL57" s="6"/>
      <c r="IN57" s="6"/>
      <c r="IP57" s="6"/>
      <c r="IR57" s="6"/>
      <c r="IT57" s="6"/>
      <c r="IV57" s="6"/>
      <c r="IX57" s="6"/>
      <c r="IZ57" s="6"/>
      <c r="JB57" s="6"/>
      <c r="JD57" s="6"/>
      <c r="JF57" s="6"/>
      <c r="JH57" s="6"/>
      <c r="JJ57" s="6"/>
      <c r="JL57" s="6"/>
      <c r="JN57" s="6"/>
      <c r="JP57" s="6"/>
      <c r="JR57" s="6"/>
      <c r="JT57" s="6"/>
      <c r="JV57" s="6"/>
      <c r="JX57" s="6"/>
      <c r="JZ57" s="6"/>
      <c r="KB57" s="6"/>
      <c r="KD57" s="6"/>
      <c r="KF57" s="6"/>
      <c r="KH57" s="6"/>
      <c r="KJ57" s="6"/>
      <c r="KL57" s="6"/>
      <c r="KN57" s="6"/>
      <c r="KP57" s="6"/>
      <c r="KR57" s="6"/>
      <c r="KT57" s="6"/>
      <c r="KV57" s="6"/>
      <c r="KX57" s="6"/>
      <c r="KZ57" s="6"/>
      <c r="LB57" s="6"/>
      <c r="LD57" s="6"/>
      <c r="LF57" s="6"/>
      <c r="LH57" s="6"/>
      <c r="LJ57" s="6"/>
      <c r="LL57" s="6"/>
      <c r="LN57" s="6"/>
      <c r="LP57" s="6"/>
      <c r="LR57" s="6"/>
      <c r="LT57" s="6"/>
      <c r="LV57" s="6"/>
      <c r="LX57" s="6"/>
      <c r="LZ57" s="6"/>
      <c r="MB57" s="6"/>
      <c r="MD57" s="6"/>
      <c r="MF57" s="6"/>
      <c r="MH57" s="6"/>
      <c r="MJ57" s="6"/>
      <c r="ML57" s="6"/>
      <c r="MN57" s="6"/>
      <c r="MP57" s="6"/>
      <c r="MR57" s="6"/>
      <c r="MT57" s="6"/>
      <c r="MV57" s="6"/>
      <c r="MX57" s="6"/>
      <c r="MZ57" s="6"/>
      <c r="NB57" s="6"/>
      <c r="ND57" s="6"/>
      <c r="NF57" s="6"/>
      <c r="NH57" s="6"/>
      <c r="NJ57" s="6"/>
      <c r="NL57" s="6"/>
      <c r="NN57" s="6"/>
      <c r="NP57" s="6"/>
      <c r="NR57" s="6"/>
      <c r="NT57" s="6"/>
      <c r="NV57" s="6"/>
      <c r="NX57" s="6"/>
      <c r="NZ57" s="6"/>
      <c r="OB57" s="6"/>
      <c r="OD57" s="6"/>
      <c r="OF57" s="6"/>
      <c r="OH57" s="6"/>
      <c r="OJ57" s="6"/>
      <c r="OL57" s="6"/>
      <c r="ON57" s="6"/>
      <c r="OP57" s="6"/>
      <c r="OR57" s="6"/>
      <c r="OT57" s="6"/>
      <c r="OV57" s="6"/>
      <c r="OX57" s="6"/>
      <c r="OZ57" s="6"/>
      <c r="PB57" s="6"/>
      <c r="PD57" s="6"/>
      <c r="PF57" s="6"/>
      <c r="PH57" s="6"/>
      <c r="PJ57" s="6"/>
      <c r="PL57" s="6"/>
      <c r="PN57" s="6"/>
      <c r="PP57" s="6"/>
      <c r="PR57" s="6"/>
      <c r="PT57" s="6"/>
      <c r="PV57" s="6"/>
      <c r="PX57" s="6"/>
      <c r="PZ57" s="6"/>
      <c r="QB57" s="6"/>
      <c r="QD57" s="6"/>
      <c r="QF57" s="6"/>
      <c r="QH57" s="6"/>
      <c r="QJ57" s="6"/>
      <c r="QL57" s="6"/>
      <c r="QN57" s="6"/>
      <c r="QP57" s="6"/>
      <c r="QR57" s="6"/>
      <c r="QT57" s="6"/>
      <c r="QV57" s="6"/>
      <c r="QX57" s="6"/>
      <c r="QZ57" s="6"/>
      <c r="RB57" s="6"/>
      <c r="RD57" s="6"/>
      <c r="RF57" s="6"/>
      <c r="RH57" s="6"/>
      <c r="RJ57" s="6"/>
      <c r="RL57" s="6"/>
      <c r="RN57" s="6"/>
      <c r="RP57" s="6"/>
      <c r="RR57" s="6"/>
      <c r="RT57" s="6"/>
      <c r="RV57" s="6"/>
      <c r="RX57" s="6"/>
      <c r="RZ57" s="6"/>
      <c r="SB57" s="6"/>
      <c r="SD57" s="6"/>
      <c r="SF57" s="6"/>
      <c r="SH57" s="6"/>
      <c r="SJ57" s="6"/>
      <c r="SL57" s="6"/>
      <c r="SN57" s="6"/>
      <c r="SP57" s="6"/>
      <c r="SR57" s="6"/>
      <c r="ST57" s="6"/>
      <c r="SV57" s="6"/>
      <c r="SX57" s="6"/>
      <c r="SZ57" s="6"/>
      <c r="TB57" s="6"/>
      <c r="TD57" s="6"/>
      <c r="TF57" s="6"/>
      <c r="TH57" s="6"/>
      <c r="TJ57" s="6"/>
      <c r="TL57" s="6"/>
      <c r="TN57" s="6"/>
      <c r="TP57" s="6"/>
      <c r="TR57" s="6"/>
      <c r="TT57" s="6"/>
      <c r="TV57" s="6"/>
      <c r="TX57" s="6"/>
      <c r="TZ57" s="6"/>
      <c r="UB57" s="6"/>
      <c r="UD57" s="6"/>
      <c r="UF57" s="6"/>
      <c r="UH57" s="6"/>
      <c r="UJ57" s="6"/>
      <c r="UL57" s="6"/>
      <c r="UN57" s="6"/>
      <c r="UP57" s="6"/>
      <c r="UR57" s="6"/>
      <c r="UT57" s="6"/>
      <c r="UV57" s="6"/>
      <c r="UX57" s="6"/>
      <c r="UZ57" s="6"/>
      <c r="VB57" s="6"/>
      <c r="VD57" s="6"/>
      <c r="VF57" s="6"/>
      <c r="VH57" s="6"/>
      <c r="VJ57" s="6"/>
      <c r="VL57" s="6"/>
      <c r="VN57" s="6"/>
      <c r="VP57" s="6"/>
      <c r="VR57" s="6"/>
      <c r="VT57" s="6"/>
      <c r="VV57" s="6"/>
      <c r="VX57" s="6"/>
      <c r="VZ57" s="6"/>
      <c r="WB57" s="6"/>
      <c r="WD57" s="6"/>
      <c r="WF57" s="6"/>
      <c r="WH57" s="6"/>
      <c r="WJ57" s="6"/>
      <c r="WL57" s="6"/>
      <c r="WN57" s="6"/>
      <c r="WP57" s="6"/>
      <c r="WR57" s="6"/>
      <c r="WT57" s="6"/>
      <c r="WV57" s="6"/>
      <c r="WX57" s="6"/>
      <c r="WZ57" s="6"/>
      <c r="XB57" s="6"/>
      <c r="XD57" s="6"/>
      <c r="XF57" s="6"/>
      <c r="XH57" s="6"/>
      <c r="XJ57" s="6"/>
      <c r="XL57" s="6"/>
      <c r="XN57" s="6"/>
      <c r="XP57" s="6"/>
      <c r="XR57" s="6"/>
      <c r="XT57" s="6"/>
      <c r="XV57" s="6"/>
      <c r="XX57" s="6"/>
      <c r="XZ57" s="6"/>
      <c r="YB57" s="6"/>
      <c r="YD57" s="6"/>
      <c r="YF57" s="6"/>
      <c r="YH57" s="6"/>
      <c r="YJ57" s="6"/>
      <c r="YL57" s="6"/>
      <c r="YN57" s="6"/>
      <c r="YP57" s="6"/>
      <c r="YR57" s="6"/>
      <c r="YT57" s="6"/>
      <c r="YV57" s="6"/>
      <c r="YX57" s="6"/>
      <c r="YZ57" s="6"/>
      <c r="ZB57" s="6"/>
      <c r="ZD57" s="6"/>
      <c r="ZF57" s="6"/>
      <c r="ZH57" s="6"/>
      <c r="ZJ57" s="6"/>
      <c r="ZL57" s="6"/>
      <c r="ZN57" s="6"/>
      <c r="ZP57" s="6"/>
      <c r="ZR57" s="6"/>
      <c r="ZT57" s="6"/>
      <c r="ZV57" s="6"/>
      <c r="ZX57" s="6"/>
      <c r="ZZ57" s="6"/>
      <c r="AAB57" s="6"/>
      <c r="AAD57" s="6"/>
      <c r="AAF57" s="6"/>
      <c r="AAH57" s="6"/>
      <c r="AAJ57" s="6"/>
      <c r="AAL57" s="6"/>
      <c r="AAN57" s="6"/>
      <c r="AAP57" s="6"/>
      <c r="AAR57" s="6"/>
      <c r="AAT57" s="6"/>
      <c r="AAV57" s="6"/>
      <c r="AAX57" s="6"/>
      <c r="AAZ57" s="6"/>
      <c r="ABB57" s="6"/>
      <c r="ABD57" s="6"/>
      <c r="ABF57" s="6"/>
      <c r="ABH57" s="6"/>
      <c r="ABJ57" s="6"/>
      <c r="ABL57" s="6"/>
      <c r="ABN57" s="6"/>
      <c r="ABP57" s="6"/>
      <c r="ABR57" s="6"/>
      <c r="ABT57" s="6"/>
      <c r="ABV57" s="6"/>
      <c r="ABX57" s="6"/>
      <c r="ABZ57" s="6"/>
      <c r="ACB57" s="6"/>
      <c r="ACD57" s="6"/>
      <c r="ACF57" s="6"/>
      <c r="ACH57" s="6"/>
      <c r="ACJ57" s="6"/>
      <c r="ACL57" s="6"/>
      <c r="ACN57" s="6"/>
      <c r="ACP57" s="6"/>
      <c r="ACR57" s="6"/>
      <c r="ACT57" s="6"/>
      <c r="ACV57" s="6"/>
      <c r="ACX57" s="6"/>
      <c r="ACZ57" s="6"/>
      <c r="ADB57" s="6"/>
      <c r="ADD57" s="6"/>
      <c r="ADF57" s="6"/>
      <c r="ADH57" s="6"/>
      <c r="ADJ57" s="6"/>
      <c r="ADL57" s="6"/>
      <c r="ADN57" s="6"/>
      <c r="ADP57" s="6"/>
      <c r="ADR57" s="6"/>
      <c r="ADT57" s="6"/>
      <c r="ADV57" s="6"/>
      <c r="ADX57" s="6"/>
      <c r="ADZ57" s="6"/>
      <c r="AEB57" s="6"/>
      <c r="AED57" s="6"/>
      <c r="AEF57" s="6"/>
      <c r="AEH57" s="6"/>
      <c r="AEJ57" s="6"/>
      <c r="AEL57" s="6"/>
      <c r="AEN57" s="6"/>
      <c r="AEP57" s="6"/>
      <c r="AER57" s="6"/>
      <c r="AET57" s="6"/>
      <c r="AEV57" s="6"/>
      <c r="AEX57" s="6"/>
      <c r="AEZ57" s="6"/>
      <c r="AFB57" s="6"/>
      <c r="AFD57" s="6"/>
      <c r="AFF57" s="6"/>
      <c r="AFH57" s="6"/>
      <c r="AFJ57" s="6"/>
      <c r="AFL57" s="6"/>
      <c r="AFN57" s="6"/>
      <c r="AFP57" s="6"/>
      <c r="AFR57" s="6"/>
      <c r="AFT57" s="6"/>
      <c r="AFV57" s="6"/>
      <c r="AFX57" s="6"/>
      <c r="AFZ57" s="6"/>
      <c r="AGB57" s="6"/>
      <c r="AGD57" s="6"/>
      <c r="AGF57" s="6"/>
      <c r="AGH57" s="6"/>
      <c r="AGJ57" s="6"/>
      <c r="AGL57" s="6"/>
      <c r="AGN57" s="6"/>
      <c r="AGP57" s="6"/>
      <c r="AGR57" s="6"/>
      <c r="AGT57" s="6"/>
      <c r="AGV57" s="6"/>
      <c r="AGX57" s="6"/>
      <c r="AGZ57" s="6"/>
      <c r="AHB57" s="6"/>
      <c r="AHD57" s="6"/>
      <c r="AHF57" s="6"/>
      <c r="AHH57" s="6"/>
      <c r="AHJ57" s="6"/>
      <c r="AHL57" s="6"/>
      <c r="AHN57" s="6"/>
      <c r="AHP57" s="6"/>
      <c r="AHR57" s="6"/>
      <c r="AHT57" s="6"/>
      <c r="AHV57" s="6"/>
      <c r="AHX57" s="6"/>
      <c r="AHZ57" s="6"/>
      <c r="AIB57" s="6"/>
      <c r="AID57" s="6"/>
      <c r="AIF57" s="6"/>
      <c r="AIH57" s="6"/>
      <c r="AIJ57" s="6"/>
      <c r="AIL57" s="6"/>
      <c r="AIN57" s="6"/>
      <c r="AIP57" s="6"/>
      <c r="AIR57" s="6"/>
      <c r="AIT57" s="6"/>
      <c r="AIV57" s="6"/>
      <c r="AIX57" s="6"/>
      <c r="AIZ57" s="6"/>
      <c r="AJB57" s="6"/>
      <c r="AJD57" s="6"/>
      <c r="AJF57" s="6"/>
      <c r="AJH57" s="6"/>
      <c r="AJJ57" s="6"/>
      <c r="AJL57" s="6"/>
      <c r="AJN57" s="6"/>
      <c r="AJP57" s="6"/>
      <c r="AJR57" s="6"/>
      <c r="AJT57" s="6"/>
      <c r="AJV57" s="6"/>
      <c r="AJX57" s="6"/>
      <c r="AJZ57" s="6"/>
      <c r="AKB57" s="6"/>
      <c r="AKD57" s="6"/>
      <c r="AKF57" s="6"/>
      <c r="AKH57" s="6"/>
      <c r="AKJ57" s="6"/>
      <c r="AKL57" s="6"/>
      <c r="AKN57" s="6"/>
      <c r="AKP57" s="6"/>
      <c r="AKR57" s="6"/>
      <c r="AKT57" s="6"/>
      <c r="AKV57" s="6"/>
      <c r="AKX57" s="6"/>
      <c r="AKZ57" s="6"/>
      <c r="ALB57" s="6"/>
      <c r="ALD57" s="6"/>
      <c r="ALF57" s="6"/>
      <c r="ALH57" s="6"/>
      <c r="ALJ57" s="6"/>
      <c r="ALL57" s="6"/>
      <c r="ALN57" s="6"/>
      <c r="ALP57" s="6"/>
      <c r="ALR57" s="6"/>
      <c r="ALT57" s="6"/>
      <c r="ALV57" s="6"/>
      <c r="ALX57" s="6"/>
      <c r="ALZ57" s="6"/>
      <c r="AMB57" s="6"/>
      <c r="AMD57" s="6"/>
      <c r="AMF57" s="6"/>
      <c r="AMH57" s="6"/>
      <c r="AMJ57" s="6"/>
      <c r="AML57" s="6"/>
      <c r="AMN57" s="6"/>
      <c r="AMP57" s="6"/>
      <c r="AMR57" s="6"/>
      <c r="AMT57" s="6"/>
      <c r="AMV57" s="6"/>
      <c r="AMX57" s="6"/>
      <c r="AMZ57" s="6"/>
      <c r="ANB57" s="6"/>
      <c r="AND57" s="6"/>
      <c r="ANF57" s="6"/>
      <c r="ANH57" s="6"/>
      <c r="ANJ57" s="6"/>
      <c r="ANL57" s="6"/>
      <c r="ANN57" s="6"/>
      <c r="ANP57" s="6"/>
      <c r="ANR57" s="6"/>
      <c r="ANT57" s="6"/>
      <c r="ANV57" s="6"/>
      <c r="ANX57" s="6"/>
      <c r="ANZ57" s="6"/>
      <c r="AOB57" s="6"/>
      <c r="AOD57" s="6"/>
      <c r="AOF57" s="6"/>
      <c r="AOH57" s="6"/>
      <c r="AOJ57" s="6"/>
      <c r="AOL57" s="6"/>
      <c r="AON57" s="6"/>
      <c r="AOP57" s="6"/>
      <c r="AOR57" s="6"/>
      <c r="AOT57" s="6"/>
      <c r="AOV57" s="6"/>
      <c r="AOX57" s="6"/>
      <c r="AOZ57" s="6"/>
      <c r="APB57" s="6"/>
      <c r="APD57" s="6"/>
      <c r="APF57" s="6"/>
      <c r="APH57" s="6"/>
      <c r="APJ57" s="6"/>
      <c r="APL57" s="6"/>
      <c r="APN57" s="6"/>
      <c r="APP57" s="6"/>
      <c r="APR57" s="6"/>
      <c r="APT57" s="6"/>
      <c r="APV57" s="6"/>
      <c r="APX57" s="6"/>
      <c r="APZ57" s="6"/>
      <c r="AQB57" s="6"/>
      <c r="AQD57" s="6"/>
      <c r="AQF57" s="6"/>
      <c r="AQH57" s="6"/>
      <c r="AQJ57" s="6"/>
      <c r="AQL57" s="6"/>
      <c r="AQN57" s="6"/>
      <c r="AQP57" s="6"/>
      <c r="AQR57" s="6"/>
      <c r="AQT57" s="6"/>
      <c r="AQV57" s="6"/>
      <c r="AQX57" s="6"/>
      <c r="AQZ57" s="6"/>
      <c r="ARB57" s="6"/>
      <c r="ARD57" s="6"/>
      <c r="ARF57" s="6"/>
      <c r="ARH57" s="6"/>
      <c r="ARJ57" s="6"/>
      <c r="ARL57" s="6"/>
      <c r="ARN57" s="6"/>
      <c r="ARP57" s="6"/>
      <c r="ARR57" s="6"/>
      <c r="ART57" s="6"/>
      <c r="ARV57" s="6"/>
      <c r="ARX57" s="6"/>
      <c r="ARZ57" s="6"/>
      <c r="ASB57" s="6"/>
      <c r="ASD57" s="6"/>
      <c r="ASF57" s="6"/>
      <c r="ASH57" s="6"/>
      <c r="ASJ57" s="6"/>
      <c r="ASL57" s="6"/>
      <c r="ASN57" s="6"/>
      <c r="ASP57" s="6"/>
      <c r="ASR57" s="6"/>
      <c r="AST57" s="6"/>
      <c r="ASV57" s="6"/>
      <c r="ASX57" s="6"/>
      <c r="ASZ57" s="6"/>
      <c r="ATB57" s="6"/>
      <c r="ATD57" s="6"/>
      <c r="ATF57" s="6"/>
      <c r="ATH57" s="6"/>
      <c r="ATJ57" s="6"/>
      <c r="ATL57" s="6"/>
      <c r="ATN57" s="6"/>
      <c r="ATP57" s="6"/>
      <c r="ATR57" s="6"/>
      <c r="ATT57" s="6"/>
      <c r="ATV57" s="6"/>
      <c r="ATX57" s="6"/>
      <c r="ATZ57" s="6"/>
      <c r="AUB57" s="6"/>
      <c r="AUD57" s="6"/>
      <c r="AUF57" s="6"/>
      <c r="AUH57" s="6"/>
      <c r="AUJ57" s="6"/>
      <c r="AUL57" s="6"/>
      <c r="AUN57" s="6"/>
      <c r="AUP57" s="6"/>
      <c r="AUR57" s="6"/>
      <c r="AUT57" s="6"/>
      <c r="AUV57" s="6"/>
      <c r="AUX57" s="6"/>
      <c r="AUZ57" s="6"/>
      <c r="AVB57" s="6"/>
      <c r="AVD57" s="6"/>
      <c r="AVF57" s="6"/>
      <c r="AVH57" s="6"/>
      <c r="AVJ57" s="6"/>
      <c r="AVL57" s="6"/>
      <c r="AVN57" s="6"/>
      <c r="AVP57" s="6"/>
      <c r="AVR57" s="6"/>
      <c r="AVT57" s="6"/>
      <c r="AVV57" s="6"/>
      <c r="AVX57" s="6"/>
      <c r="AVZ57" s="6"/>
      <c r="AWB57" s="6"/>
      <c r="AWD57" s="6"/>
      <c r="AWF57" s="6"/>
      <c r="AWH57" s="6"/>
      <c r="AWJ57" s="6"/>
      <c r="AWL57" s="6"/>
      <c r="AWN57" s="6"/>
      <c r="AWP57" s="6"/>
      <c r="AWR57" s="6"/>
      <c r="AWT57" s="6"/>
      <c r="AWV57" s="6"/>
      <c r="AWX57" s="6"/>
      <c r="AWZ57" s="6"/>
      <c r="AXB57" s="6"/>
      <c r="AXD57" s="6"/>
      <c r="AXF57" s="6"/>
      <c r="AXH57" s="6"/>
      <c r="AXJ57" s="6"/>
      <c r="AXL57" s="6"/>
      <c r="AXN57" s="6"/>
      <c r="AXP57" s="6"/>
      <c r="AXR57" s="6"/>
      <c r="AXT57" s="6"/>
      <c r="AXV57" s="6"/>
      <c r="AXX57" s="6"/>
      <c r="AXZ57" s="6"/>
      <c r="AYB57" s="6"/>
      <c r="AYD57" s="6"/>
      <c r="AYF57" s="6"/>
      <c r="AYH57" s="6"/>
      <c r="AYJ57" s="6"/>
      <c r="AYL57" s="6"/>
      <c r="AYN57" s="6"/>
      <c r="AYP57" s="6"/>
      <c r="AYR57" s="6"/>
      <c r="AYT57" s="6"/>
      <c r="AYV57" s="6"/>
      <c r="AYX57" s="6"/>
      <c r="AYZ57" s="6"/>
      <c r="AZB57" s="6"/>
      <c r="AZD57" s="6"/>
      <c r="AZF57" s="6"/>
      <c r="AZH57" s="6"/>
      <c r="AZJ57" s="6"/>
      <c r="AZL57" s="6"/>
      <c r="AZN57" s="6"/>
      <c r="AZP57" s="6"/>
      <c r="AZR57" s="6"/>
      <c r="AZT57" s="6"/>
      <c r="AZV57" s="6"/>
      <c r="AZX57" s="6"/>
      <c r="AZZ57" s="6"/>
      <c r="BAB57" s="6"/>
      <c r="BAD57" s="6"/>
      <c r="BAF57" s="6"/>
      <c r="BAH57" s="6"/>
      <c r="BAJ57" s="6"/>
      <c r="BAL57" s="6"/>
      <c r="BAN57" s="6"/>
      <c r="BAP57" s="6"/>
      <c r="BAR57" s="6"/>
      <c r="BAT57" s="6"/>
      <c r="BAV57" s="6"/>
      <c r="BAX57" s="6"/>
      <c r="BAZ57" s="6"/>
      <c r="BBB57" s="6"/>
      <c r="BBD57" s="6"/>
      <c r="BBF57" s="6"/>
      <c r="BBH57" s="6"/>
      <c r="BBJ57" s="6"/>
      <c r="BBL57" s="6"/>
      <c r="BBN57" s="6"/>
      <c r="BBP57" s="6"/>
      <c r="BBR57" s="6"/>
      <c r="BBT57" s="6"/>
      <c r="BBV57" s="6"/>
      <c r="BBX57" s="6"/>
      <c r="BBZ57" s="6"/>
      <c r="BCB57" s="6"/>
      <c r="BCD57" s="6"/>
      <c r="BCF57" s="6"/>
      <c r="BCH57" s="6"/>
      <c r="BCJ57" s="6"/>
      <c r="BCL57" s="6"/>
      <c r="BCN57" s="6"/>
      <c r="BCP57" s="6"/>
      <c r="BCR57" s="6"/>
      <c r="BCT57" s="6"/>
      <c r="BCV57" s="6"/>
      <c r="BCX57" s="6"/>
      <c r="BCZ57" s="6"/>
      <c r="BDB57" s="6"/>
      <c r="BDD57" s="6"/>
      <c r="BDF57" s="6"/>
      <c r="BDH57" s="6"/>
      <c r="BDJ57" s="6"/>
      <c r="BDL57" s="6"/>
      <c r="BDN57" s="6"/>
      <c r="BDP57" s="6"/>
      <c r="BDR57" s="6"/>
      <c r="BDT57" s="6"/>
      <c r="BDV57" s="6"/>
      <c r="BDX57" s="6"/>
      <c r="BDZ57" s="6"/>
      <c r="BEB57" s="6"/>
      <c r="BED57" s="6"/>
      <c r="BEF57" s="6"/>
      <c r="BEH57" s="6"/>
      <c r="BEJ57" s="6"/>
      <c r="BEL57" s="6"/>
      <c r="BEN57" s="6"/>
      <c r="BEP57" s="6"/>
      <c r="BER57" s="6"/>
      <c r="BET57" s="6"/>
      <c r="BEV57" s="6"/>
      <c r="BEX57" s="6"/>
      <c r="BEZ57" s="6"/>
      <c r="BFB57" s="6"/>
      <c r="BFD57" s="6"/>
      <c r="BFF57" s="6"/>
      <c r="BFH57" s="6"/>
      <c r="BFJ57" s="6"/>
      <c r="BFL57" s="6"/>
      <c r="BFN57" s="6"/>
      <c r="BFP57" s="6"/>
      <c r="BFR57" s="6"/>
      <c r="BFT57" s="6"/>
      <c r="BFV57" s="6"/>
      <c r="BFX57" s="6"/>
      <c r="BFZ57" s="6"/>
      <c r="BGB57" s="6"/>
      <c r="BGD57" s="6"/>
      <c r="BGF57" s="6"/>
      <c r="BGH57" s="6"/>
      <c r="BGJ57" s="6"/>
      <c r="BGL57" s="6"/>
      <c r="BGN57" s="6"/>
      <c r="BGP57" s="6"/>
      <c r="BGR57" s="6"/>
      <c r="BGT57" s="6"/>
      <c r="BGV57" s="6"/>
      <c r="BGX57" s="6"/>
      <c r="BGZ57" s="6"/>
      <c r="BHB57" s="6"/>
      <c r="BHD57" s="6"/>
      <c r="BHF57" s="6"/>
      <c r="BHH57" s="6"/>
      <c r="BHJ57" s="6"/>
      <c r="BHL57" s="6"/>
      <c r="BHN57" s="6"/>
      <c r="BHP57" s="6"/>
      <c r="BHR57" s="6"/>
      <c r="BHT57" s="6"/>
      <c r="BHV57" s="6"/>
      <c r="BHX57" s="6"/>
      <c r="BHZ57" s="6"/>
      <c r="BIB57" s="6"/>
      <c r="BID57" s="6"/>
      <c r="BIF57" s="6"/>
      <c r="BIH57" s="6"/>
      <c r="BIJ57" s="6"/>
      <c r="BIL57" s="6"/>
      <c r="BIN57" s="6"/>
      <c r="BIP57" s="6"/>
      <c r="BIR57" s="6"/>
      <c r="BIT57" s="6"/>
      <c r="BIV57" s="6"/>
      <c r="BIX57" s="6"/>
      <c r="BIZ57" s="6"/>
      <c r="BJB57" s="6"/>
      <c r="BJD57" s="6"/>
      <c r="BJF57" s="6"/>
      <c r="BJH57" s="6"/>
      <c r="BJJ57" s="6"/>
      <c r="BJL57" s="6"/>
      <c r="BJN57" s="6"/>
      <c r="BJP57" s="6"/>
      <c r="BJR57" s="6"/>
      <c r="BJT57" s="6"/>
      <c r="BJV57" s="6"/>
      <c r="BJX57" s="6"/>
      <c r="BJZ57" s="6"/>
      <c r="BKB57" s="6"/>
      <c r="BKD57" s="6"/>
      <c r="BKF57" s="6"/>
      <c r="BKH57" s="6"/>
      <c r="BKJ57" s="6"/>
      <c r="BKL57" s="6"/>
      <c r="BKN57" s="6"/>
      <c r="BKP57" s="6"/>
      <c r="BKR57" s="6"/>
      <c r="BKT57" s="6"/>
      <c r="BKV57" s="6"/>
      <c r="BKX57" s="6"/>
      <c r="BKZ57" s="6"/>
      <c r="BLB57" s="6"/>
      <c r="BLD57" s="6"/>
      <c r="BLF57" s="6"/>
      <c r="BLH57" s="6"/>
      <c r="BLJ57" s="6"/>
      <c r="BLL57" s="6"/>
      <c r="BLN57" s="6"/>
      <c r="BLP57" s="6"/>
      <c r="BLR57" s="6"/>
      <c r="BLT57" s="6"/>
      <c r="BLV57" s="6"/>
      <c r="BLX57" s="6"/>
      <c r="BLZ57" s="6"/>
      <c r="BMB57" s="6"/>
      <c r="BMD57" s="6"/>
      <c r="BMF57" s="6"/>
      <c r="BMH57" s="6"/>
      <c r="BMJ57" s="6"/>
      <c r="BML57" s="6"/>
      <c r="BMN57" s="6"/>
      <c r="BMP57" s="6"/>
      <c r="BMR57" s="6"/>
      <c r="BMT57" s="6"/>
      <c r="BMV57" s="6"/>
      <c r="BMX57" s="6"/>
      <c r="BMZ57" s="6"/>
      <c r="BNB57" s="6"/>
      <c r="BND57" s="6"/>
      <c r="BNF57" s="6"/>
      <c r="BNH57" s="6"/>
      <c r="BNJ57" s="6"/>
      <c r="BNL57" s="6"/>
      <c r="BNN57" s="6"/>
      <c r="BNP57" s="6"/>
      <c r="BNR57" s="6"/>
      <c r="BNT57" s="6"/>
      <c r="BNV57" s="6"/>
      <c r="BNX57" s="6"/>
      <c r="BNZ57" s="6"/>
      <c r="BOB57" s="6"/>
      <c r="BOD57" s="6"/>
      <c r="BOF57" s="6"/>
      <c r="BOH57" s="6"/>
      <c r="BOJ57" s="6"/>
      <c r="BOL57" s="6"/>
      <c r="BON57" s="6"/>
      <c r="BOP57" s="6"/>
      <c r="BOR57" s="6"/>
      <c r="BOT57" s="6"/>
      <c r="BOV57" s="6"/>
      <c r="BOX57" s="6"/>
      <c r="BOZ57" s="6"/>
      <c r="BPB57" s="6"/>
      <c r="BPD57" s="6"/>
      <c r="BPF57" s="6"/>
      <c r="BPH57" s="6"/>
      <c r="BPJ57" s="6"/>
      <c r="BPL57" s="6"/>
      <c r="BPN57" s="6"/>
      <c r="BPP57" s="6"/>
      <c r="BPR57" s="6"/>
      <c r="BPT57" s="6"/>
      <c r="BPV57" s="6"/>
      <c r="BPX57" s="6"/>
      <c r="BPZ57" s="6"/>
      <c r="BQB57" s="6"/>
      <c r="BQD57" s="6"/>
      <c r="BQF57" s="6"/>
      <c r="BQH57" s="6"/>
      <c r="BQJ57" s="6"/>
      <c r="BQL57" s="6"/>
      <c r="BQN57" s="6"/>
      <c r="BQP57" s="6"/>
      <c r="BQR57" s="6"/>
      <c r="BQT57" s="6"/>
      <c r="BQV57" s="6"/>
      <c r="BQX57" s="6"/>
      <c r="BQZ57" s="6"/>
      <c r="BRB57" s="6"/>
      <c r="BRD57" s="6"/>
      <c r="BRF57" s="6"/>
      <c r="BRH57" s="6"/>
      <c r="BRJ57" s="6"/>
      <c r="BRL57" s="6"/>
      <c r="BRN57" s="6"/>
      <c r="BRP57" s="6"/>
      <c r="BRR57" s="6"/>
      <c r="BRT57" s="6"/>
      <c r="BRV57" s="6"/>
      <c r="BRX57" s="6"/>
      <c r="BRZ57" s="6"/>
      <c r="BSB57" s="6"/>
      <c r="BSD57" s="6"/>
      <c r="BSF57" s="6"/>
      <c r="BSH57" s="6"/>
      <c r="BSJ57" s="6"/>
      <c r="BSL57" s="6"/>
      <c r="BSN57" s="6"/>
      <c r="BSP57" s="6"/>
      <c r="BSR57" s="6"/>
      <c r="BST57" s="6"/>
      <c r="BSV57" s="6"/>
      <c r="BSX57" s="6"/>
      <c r="BSZ57" s="6"/>
      <c r="BTB57" s="6"/>
      <c r="BTD57" s="6"/>
      <c r="BTF57" s="6"/>
      <c r="BTH57" s="6"/>
      <c r="BTJ57" s="6"/>
      <c r="BTL57" s="6"/>
      <c r="BTN57" s="6"/>
      <c r="BTP57" s="6"/>
      <c r="BTR57" s="6"/>
      <c r="BTT57" s="6"/>
      <c r="BTV57" s="6"/>
      <c r="BTX57" s="6"/>
      <c r="BTZ57" s="6"/>
      <c r="BUB57" s="6"/>
      <c r="BUD57" s="6"/>
      <c r="BUF57" s="6"/>
      <c r="BUH57" s="6"/>
      <c r="BUJ57" s="6"/>
      <c r="BUL57" s="6"/>
      <c r="BUN57" s="6"/>
      <c r="BUP57" s="6"/>
      <c r="BUR57" s="6"/>
      <c r="BUT57" s="6"/>
      <c r="BUV57" s="6"/>
      <c r="BUX57" s="6"/>
      <c r="BUZ57" s="6"/>
      <c r="BVB57" s="6"/>
      <c r="BVD57" s="6"/>
      <c r="BVF57" s="6"/>
      <c r="BVH57" s="6"/>
      <c r="BVJ57" s="6"/>
      <c r="BVL57" s="6"/>
      <c r="BVN57" s="6"/>
      <c r="BVP57" s="6"/>
      <c r="BVR57" s="6"/>
      <c r="BVT57" s="6"/>
      <c r="BVV57" s="6"/>
      <c r="BVX57" s="6"/>
      <c r="BVZ57" s="6"/>
      <c r="BWB57" s="6"/>
      <c r="BWD57" s="6"/>
      <c r="BWF57" s="6"/>
      <c r="BWH57" s="6"/>
      <c r="BWJ57" s="6"/>
      <c r="BWL57" s="6"/>
      <c r="BWN57" s="6"/>
      <c r="BWP57" s="6"/>
      <c r="BWR57" s="6"/>
      <c r="BWT57" s="6"/>
      <c r="BWV57" s="6"/>
      <c r="BWX57" s="6"/>
      <c r="BWZ57" s="6"/>
      <c r="BXB57" s="6"/>
      <c r="BXD57" s="6"/>
      <c r="BXF57" s="6"/>
      <c r="BXH57" s="6"/>
      <c r="BXJ57" s="6"/>
      <c r="BXL57" s="6"/>
      <c r="BXN57" s="6"/>
      <c r="BXP57" s="6"/>
      <c r="BXR57" s="6"/>
      <c r="BXT57" s="6"/>
      <c r="BXV57" s="6"/>
      <c r="BXX57" s="6"/>
      <c r="BXZ57" s="6"/>
      <c r="BYB57" s="6"/>
      <c r="BYD57" s="6"/>
      <c r="BYF57" s="6"/>
      <c r="BYH57" s="6"/>
      <c r="BYJ57" s="6"/>
      <c r="BYL57" s="6"/>
      <c r="BYN57" s="6"/>
      <c r="BYP57" s="6"/>
      <c r="BYR57" s="6"/>
      <c r="BYT57" s="6"/>
      <c r="BYV57" s="6"/>
      <c r="BYX57" s="6"/>
      <c r="BYZ57" s="6"/>
      <c r="BZB57" s="6"/>
      <c r="BZD57" s="6"/>
      <c r="BZF57" s="6"/>
      <c r="BZH57" s="6"/>
      <c r="BZJ57" s="6"/>
      <c r="BZL57" s="6"/>
      <c r="BZN57" s="6"/>
      <c r="BZP57" s="6"/>
      <c r="BZR57" s="6"/>
      <c r="BZT57" s="6"/>
      <c r="BZV57" s="6"/>
      <c r="BZX57" s="6"/>
      <c r="BZZ57" s="6"/>
      <c r="CAB57" s="6"/>
      <c r="CAD57" s="6"/>
      <c r="CAF57" s="6"/>
      <c r="CAH57" s="6"/>
      <c r="CAJ57" s="6"/>
      <c r="CAL57" s="6"/>
      <c r="CAN57" s="6"/>
      <c r="CAP57" s="6"/>
      <c r="CAR57" s="6"/>
      <c r="CAT57" s="6"/>
      <c r="CAV57" s="6"/>
      <c r="CAX57" s="6"/>
      <c r="CAZ57" s="6"/>
      <c r="CBB57" s="6"/>
      <c r="CBD57" s="6"/>
      <c r="CBF57" s="6"/>
      <c r="CBH57" s="6"/>
      <c r="CBJ57" s="6"/>
      <c r="CBL57" s="6"/>
      <c r="CBN57" s="6"/>
      <c r="CBP57" s="6"/>
      <c r="CBR57" s="6"/>
      <c r="CBT57" s="6"/>
      <c r="CBV57" s="6"/>
      <c r="CBX57" s="6"/>
      <c r="CBZ57" s="6"/>
      <c r="CCB57" s="6"/>
      <c r="CCD57" s="6"/>
      <c r="CCF57" s="6"/>
      <c r="CCH57" s="6"/>
      <c r="CCJ57" s="6"/>
      <c r="CCL57" s="6"/>
      <c r="CCN57" s="6"/>
      <c r="CCP57" s="6"/>
      <c r="CCR57" s="6"/>
      <c r="CCT57" s="6"/>
      <c r="CCV57" s="6"/>
      <c r="CCX57" s="6"/>
      <c r="CCZ57" s="6"/>
      <c r="CDB57" s="6"/>
      <c r="CDD57" s="6"/>
      <c r="CDF57" s="6"/>
      <c r="CDH57" s="6"/>
      <c r="CDJ57" s="6"/>
      <c r="CDL57" s="6"/>
      <c r="CDN57" s="6"/>
      <c r="CDP57" s="6"/>
      <c r="CDR57" s="6"/>
      <c r="CDT57" s="6"/>
      <c r="CDV57" s="6"/>
      <c r="CDX57" s="6"/>
      <c r="CDZ57" s="6"/>
      <c r="CEB57" s="6"/>
      <c r="CED57" s="6"/>
      <c r="CEF57" s="6"/>
      <c r="CEH57" s="6"/>
      <c r="CEJ57" s="6"/>
      <c r="CEL57" s="6"/>
      <c r="CEN57" s="6"/>
      <c r="CEP57" s="6"/>
      <c r="CER57" s="6"/>
      <c r="CET57" s="6"/>
      <c r="CEV57" s="6"/>
      <c r="CEX57" s="6"/>
      <c r="CEZ57" s="6"/>
      <c r="CFB57" s="6"/>
      <c r="CFD57" s="6"/>
      <c r="CFF57" s="6"/>
      <c r="CFH57" s="6"/>
      <c r="CFJ57" s="6"/>
      <c r="CFL57" s="6"/>
      <c r="CFN57" s="6"/>
      <c r="CFP57" s="6"/>
      <c r="CFR57" s="6"/>
      <c r="CFT57" s="6"/>
      <c r="CFV57" s="6"/>
      <c r="CFX57" s="6"/>
      <c r="CFZ57" s="6"/>
      <c r="CGB57" s="6"/>
      <c r="CGD57" s="6"/>
      <c r="CGF57" s="6"/>
      <c r="CGH57" s="6"/>
      <c r="CGJ57" s="6"/>
      <c r="CGL57" s="6"/>
      <c r="CGN57" s="6"/>
      <c r="CGP57" s="6"/>
      <c r="CGR57" s="6"/>
      <c r="CGT57" s="6"/>
      <c r="CGV57" s="6"/>
      <c r="CGX57" s="6"/>
      <c r="CGZ57" s="6"/>
      <c r="CHB57" s="6"/>
      <c r="CHD57" s="6"/>
      <c r="CHF57" s="6"/>
      <c r="CHH57" s="6"/>
      <c r="CHJ57" s="6"/>
      <c r="CHL57" s="6"/>
      <c r="CHN57" s="6"/>
      <c r="CHP57" s="6"/>
      <c r="CHR57" s="6"/>
      <c r="CHT57" s="6"/>
      <c r="CHV57" s="6"/>
      <c r="CHX57" s="6"/>
      <c r="CHZ57" s="6"/>
      <c r="CIB57" s="6"/>
      <c r="CID57" s="6"/>
      <c r="CIF57" s="6"/>
      <c r="CIH57" s="6"/>
      <c r="CIJ57" s="6"/>
      <c r="CIL57" s="6"/>
      <c r="CIN57" s="6"/>
      <c r="CIP57" s="6"/>
      <c r="CIR57" s="6"/>
      <c r="CIT57" s="6"/>
      <c r="CIV57" s="6"/>
      <c r="CIX57" s="6"/>
      <c r="CIZ57" s="6"/>
      <c r="CJB57" s="6"/>
      <c r="CJD57" s="6"/>
      <c r="CJF57" s="6"/>
      <c r="CJH57" s="6"/>
      <c r="CJJ57" s="6"/>
      <c r="CJL57" s="6"/>
      <c r="CJN57" s="6"/>
      <c r="CJP57" s="6"/>
      <c r="CJR57" s="6"/>
      <c r="CJT57" s="6"/>
      <c r="CJV57" s="6"/>
      <c r="CJX57" s="6"/>
      <c r="CJZ57" s="6"/>
      <c r="CKB57" s="6"/>
      <c r="CKD57" s="6"/>
      <c r="CKF57" s="6"/>
      <c r="CKH57" s="6"/>
      <c r="CKJ57" s="6"/>
      <c r="CKL57" s="6"/>
      <c r="CKN57" s="6"/>
      <c r="CKP57" s="6"/>
      <c r="CKR57" s="6"/>
      <c r="CKT57" s="6"/>
      <c r="CKV57" s="6"/>
      <c r="CKX57" s="6"/>
      <c r="CKZ57" s="6"/>
      <c r="CLB57" s="6"/>
      <c r="CLD57" s="6"/>
      <c r="CLF57" s="6"/>
      <c r="CLH57" s="6"/>
      <c r="CLJ57" s="6"/>
      <c r="CLL57" s="6"/>
      <c r="CLN57" s="6"/>
      <c r="CLP57" s="6"/>
      <c r="CLR57" s="6"/>
      <c r="CLT57" s="6"/>
      <c r="CLV57" s="6"/>
      <c r="CLX57" s="6"/>
      <c r="CLZ57" s="6"/>
      <c r="CMB57" s="6"/>
      <c r="CMD57" s="6"/>
      <c r="CMF57" s="6"/>
      <c r="CMH57" s="6"/>
      <c r="CMJ57" s="6"/>
      <c r="CML57" s="6"/>
      <c r="CMN57" s="6"/>
      <c r="CMP57" s="6"/>
      <c r="CMR57" s="6"/>
      <c r="CMT57" s="6"/>
      <c r="CMV57" s="6"/>
      <c r="CMX57" s="6"/>
      <c r="CMZ57" s="6"/>
      <c r="CNB57" s="6"/>
      <c r="CND57" s="6"/>
      <c r="CNF57" s="6"/>
      <c r="CNH57" s="6"/>
      <c r="CNJ57" s="6"/>
      <c r="CNL57" s="6"/>
      <c r="CNN57" s="6"/>
      <c r="CNP57" s="6"/>
      <c r="CNR57" s="6"/>
      <c r="CNT57" s="6"/>
      <c r="CNV57" s="6"/>
      <c r="CNX57" s="6"/>
      <c r="CNZ57" s="6"/>
      <c r="COB57" s="6"/>
      <c r="COD57" s="6"/>
      <c r="COF57" s="6"/>
      <c r="COH57" s="6"/>
      <c r="COJ57" s="6"/>
      <c r="COL57" s="6"/>
      <c r="CON57" s="6"/>
      <c r="COP57" s="6"/>
      <c r="COR57" s="6"/>
      <c r="COT57" s="6"/>
      <c r="COV57" s="6"/>
      <c r="COX57" s="6"/>
      <c r="COZ57" s="6"/>
      <c r="CPB57" s="6"/>
      <c r="CPD57" s="6"/>
      <c r="CPF57" s="6"/>
      <c r="CPH57" s="6"/>
      <c r="CPJ57" s="6"/>
      <c r="CPL57" s="6"/>
      <c r="CPN57" s="6"/>
      <c r="CPP57" s="6"/>
      <c r="CPR57" s="6"/>
      <c r="CPT57" s="6"/>
      <c r="CPV57" s="6"/>
      <c r="CPX57" s="6"/>
      <c r="CPZ57" s="6"/>
      <c r="CQB57" s="6"/>
      <c r="CQD57" s="6"/>
      <c r="CQF57" s="6"/>
      <c r="CQH57" s="6"/>
      <c r="CQJ57" s="6"/>
      <c r="CQL57" s="6"/>
      <c r="CQN57" s="6"/>
      <c r="CQP57" s="6"/>
      <c r="CQR57" s="6"/>
      <c r="CQT57" s="6"/>
      <c r="CQV57" s="6"/>
      <c r="CQX57" s="6"/>
      <c r="CQZ57" s="6"/>
      <c r="CRB57" s="6"/>
      <c r="CRD57" s="6"/>
      <c r="CRF57" s="6"/>
      <c r="CRH57" s="6"/>
      <c r="CRJ57" s="6"/>
      <c r="CRL57" s="6"/>
      <c r="CRN57" s="6"/>
      <c r="CRP57" s="6"/>
      <c r="CRR57" s="6"/>
      <c r="CRT57" s="6"/>
      <c r="CRV57" s="6"/>
      <c r="CRX57" s="6"/>
      <c r="CRZ57" s="6"/>
      <c r="CSB57" s="6"/>
      <c r="CSD57" s="6"/>
      <c r="CSF57" s="6"/>
      <c r="CSH57" s="6"/>
      <c r="CSJ57" s="6"/>
      <c r="CSL57" s="6"/>
      <c r="CSN57" s="6"/>
      <c r="CSP57" s="6"/>
      <c r="CSR57" s="6"/>
      <c r="CST57" s="6"/>
      <c r="CSV57" s="6"/>
      <c r="CSX57" s="6"/>
      <c r="CSZ57" s="6"/>
      <c r="CTB57" s="6"/>
      <c r="CTD57" s="6"/>
      <c r="CTF57" s="6"/>
      <c r="CTH57" s="6"/>
      <c r="CTJ57" s="6"/>
      <c r="CTL57" s="6"/>
      <c r="CTN57" s="6"/>
      <c r="CTP57" s="6"/>
      <c r="CTR57" s="6"/>
      <c r="CTT57" s="6"/>
      <c r="CTV57" s="6"/>
      <c r="CTX57" s="6"/>
      <c r="CTZ57" s="6"/>
      <c r="CUB57" s="6"/>
      <c r="CUD57" s="6"/>
      <c r="CUF57" s="6"/>
      <c r="CUH57" s="6"/>
      <c r="CUJ57" s="6"/>
      <c r="CUL57" s="6"/>
      <c r="CUN57" s="6"/>
      <c r="CUP57" s="6"/>
      <c r="CUR57" s="6"/>
      <c r="CUT57" s="6"/>
      <c r="CUV57" s="6"/>
      <c r="CUX57" s="6"/>
      <c r="CUZ57" s="6"/>
      <c r="CVB57" s="6"/>
      <c r="CVD57" s="6"/>
      <c r="CVF57" s="6"/>
      <c r="CVH57" s="6"/>
      <c r="CVJ57" s="6"/>
      <c r="CVL57" s="6"/>
      <c r="CVN57" s="6"/>
      <c r="CVP57" s="6"/>
      <c r="CVR57" s="6"/>
      <c r="CVT57" s="6"/>
      <c r="CVV57" s="6"/>
      <c r="CVX57" s="6"/>
      <c r="CVZ57" s="6"/>
      <c r="CWB57" s="6"/>
      <c r="CWD57" s="6"/>
      <c r="CWF57" s="6"/>
      <c r="CWH57" s="6"/>
      <c r="CWJ57" s="6"/>
      <c r="CWL57" s="6"/>
      <c r="CWN57" s="6"/>
      <c r="CWP57" s="6"/>
      <c r="CWR57" s="6"/>
      <c r="CWT57" s="6"/>
      <c r="CWV57" s="6"/>
      <c r="CWX57" s="6"/>
      <c r="CWZ57" s="6"/>
      <c r="CXB57" s="6"/>
      <c r="CXD57" s="6"/>
      <c r="CXF57" s="6"/>
      <c r="CXH57" s="6"/>
      <c r="CXJ57" s="6"/>
      <c r="CXL57" s="6"/>
      <c r="CXN57" s="6"/>
      <c r="CXP57" s="6"/>
      <c r="CXR57" s="6"/>
      <c r="CXT57" s="6"/>
      <c r="CXV57" s="6"/>
      <c r="CXX57" s="6"/>
      <c r="CXZ57" s="6"/>
      <c r="CYB57" s="6"/>
      <c r="CYD57" s="6"/>
      <c r="CYF57" s="6"/>
      <c r="CYH57" s="6"/>
      <c r="CYJ57" s="6"/>
      <c r="CYL57" s="6"/>
      <c r="CYN57" s="6"/>
      <c r="CYP57" s="6"/>
      <c r="CYR57" s="6"/>
      <c r="CYT57" s="6"/>
      <c r="CYV57" s="6"/>
      <c r="CYX57" s="6"/>
      <c r="CYZ57" s="6"/>
      <c r="CZB57" s="6"/>
      <c r="CZD57" s="6"/>
      <c r="CZF57" s="6"/>
      <c r="CZH57" s="6"/>
      <c r="CZJ57" s="6"/>
      <c r="CZL57" s="6"/>
      <c r="CZN57" s="6"/>
      <c r="CZP57" s="6"/>
      <c r="CZR57" s="6"/>
      <c r="CZT57" s="6"/>
      <c r="CZV57" s="6"/>
      <c r="CZX57" s="6"/>
      <c r="CZZ57" s="6"/>
      <c r="DAB57" s="6"/>
      <c r="DAD57" s="6"/>
      <c r="DAF57" s="6"/>
      <c r="DAH57" s="6"/>
      <c r="DAJ57" s="6"/>
      <c r="DAL57" s="6"/>
      <c r="DAN57" s="6"/>
      <c r="DAP57" s="6"/>
      <c r="DAR57" s="6"/>
      <c r="DAT57" s="6"/>
      <c r="DAV57" s="6"/>
      <c r="DAX57" s="6"/>
      <c r="DAZ57" s="6"/>
      <c r="DBB57" s="6"/>
      <c r="DBD57" s="6"/>
      <c r="DBF57" s="6"/>
      <c r="DBH57" s="6"/>
      <c r="DBJ57" s="6"/>
      <c r="DBL57" s="6"/>
      <c r="DBN57" s="6"/>
      <c r="DBP57" s="6"/>
      <c r="DBR57" s="6"/>
      <c r="DBT57" s="6"/>
      <c r="DBV57" s="6"/>
      <c r="DBX57" s="6"/>
      <c r="DBZ57" s="6"/>
      <c r="DCB57" s="6"/>
      <c r="DCD57" s="6"/>
      <c r="DCF57" s="6"/>
      <c r="DCH57" s="6"/>
      <c r="DCJ57" s="6"/>
      <c r="DCL57" s="6"/>
      <c r="DCN57" s="6"/>
      <c r="DCP57" s="6"/>
      <c r="DCR57" s="6"/>
      <c r="DCT57" s="6"/>
      <c r="DCV57" s="6"/>
      <c r="DCX57" s="6"/>
      <c r="DCZ57" s="6"/>
      <c r="DDB57" s="6"/>
      <c r="DDD57" s="6"/>
      <c r="DDF57" s="6"/>
      <c r="DDH57" s="6"/>
      <c r="DDJ57" s="6"/>
      <c r="DDL57" s="6"/>
      <c r="DDN57" s="6"/>
      <c r="DDP57" s="6"/>
      <c r="DDR57" s="6"/>
      <c r="DDT57" s="6"/>
      <c r="DDV57" s="6"/>
      <c r="DDX57" s="6"/>
      <c r="DDZ57" s="6"/>
      <c r="DEB57" s="6"/>
      <c r="DED57" s="6"/>
      <c r="DEF57" s="6"/>
      <c r="DEH57" s="6"/>
      <c r="DEJ57" s="6"/>
      <c r="DEL57" s="6"/>
      <c r="DEN57" s="6"/>
      <c r="DEP57" s="6"/>
      <c r="DER57" s="6"/>
      <c r="DET57" s="6"/>
      <c r="DEV57" s="6"/>
      <c r="DEX57" s="6"/>
      <c r="DEZ57" s="6"/>
      <c r="DFB57" s="6"/>
      <c r="DFD57" s="6"/>
      <c r="DFF57" s="6"/>
      <c r="DFH57" s="6"/>
      <c r="DFJ57" s="6"/>
      <c r="DFL57" s="6"/>
      <c r="DFN57" s="6"/>
      <c r="DFP57" s="6"/>
      <c r="DFR57" s="6"/>
      <c r="DFT57" s="6"/>
      <c r="DFV57" s="6"/>
      <c r="DFX57" s="6"/>
      <c r="DFZ57" s="6"/>
      <c r="DGB57" s="6"/>
      <c r="DGD57" s="6"/>
      <c r="DGF57" s="6"/>
      <c r="DGH57" s="6"/>
      <c r="DGJ57" s="6"/>
      <c r="DGL57" s="6"/>
      <c r="DGN57" s="6"/>
      <c r="DGP57" s="6"/>
      <c r="DGR57" s="6"/>
      <c r="DGT57" s="6"/>
      <c r="DGV57" s="6"/>
      <c r="DGX57" s="6"/>
      <c r="DGZ57" s="6"/>
      <c r="DHB57" s="6"/>
      <c r="DHD57" s="6"/>
      <c r="DHF57" s="6"/>
      <c r="DHH57" s="6"/>
      <c r="DHJ57" s="6"/>
      <c r="DHL57" s="6"/>
      <c r="DHN57" s="6"/>
      <c r="DHP57" s="6"/>
      <c r="DHR57" s="6"/>
      <c r="DHT57" s="6"/>
      <c r="DHV57" s="6"/>
      <c r="DHX57" s="6"/>
      <c r="DHZ57" s="6"/>
      <c r="DIB57" s="6"/>
      <c r="DID57" s="6"/>
      <c r="DIF57" s="6"/>
      <c r="DIH57" s="6"/>
      <c r="DIJ57" s="6"/>
      <c r="DIL57" s="6"/>
      <c r="DIN57" s="6"/>
      <c r="DIP57" s="6"/>
      <c r="DIR57" s="6"/>
      <c r="DIT57" s="6"/>
      <c r="DIV57" s="6"/>
      <c r="DIX57" s="6"/>
      <c r="DIZ57" s="6"/>
      <c r="DJB57" s="6"/>
      <c r="DJD57" s="6"/>
      <c r="DJF57" s="6"/>
      <c r="DJH57" s="6"/>
      <c r="DJJ57" s="6"/>
      <c r="DJL57" s="6"/>
      <c r="DJN57" s="6"/>
      <c r="DJP57" s="6"/>
      <c r="DJR57" s="6"/>
      <c r="DJT57" s="6"/>
      <c r="DJV57" s="6"/>
      <c r="DJX57" s="6"/>
      <c r="DJZ57" s="6"/>
      <c r="DKB57" s="6"/>
      <c r="DKD57" s="6"/>
      <c r="DKF57" s="6"/>
      <c r="DKH57" s="6"/>
      <c r="DKJ57" s="6"/>
      <c r="DKL57" s="6"/>
      <c r="DKN57" s="6"/>
      <c r="DKP57" s="6"/>
      <c r="DKR57" s="6"/>
      <c r="DKT57" s="6"/>
      <c r="DKV57" s="6"/>
      <c r="DKX57" s="6"/>
      <c r="DKZ57" s="6"/>
      <c r="DLB57" s="6"/>
      <c r="DLD57" s="6"/>
      <c r="DLF57" s="6"/>
      <c r="DLH57" s="6"/>
      <c r="DLJ57" s="6"/>
      <c r="DLL57" s="6"/>
      <c r="DLN57" s="6"/>
      <c r="DLP57" s="6"/>
      <c r="DLR57" s="6"/>
      <c r="DLT57" s="6"/>
      <c r="DLV57" s="6"/>
      <c r="DLX57" s="6"/>
      <c r="DLZ57" s="6"/>
      <c r="DMB57" s="6"/>
      <c r="DMD57" s="6"/>
      <c r="DMF57" s="6"/>
      <c r="DMH57" s="6"/>
      <c r="DMJ57" s="6"/>
      <c r="DML57" s="6"/>
      <c r="DMN57" s="6"/>
      <c r="DMP57" s="6"/>
      <c r="DMR57" s="6"/>
      <c r="DMT57" s="6"/>
      <c r="DMV57" s="6"/>
      <c r="DMX57" s="6"/>
      <c r="DMZ57" s="6"/>
      <c r="DNB57" s="6"/>
      <c r="DND57" s="6"/>
      <c r="DNF57" s="6"/>
      <c r="DNH57" s="6"/>
      <c r="DNJ57" s="6"/>
      <c r="DNL57" s="6"/>
      <c r="DNN57" s="6"/>
      <c r="DNP57" s="6"/>
      <c r="DNR57" s="6"/>
      <c r="DNT57" s="6"/>
      <c r="DNV57" s="6"/>
      <c r="DNX57" s="6"/>
      <c r="DNZ57" s="6"/>
      <c r="DOB57" s="6"/>
      <c r="DOD57" s="6"/>
      <c r="DOF57" s="6"/>
      <c r="DOH57" s="6"/>
      <c r="DOJ57" s="6"/>
      <c r="DOL57" s="6"/>
      <c r="DON57" s="6"/>
      <c r="DOP57" s="6"/>
      <c r="DOR57" s="6"/>
      <c r="DOT57" s="6"/>
      <c r="DOV57" s="6"/>
      <c r="DOX57" s="6"/>
      <c r="DOZ57" s="6"/>
      <c r="DPB57" s="6"/>
      <c r="DPD57" s="6"/>
      <c r="DPF57" s="6"/>
      <c r="DPH57" s="6"/>
      <c r="DPJ57" s="6"/>
      <c r="DPL57" s="6"/>
      <c r="DPN57" s="6"/>
      <c r="DPP57" s="6"/>
      <c r="DPR57" s="6"/>
      <c r="DPT57" s="6"/>
      <c r="DPV57" s="6"/>
      <c r="DPX57" s="6"/>
      <c r="DPZ57" s="6"/>
      <c r="DQB57" s="6"/>
      <c r="DQD57" s="6"/>
      <c r="DQF57" s="6"/>
      <c r="DQH57" s="6"/>
      <c r="DQJ57" s="6"/>
      <c r="DQL57" s="6"/>
      <c r="DQN57" s="6"/>
      <c r="DQP57" s="6"/>
      <c r="DQR57" s="6"/>
      <c r="DQT57" s="6"/>
      <c r="DQV57" s="6"/>
      <c r="DQX57" s="6"/>
      <c r="DQZ57" s="6"/>
      <c r="DRB57" s="6"/>
      <c r="DRD57" s="6"/>
      <c r="DRF57" s="6"/>
      <c r="DRH57" s="6"/>
      <c r="DRJ57" s="6"/>
      <c r="DRL57" s="6"/>
      <c r="DRN57" s="6"/>
      <c r="DRP57" s="6"/>
      <c r="DRR57" s="6"/>
      <c r="DRT57" s="6"/>
      <c r="DRV57" s="6"/>
      <c r="DRX57" s="6"/>
      <c r="DRZ57" s="6"/>
      <c r="DSB57" s="6"/>
      <c r="DSD57" s="6"/>
      <c r="DSF57" s="6"/>
      <c r="DSH57" s="6"/>
      <c r="DSJ57" s="6"/>
      <c r="DSL57" s="6"/>
      <c r="DSN57" s="6"/>
      <c r="DSP57" s="6"/>
      <c r="DSR57" s="6"/>
      <c r="DST57" s="6"/>
      <c r="DSV57" s="6"/>
      <c r="DSX57" s="6"/>
      <c r="DSZ57" s="6"/>
      <c r="DTB57" s="6"/>
      <c r="DTD57" s="6"/>
      <c r="DTF57" s="6"/>
      <c r="DTH57" s="6"/>
      <c r="DTJ57" s="6"/>
      <c r="DTL57" s="6"/>
      <c r="DTN57" s="6"/>
      <c r="DTP57" s="6"/>
      <c r="DTR57" s="6"/>
      <c r="DTT57" s="6"/>
      <c r="DTV57" s="6"/>
      <c r="DTX57" s="6"/>
      <c r="DTZ57" s="6"/>
      <c r="DUB57" s="6"/>
      <c r="DUD57" s="6"/>
      <c r="DUF57" s="6"/>
      <c r="DUH57" s="6"/>
      <c r="DUJ57" s="6"/>
      <c r="DUL57" s="6"/>
      <c r="DUN57" s="6"/>
      <c r="DUP57" s="6"/>
      <c r="DUR57" s="6"/>
      <c r="DUT57" s="6"/>
      <c r="DUV57" s="6"/>
      <c r="DUX57" s="6"/>
      <c r="DUZ57" s="6"/>
      <c r="DVB57" s="6"/>
      <c r="DVD57" s="6"/>
      <c r="DVF57" s="6"/>
      <c r="DVH57" s="6"/>
      <c r="DVJ57" s="6"/>
      <c r="DVL57" s="6"/>
      <c r="DVN57" s="6"/>
      <c r="DVP57" s="6"/>
      <c r="DVR57" s="6"/>
      <c r="DVT57" s="6"/>
      <c r="DVV57" s="6"/>
      <c r="DVX57" s="6"/>
      <c r="DVZ57" s="6"/>
      <c r="DWB57" s="6"/>
      <c r="DWD57" s="6"/>
      <c r="DWF57" s="6"/>
      <c r="DWH57" s="6"/>
      <c r="DWJ57" s="6"/>
      <c r="DWL57" s="6"/>
      <c r="DWN57" s="6"/>
      <c r="DWP57" s="6"/>
      <c r="DWR57" s="6"/>
      <c r="DWT57" s="6"/>
      <c r="DWV57" s="6"/>
      <c r="DWX57" s="6"/>
      <c r="DWZ57" s="6"/>
      <c r="DXB57" s="6"/>
      <c r="DXD57" s="6"/>
      <c r="DXF57" s="6"/>
      <c r="DXH57" s="6"/>
      <c r="DXJ57" s="6"/>
      <c r="DXL57" s="6"/>
      <c r="DXN57" s="6"/>
      <c r="DXP57" s="6"/>
      <c r="DXR57" s="6"/>
      <c r="DXT57" s="6"/>
      <c r="DXV57" s="6"/>
      <c r="DXX57" s="6"/>
      <c r="DXZ57" s="6"/>
      <c r="DYB57" s="6"/>
      <c r="DYD57" s="6"/>
      <c r="DYF57" s="6"/>
      <c r="DYH57" s="6"/>
      <c r="DYJ57" s="6"/>
      <c r="DYL57" s="6"/>
      <c r="DYN57" s="6"/>
      <c r="DYP57" s="6"/>
      <c r="DYR57" s="6"/>
      <c r="DYT57" s="6"/>
      <c r="DYV57" s="6"/>
      <c r="DYX57" s="6"/>
      <c r="DYZ57" s="6"/>
      <c r="DZB57" s="6"/>
      <c r="DZD57" s="6"/>
      <c r="DZF57" s="6"/>
      <c r="DZH57" s="6"/>
      <c r="DZJ57" s="6"/>
      <c r="DZL57" s="6"/>
      <c r="DZN57" s="6"/>
      <c r="DZP57" s="6"/>
      <c r="DZR57" s="6"/>
      <c r="DZT57" s="6"/>
      <c r="DZV57" s="6"/>
      <c r="DZX57" s="6"/>
      <c r="DZZ57" s="6"/>
      <c r="EAB57" s="6"/>
      <c r="EAD57" s="6"/>
      <c r="EAF57" s="6"/>
      <c r="EAH57" s="6"/>
      <c r="EAJ57" s="6"/>
      <c r="EAL57" s="6"/>
      <c r="EAN57" s="6"/>
      <c r="EAP57" s="6"/>
      <c r="EAR57" s="6"/>
      <c r="EAT57" s="6"/>
      <c r="EAV57" s="6"/>
      <c r="EAX57" s="6"/>
      <c r="EAZ57" s="6"/>
      <c r="EBB57" s="6"/>
      <c r="EBD57" s="6"/>
      <c r="EBF57" s="6"/>
      <c r="EBH57" s="6"/>
      <c r="EBJ57" s="6"/>
      <c r="EBL57" s="6"/>
      <c r="EBN57" s="6"/>
      <c r="EBP57" s="6"/>
      <c r="EBR57" s="6"/>
      <c r="EBT57" s="6"/>
      <c r="EBV57" s="6"/>
      <c r="EBX57" s="6"/>
      <c r="EBZ57" s="6"/>
      <c r="ECB57" s="6"/>
      <c r="ECD57" s="6"/>
      <c r="ECF57" s="6"/>
      <c r="ECH57" s="6"/>
      <c r="ECJ57" s="6"/>
      <c r="ECL57" s="6"/>
      <c r="ECN57" s="6"/>
      <c r="ECP57" s="6"/>
      <c r="ECR57" s="6"/>
      <c r="ECT57" s="6"/>
      <c r="ECV57" s="6"/>
      <c r="ECX57" s="6"/>
      <c r="ECZ57" s="6"/>
      <c r="EDB57" s="6"/>
      <c r="EDD57" s="6"/>
      <c r="EDF57" s="6"/>
      <c r="EDH57" s="6"/>
      <c r="EDJ57" s="6"/>
      <c r="EDL57" s="6"/>
      <c r="EDN57" s="6"/>
      <c r="EDP57" s="6"/>
      <c r="EDR57" s="6"/>
      <c r="EDT57" s="6"/>
      <c r="EDV57" s="6"/>
      <c r="EDX57" s="6"/>
      <c r="EDZ57" s="6"/>
      <c r="EEB57" s="6"/>
      <c r="EED57" s="6"/>
      <c r="EEF57" s="6"/>
      <c r="EEH57" s="6"/>
      <c r="EEJ57" s="6"/>
      <c r="EEL57" s="6"/>
      <c r="EEN57" s="6"/>
      <c r="EEP57" s="6"/>
      <c r="EER57" s="6"/>
      <c r="EET57" s="6"/>
      <c r="EEV57" s="6"/>
      <c r="EEX57" s="6"/>
      <c r="EEZ57" s="6"/>
      <c r="EFB57" s="6"/>
      <c r="EFD57" s="6"/>
      <c r="EFF57" s="6"/>
      <c r="EFH57" s="6"/>
      <c r="EFJ57" s="6"/>
      <c r="EFL57" s="6"/>
      <c r="EFN57" s="6"/>
      <c r="EFP57" s="6"/>
      <c r="EFR57" s="6"/>
      <c r="EFT57" s="6"/>
      <c r="EFV57" s="6"/>
      <c r="EFX57" s="6"/>
      <c r="EFZ57" s="6"/>
      <c r="EGB57" s="6"/>
      <c r="EGD57" s="6"/>
      <c r="EGF57" s="6"/>
      <c r="EGH57" s="6"/>
      <c r="EGJ57" s="6"/>
      <c r="EGL57" s="6"/>
      <c r="EGN57" s="6"/>
      <c r="EGP57" s="6"/>
      <c r="EGR57" s="6"/>
      <c r="EGT57" s="6"/>
      <c r="EGV57" s="6"/>
      <c r="EGX57" s="6"/>
      <c r="EGZ57" s="6"/>
      <c r="EHB57" s="6"/>
      <c r="EHD57" s="6"/>
      <c r="EHF57" s="6"/>
      <c r="EHH57" s="6"/>
      <c r="EHJ57" s="6"/>
      <c r="EHL57" s="6"/>
      <c r="EHN57" s="6"/>
      <c r="EHP57" s="6"/>
      <c r="EHR57" s="6"/>
      <c r="EHT57" s="6"/>
      <c r="EHV57" s="6"/>
      <c r="EHX57" s="6"/>
      <c r="EHZ57" s="6"/>
      <c r="EIB57" s="6"/>
      <c r="EID57" s="6"/>
      <c r="EIF57" s="6"/>
      <c r="EIH57" s="6"/>
      <c r="EIJ57" s="6"/>
      <c r="EIL57" s="6"/>
      <c r="EIN57" s="6"/>
      <c r="EIP57" s="6"/>
      <c r="EIR57" s="6"/>
      <c r="EIT57" s="6"/>
      <c r="EIV57" s="6"/>
      <c r="EIX57" s="6"/>
      <c r="EIZ57" s="6"/>
      <c r="EJB57" s="6"/>
      <c r="EJD57" s="6"/>
      <c r="EJF57" s="6"/>
      <c r="EJH57" s="6"/>
      <c r="EJJ57" s="6"/>
      <c r="EJL57" s="6"/>
      <c r="EJN57" s="6"/>
      <c r="EJP57" s="6"/>
      <c r="EJR57" s="6"/>
      <c r="EJT57" s="6"/>
      <c r="EJV57" s="6"/>
      <c r="EJX57" s="6"/>
      <c r="EJZ57" s="6"/>
      <c r="EKB57" s="6"/>
      <c r="EKD57" s="6"/>
      <c r="EKF57" s="6"/>
      <c r="EKH57" s="6"/>
      <c r="EKJ57" s="6"/>
      <c r="EKL57" s="6"/>
      <c r="EKN57" s="6"/>
      <c r="EKP57" s="6"/>
      <c r="EKR57" s="6"/>
      <c r="EKT57" s="6"/>
      <c r="EKV57" s="6"/>
      <c r="EKX57" s="6"/>
      <c r="EKZ57" s="6"/>
      <c r="ELB57" s="6"/>
      <c r="ELD57" s="6"/>
      <c r="ELF57" s="6"/>
      <c r="ELH57" s="6"/>
      <c r="ELJ57" s="6"/>
      <c r="ELL57" s="6"/>
      <c r="ELN57" s="6"/>
      <c r="ELP57" s="6"/>
      <c r="ELR57" s="6"/>
      <c r="ELT57" s="6"/>
      <c r="ELV57" s="6"/>
      <c r="ELX57" s="6"/>
      <c r="ELZ57" s="6"/>
      <c r="EMB57" s="6"/>
      <c r="EMD57" s="6"/>
      <c r="EMF57" s="6"/>
      <c r="EMH57" s="6"/>
      <c r="EMJ57" s="6"/>
      <c r="EML57" s="6"/>
      <c r="EMN57" s="6"/>
      <c r="EMP57" s="6"/>
      <c r="EMR57" s="6"/>
      <c r="EMT57" s="6"/>
      <c r="EMV57" s="6"/>
      <c r="EMX57" s="6"/>
      <c r="EMZ57" s="6"/>
      <c r="ENB57" s="6"/>
      <c r="END57" s="6"/>
      <c r="ENF57" s="6"/>
      <c r="ENH57" s="6"/>
      <c r="ENJ57" s="6"/>
      <c r="ENL57" s="6"/>
      <c r="ENN57" s="6"/>
      <c r="ENP57" s="6"/>
      <c r="ENR57" s="6"/>
      <c r="ENT57" s="6"/>
      <c r="ENV57" s="6"/>
      <c r="ENX57" s="6"/>
      <c r="ENZ57" s="6"/>
      <c r="EOB57" s="6"/>
      <c r="EOD57" s="6"/>
      <c r="EOF57" s="6"/>
      <c r="EOH57" s="6"/>
      <c r="EOJ57" s="6"/>
      <c r="EOL57" s="6"/>
      <c r="EON57" s="6"/>
      <c r="EOP57" s="6"/>
      <c r="EOR57" s="6"/>
      <c r="EOT57" s="6"/>
      <c r="EOV57" s="6"/>
      <c r="EOX57" s="6"/>
      <c r="EOZ57" s="6"/>
      <c r="EPB57" s="6"/>
      <c r="EPD57" s="6"/>
      <c r="EPF57" s="6"/>
      <c r="EPH57" s="6"/>
      <c r="EPJ57" s="6"/>
      <c r="EPL57" s="6"/>
      <c r="EPN57" s="6"/>
      <c r="EPP57" s="6"/>
      <c r="EPR57" s="6"/>
      <c r="EPT57" s="6"/>
      <c r="EPV57" s="6"/>
      <c r="EPX57" s="6"/>
      <c r="EPZ57" s="6"/>
      <c r="EQB57" s="6"/>
      <c r="EQD57" s="6"/>
      <c r="EQF57" s="6"/>
      <c r="EQH57" s="6"/>
      <c r="EQJ57" s="6"/>
      <c r="EQL57" s="6"/>
      <c r="EQN57" s="6"/>
      <c r="EQP57" s="6"/>
      <c r="EQR57" s="6"/>
      <c r="EQT57" s="6"/>
      <c r="EQV57" s="6"/>
      <c r="EQX57" s="6"/>
      <c r="EQZ57" s="6"/>
      <c r="ERB57" s="6"/>
      <c r="ERD57" s="6"/>
      <c r="ERF57" s="6"/>
      <c r="ERH57" s="6"/>
      <c r="ERJ57" s="6"/>
      <c r="ERL57" s="6"/>
      <c r="ERN57" s="6"/>
      <c r="ERP57" s="6"/>
      <c r="ERR57" s="6"/>
      <c r="ERT57" s="6"/>
      <c r="ERV57" s="6"/>
      <c r="ERX57" s="6"/>
      <c r="ERZ57" s="6"/>
      <c r="ESB57" s="6"/>
      <c r="ESD57" s="6"/>
      <c r="ESF57" s="6"/>
      <c r="ESH57" s="6"/>
      <c r="ESJ57" s="6"/>
      <c r="ESL57" s="6"/>
      <c r="ESN57" s="6"/>
      <c r="ESP57" s="6"/>
      <c r="ESR57" s="6"/>
      <c r="EST57" s="6"/>
      <c r="ESV57" s="6"/>
      <c r="ESX57" s="6"/>
      <c r="ESZ57" s="6"/>
      <c r="ETB57" s="6"/>
      <c r="ETD57" s="6"/>
      <c r="ETF57" s="6"/>
      <c r="ETH57" s="6"/>
      <c r="ETJ57" s="6"/>
      <c r="ETL57" s="6"/>
      <c r="ETN57" s="6"/>
      <c r="ETP57" s="6"/>
      <c r="ETR57" s="6"/>
      <c r="ETT57" s="6"/>
      <c r="ETV57" s="6"/>
      <c r="ETX57" s="6"/>
      <c r="ETZ57" s="6"/>
      <c r="EUB57" s="6"/>
      <c r="EUD57" s="6"/>
      <c r="EUF57" s="6"/>
      <c r="EUH57" s="6"/>
      <c r="EUJ57" s="6"/>
      <c r="EUL57" s="6"/>
      <c r="EUN57" s="6"/>
      <c r="EUP57" s="6"/>
      <c r="EUR57" s="6"/>
      <c r="EUT57" s="6"/>
      <c r="EUV57" s="6"/>
      <c r="EUX57" s="6"/>
      <c r="EUZ57" s="6"/>
      <c r="EVB57" s="6"/>
      <c r="EVD57" s="6"/>
      <c r="EVF57" s="6"/>
      <c r="EVH57" s="6"/>
      <c r="EVJ57" s="6"/>
      <c r="EVL57" s="6"/>
      <c r="EVN57" s="6"/>
      <c r="EVP57" s="6"/>
      <c r="EVR57" s="6"/>
      <c r="EVT57" s="6"/>
      <c r="EVV57" s="6"/>
      <c r="EVX57" s="6"/>
      <c r="EVZ57" s="6"/>
      <c r="EWB57" s="6"/>
      <c r="EWD57" s="6"/>
      <c r="EWF57" s="6"/>
      <c r="EWH57" s="6"/>
      <c r="EWJ57" s="6"/>
      <c r="EWL57" s="6"/>
      <c r="EWN57" s="6"/>
      <c r="EWP57" s="6"/>
      <c r="EWR57" s="6"/>
      <c r="EWT57" s="6"/>
      <c r="EWV57" s="6"/>
      <c r="EWX57" s="6"/>
      <c r="EWZ57" s="6"/>
      <c r="EXB57" s="6"/>
      <c r="EXD57" s="6"/>
      <c r="EXF57" s="6"/>
      <c r="EXH57" s="6"/>
      <c r="EXJ57" s="6"/>
      <c r="EXL57" s="6"/>
      <c r="EXN57" s="6"/>
      <c r="EXP57" s="6"/>
      <c r="EXR57" s="6"/>
      <c r="EXT57" s="6"/>
      <c r="EXV57" s="6"/>
      <c r="EXX57" s="6"/>
      <c r="EXZ57" s="6"/>
      <c r="EYB57" s="6"/>
      <c r="EYD57" s="6"/>
      <c r="EYF57" s="6"/>
      <c r="EYH57" s="6"/>
      <c r="EYJ57" s="6"/>
      <c r="EYL57" s="6"/>
      <c r="EYN57" s="6"/>
      <c r="EYP57" s="6"/>
      <c r="EYR57" s="6"/>
      <c r="EYT57" s="6"/>
      <c r="EYV57" s="6"/>
      <c r="EYX57" s="6"/>
      <c r="EYZ57" s="6"/>
      <c r="EZB57" s="6"/>
      <c r="EZD57" s="6"/>
      <c r="EZF57" s="6"/>
      <c r="EZH57" s="6"/>
      <c r="EZJ57" s="6"/>
      <c r="EZL57" s="6"/>
      <c r="EZN57" s="6"/>
      <c r="EZP57" s="6"/>
      <c r="EZR57" s="6"/>
      <c r="EZT57" s="6"/>
      <c r="EZV57" s="6"/>
      <c r="EZX57" s="6"/>
      <c r="EZZ57" s="6"/>
      <c r="FAB57" s="6"/>
      <c r="FAD57" s="6"/>
      <c r="FAF57" s="6"/>
      <c r="FAH57" s="6"/>
      <c r="FAJ57" s="6"/>
      <c r="FAL57" s="6"/>
      <c r="FAN57" s="6"/>
      <c r="FAP57" s="6"/>
      <c r="FAR57" s="6"/>
      <c r="FAT57" s="6"/>
      <c r="FAV57" s="6"/>
      <c r="FAX57" s="6"/>
      <c r="FAZ57" s="6"/>
      <c r="FBB57" s="6"/>
      <c r="FBD57" s="6"/>
      <c r="FBF57" s="6"/>
      <c r="FBH57" s="6"/>
      <c r="FBJ57" s="6"/>
      <c r="FBL57" s="6"/>
      <c r="FBN57" s="6"/>
      <c r="FBP57" s="6"/>
      <c r="FBR57" s="6"/>
      <c r="FBT57" s="6"/>
      <c r="FBV57" s="6"/>
      <c r="FBX57" s="6"/>
      <c r="FBZ57" s="6"/>
      <c r="FCB57" s="6"/>
      <c r="FCD57" s="6"/>
      <c r="FCF57" s="6"/>
      <c r="FCH57" s="6"/>
      <c r="FCJ57" s="6"/>
      <c r="FCL57" s="6"/>
      <c r="FCN57" s="6"/>
      <c r="FCP57" s="6"/>
      <c r="FCR57" s="6"/>
      <c r="FCT57" s="6"/>
      <c r="FCV57" s="6"/>
      <c r="FCX57" s="6"/>
      <c r="FCZ57" s="6"/>
      <c r="FDB57" s="6"/>
      <c r="FDD57" s="6"/>
      <c r="FDF57" s="6"/>
      <c r="FDH57" s="6"/>
      <c r="FDJ57" s="6"/>
      <c r="FDL57" s="6"/>
      <c r="FDN57" s="6"/>
      <c r="FDP57" s="6"/>
      <c r="FDR57" s="6"/>
      <c r="FDT57" s="6"/>
      <c r="FDV57" s="6"/>
      <c r="FDX57" s="6"/>
      <c r="FDZ57" s="6"/>
      <c r="FEB57" s="6"/>
      <c r="FED57" s="6"/>
      <c r="FEF57" s="6"/>
      <c r="FEH57" s="6"/>
      <c r="FEJ57" s="6"/>
      <c r="FEL57" s="6"/>
      <c r="FEN57" s="6"/>
      <c r="FEP57" s="6"/>
      <c r="FER57" s="6"/>
      <c r="FET57" s="6"/>
      <c r="FEV57" s="6"/>
      <c r="FEX57" s="6"/>
      <c r="FEZ57" s="6"/>
      <c r="FFB57" s="6"/>
      <c r="FFD57" s="6"/>
      <c r="FFF57" s="6"/>
      <c r="FFH57" s="6"/>
      <c r="FFJ57" s="6"/>
      <c r="FFL57" s="6"/>
      <c r="FFN57" s="6"/>
      <c r="FFP57" s="6"/>
      <c r="FFR57" s="6"/>
      <c r="FFT57" s="6"/>
      <c r="FFV57" s="6"/>
      <c r="FFX57" s="6"/>
      <c r="FFZ57" s="6"/>
      <c r="FGB57" s="6"/>
      <c r="FGD57" s="6"/>
      <c r="FGF57" s="6"/>
      <c r="FGH57" s="6"/>
      <c r="FGJ57" s="6"/>
      <c r="FGL57" s="6"/>
      <c r="FGN57" s="6"/>
      <c r="FGP57" s="6"/>
      <c r="FGR57" s="6"/>
      <c r="FGT57" s="6"/>
      <c r="FGV57" s="6"/>
      <c r="FGX57" s="6"/>
      <c r="FGZ57" s="6"/>
      <c r="FHB57" s="6"/>
      <c r="FHD57" s="6"/>
      <c r="FHF57" s="6"/>
      <c r="FHH57" s="6"/>
      <c r="FHJ57" s="6"/>
      <c r="FHL57" s="6"/>
      <c r="FHN57" s="6"/>
      <c r="FHP57" s="6"/>
      <c r="FHR57" s="6"/>
      <c r="FHT57" s="6"/>
      <c r="FHV57" s="6"/>
      <c r="FHX57" s="6"/>
      <c r="FHZ57" s="6"/>
      <c r="FIB57" s="6"/>
      <c r="FID57" s="6"/>
      <c r="FIF57" s="6"/>
      <c r="FIH57" s="6"/>
      <c r="FIJ57" s="6"/>
      <c r="FIL57" s="6"/>
      <c r="FIN57" s="6"/>
      <c r="FIP57" s="6"/>
      <c r="FIR57" s="6"/>
      <c r="FIT57" s="6"/>
      <c r="FIV57" s="6"/>
      <c r="FIX57" s="6"/>
      <c r="FIZ57" s="6"/>
      <c r="FJB57" s="6"/>
      <c r="FJD57" s="6"/>
      <c r="FJF57" s="6"/>
      <c r="FJH57" s="6"/>
      <c r="FJJ57" s="6"/>
      <c r="FJL57" s="6"/>
      <c r="FJN57" s="6"/>
      <c r="FJP57" s="6"/>
      <c r="FJR57" s="6"/>
      <c r="FJT57" s="6"/>
      <c r="FJV57" s="6"/>
      <c r="FJX57" s="6"/>
      <c r="FJZ57" s="6"/>
      <c r="FKB57" s="6"/>
      <c r="FKD57" s="6"/>
      <c r="FKF57" s="6"/>
      <c r="FKH57" s="6"/>
      <c r="FKJ57" s="6"/>
      <c r="FKL57" s="6"/>
      <c r="FKN57" s="6"/>
      <c r="FKP57" s="6"/>
      <c r="FKR57" s="6"/>
      <c r="FKT57" s="6"/>
      <c r="FKV57" s="6"/>
      <c r="FKX57" s="6"/>
      <c r="FKZ57" s="6"/>
      <c r="FLB57" s="6"/>
      <c r="FLD57" s="6"/>
      <c r="FLF57" s="6"/>
      <c r="FLH57" s="6"/>
      <c r="FLJ57" s="6"/>
      <c r="FLL57" s="6"/>
      <c r="FLN57" s="6"/>
      <c r="FLP57" s="6"/>
      <c r="FLR57" s="6"/>
      <c r="FLT57" s="6"/>
      <c r="FLV57" s="6"/>
      <c r="FLX57" s="6"/>
      <c r="FLZ57" s="6"/>
      <c r="FMB57" s="6"/>
      <c r="FMD57" s="6"/>
      <c r="FMF57" s="6"/>
      <c r="FMH57" s="6"/>
      <c r="FMJ57" s="6"/>
      <c r="FML57" s="6"/>
      <c r="FMN57" s="6"/>
      <c r="FMP57" s="6"/>
      <c r="FMR57" s="6"/>
      <c r="FMT57" s="6"/>
      <c r="FMV57" s="6"/>
      <c r="FMX57" s="6"/>
      <c r="FMZ57" s="6"/>
      <c r="FNB57" s="6"/>
      <c r="FND57" s="6"/>
      <c r="FNF57" s="6"/>
      <c r="FNH57" s="6"/>
      <c r="FNJ57" s="6"/>
      <c r="FNL57" s="6"/>
      <c r="FNN57" s="6"/>
      <c r="FNP57" s="6"/>
      <c r="FNR57" s="6"/>
      <c r="FNT57" s="6"/>
      <c r="FNV57" s="6"/>
      <c r="FNX57" s="6"/>
      <c r="FNZ57" s="6"/>
      <c r="FOB57" s="6"/>
      <c r="FOD57" s="6"/>
      <c r="FOF57" s="6"/>
      <c r="FOH57" s="6"/>
      <c r="FOJ57" s="6"/>
      <c r="FOL57" s="6"/>
      <c r="FON57" s="6"/>
      <c r="FOP57" s="6"/>
      <c r="FOR57" s="6"/>
      <c r="FOT57" s="6"/>
      <c r="FOV57" s="6"/>
      <c r="FOX57" s="6"/>
      <c r="FOZ57" s="6"/>
      <c r="FPB57" s="6"/>
      <c r="FPD57" s="6"/>
      <c r="FPF57" s="6"/>
      <c r="FPH57" s="6"/>
      <c r="FPJ57" s="6"/>
      <c r="FPL57" s="6"/>
      <c r="FPN57" s="6"/>
      <c r="FPP57" s="6"/>
      <c r="FPR57" s="6"/>
      <c r="FPT57" s="6"/>
      <c r="FPV57" s="6"/>
      <c r="FPX57" s="6"/>
      <c r="FPZ57" s="6"/>
      <c r="FQB57" s="6"/>
      <c r="FQD57" s="6"/>
      <c r="FQF57" s="6"/>
      <c r="FQH57" s="6"/>
      <c r="FQJ57" s="6"/>
      <c r="FQL57" s="6"/>
      <c r="FQN57" s="6"/>
      <c r="FQP57" s="6"/>
      <c r="FQR57" s="6"/>
      <c r="FQT57" s="6"/>
      <c r="FQV57" s="6"/>
      <c r="FQX57" s="6"/>
      <c r="FQZ57" s="6"/>
      <c r="FRB57" s="6"/>
      <c r="FRD57" s="6"/>
      <c r="FRF57" s="6"/>
      <c r="FRH57" s="6"/>
      <c r="FRJ57" s="6"/>
      <c r="FRL57" s="6"/>
      <c r="FRN57" s="6"/>
      <c r="FRP57" s="6"/>
      <c r="FRR57" s="6"/>
      <c r="FRT57" s="6"/>
      <c r="FRV57" s="6"/>
      <c r="FRX57" s="6"/>
      <c r="FRZ57" s="6"/>
      <c r="FSB57" s="6"/>
      <c r="FSD57" s="6"/>
      <c r="FSF57" s="6"/>
      <c r="FSH57" s="6"/>
      <c r="FSJ57" s="6"/>
      <c r="FSL57" s="6"/>
      <c r="FSN57" s="6"/>
      <c r="FSP57" s="6"/>
      <c r="FSR57" s="6"/>
      <c r="FST57" s="6"/>
      <c r="FSV57" s="6"/>
      <c r="FSX57" s="6"/>
      <c r="FSZ57" s="6"/>
      <c r="FTB57" s="6"/>
      <c r="FTD57" s="6"/>
      <c r="FTF57" s="6"/>
      <c r="FTH57" s="6"/>
      <c r="FTJ57" s="6"/>
      <c r="FTL57" s="6"/>
      <c r="FTN57" s="6"/>
      <c r="FTP57" s="6"/>
      <c r="FTR57" s="6"/>
      <c r="FTT57" s="6"/>
      <c r="FTV57" s="6"/>
      <c r="FTX57" s="6"/>
      <c r="FTZ57" s="6"/>
      <c r="FUB57" s="6"/>
      <c r="FUD57" s="6"/>
      <c r="FUF57" s="6"/>
      <c r="FUH57" s="6"/>
      <c r="FUJ57" s="6"/>
      <c r="FUL57" s="6"/>
      <c r="FUN57" s="6"/>
      <c r="FUP57" s="6"/>
      <c r="FUR57" s="6"/>
      <c r="FUT57" s="6"/>
      <c r="FUV57" s="6"/>
      <c r="FUX57" s="6"/>
      <c r="FUZ57" s="6"/>
      <c r="FVB57" s="6"/>
      <c r="FVD57" s="6"/>
      <c r="FVF57" s="6"/>
      <c r="FVH57" s="6"/>
      <c r="FVJ57" s="6"/>
      <c r="FVL57" s="6"/>
      <c r="FVN57" s="6"/>
      <c r="FVP57" s="6"/>
      <c r="FVR57" s="6"/>
      <c r="FVT57" s="6"/>
      <c r="FVV57" s="6"/>
      <c r="FVX57" s="6"/>
      <c r="FVZ57" s="6"/>
      <c r="FWB57" s="6"/>
      <c r="FWD57" s="6"/>
      <c r="FWF57" s="6"/>
      <c r="FWH57" s="6"/>
      <c r="FWJ57" s="6"/>
      <c r="FWL57" s="6"/>
      <c r="FWN57" s="6"/>
      <c r="FWP57" s="6"/>
      <c r="FWR57" s="6"/>
      <c r="FWT57" s="6"/>
      <c r="FWV57" s="6"/>
      <c r="FWX57" s="6"/>
      <c r="FWZ57" s="6"/>
      <c r="FXB57" s="6"/>
      <c r="FXD57" s="6"/>
      <c r="FXF57" s="6"/>
      <c r="FXH57" s="6"/>
      <c r="FXJ57" s="6"/>
      <c r="FXL57" s="6"/>
      <c r="FXN57" s="6"/>
      <c r="FXP57" s="6"/>
      <c r="FXR57" s="6"/>
      <c r="FXT57" s="6"/>
      <c r="FXV57" s="6"/>
      <c r="FXX57" s="6"/>
      <c r="FXZ57" s="6"/>
      <c r="FYB57" s="6"/>
      <c r="FYD57" s="6"/>
      <c r="FYF57" s="6"/>
      <c r="FYH57" s="6"/>
      <c r="FYJ57" s="6"/>
      <c r="FYL57" s="6"/>
      <c r="FYN57" s="6"/>
      <c r="FYP57" s="6"/>
      <c r="FYR57" s="6"/>
      <c r="FYT57" s="6"/>
      <c r="FYV57" s="6"/>
      <c r="FYX57" s="6"/>
      <c r="FYZ57" s="6"/>
      <c r="FZB57" s="6"/>
      <c r="FZD57" s="6"/>
      <c r="FZF57" s="6"/>
      <c r="FZH57" s="6"/>
      <c r="FZJ57" s="6"/>
      <c r="FZL57" s="6"/>
      <c r="FZN57" s="6"/>
      <c r="FZP57" s="6"/>
      <c r="FZR57" s="6"/>
      <c r="FZT57" s="6"/>
      <c r="FZV57" s="6"/>
      <c r="FZX57" s="6"/>
      <c r="FZZ57" s="6"/>
      <c r="GAB57" s="6"/>
      <c r="GAD57" s="6"/>
      <c r="GAF57" s="6"/>
      <c r="GAH57" s="6"/>
      <c r="GAJ57" s="6"/>
      <c r="GAL57" s="6"/>
      <c r="GAN57" s="6"/>
      <c r="GAP57" s="6"/>
      <c r="GAR57" s="6"/>
      <c r="GAT57" s="6"/>
      <c r="GAV57" s="6"/>
      <c r="GAX57" s="6"/>
      <c r="GAZ57" s="6"/>
      <c r="GBB57" s="6"/>
      <c r="GBD57" s="6"/>
      <c r="GBF57" s="6"/>
      <c r="GBH57" s="6"/>
      <c r="GBJ57" s="6"/>
      <c r="GBL57" s="6"/>
      <c r="GBN57" s="6"/>
      <c r="GBP57" s="6"/>
      <c r="GBR57" s="6"/>
      <c r="GBT57" s="6"/>
      <c r="GBV57" s="6"/>
      <c r="GBX57" s="6"/>
      <c r="GBZ57" s="6"/>
      <c r="GCB57" s="6"/>
      <c r="GCD57" s="6"/>
      <c r="GCF57" s="6"/>
      <c r="GCH57" s="6"/>
      <c r="GCJ57" s="6"/>
      <c r="GCL57" s="6"/>
      <c r="GCN57" s="6"/>
      <c r="GCP57" s="6"/>
      <c r="GCR57" s="6"/>
      <c r="GCT57" s="6"/>
      <c r="GCV57" s="6"/>
      <c r="GCX57" s="6"/>
      <c r="GCZ57" s="6"/>
      <c r="GDB57" s="6"/>
      <c r="GDD57" s="6"/>
      <c r="GDF57" s="6"/>
      <c r="GDH57" s="6"/>
      <c r="GDJ57" s="6"/>
      <c r="GDL57" s="6"/>
      <c r="GDN57" s="6"/>
      <c r="GDP57" s="6"/>
      <c r="GDR57" s="6"/>
      <c r="GDT57" s="6"/>
      <c r="GDV57" s="6"/>
      <c r="GDX57" s="6"/>
      <c r="GDZ57" s="6"/>
      <c r="GEB57" s="6"/>
      <c r="GED57" s="6"/>
      <c r="GEF57" s="6"/>
      <c r="GEH57" s="6"/>
      <c r="GEJ57" s="6"/>
      <c r="GEL57" s="6"/>
      <c r="GEN57" s="6"/>
      <c r="GEP57" s="6"/>
      <c r="GER57" s="6"/>
      <c r="GET57" s="6"/>
      <c r="GEV57" s="6"/>
      <c r="GEX57" s="6"/>
      <c r="GEZ57" s="6"/>
      <c r="GFB57" s="6"/>
      <c r="GFD57" s="6"/>
      <c r="GFF57" s="6"/>
      <c r="GFH57" s="6"/>
      <c r="GFJ57" s="6"/>
      <c r="GFL57" s="6"/>
      <c r="GFN57" s="6"/>
      <c r="GFP57" s="6"/>
      <c r="GFR57" s="6"/>
      <c r="GFT57" s="6"/>
      <c r="GFV57" s="6"/>
      <c r="GFX57" s="6"/>
      <c r="GFZ57" s="6"/>
      <c r="GGB57" s="6"/>
      <c r="GGD57" s="6"/>
      <c r="GGF57" s="6"/>
      <c r="GGH57" s="6"/>
      <c r="GGJ57" s="6"/>
      <c r="GGL57" s="6"/>
      <c r="GGN57" s="6"/>
      <c r="GGP57" s="6"/>
      <c r="GGR57" s="6"/>
      <c r="GGT57" s="6"/>
      <c r="GGV57" s="6"/>
      <c r="GGX57" s="6"/>
      <c r="GGZ57" s="6"/>
      <c r="GHB57" s="6"/>
      <c r="GHD57" s="6"/>
      <c r="GHF57" s="6"/>
      <c r="GHH57" s="6"/>
      <c r="GHJ57" s="6"/>
      <c r="GHL57" s="6"/>
      <c r="GHN57" s="6"/>
      <c r="GHP57" s="6"/>
      <c r="GHR57" s="6"/>
      <c r="GHT57" s="6"/>
      <c r="GHV57" s="6"/>
      <c r="GHX57" s="6"/>
      <c r="GHZ57" s="6"/>
      <c r="GIB57" s="6"/>
      <c r="GID57" s="6"/>
      <c r="GIF57" s="6"/>
      <c r="GIH57" s="6"/>
      <c r="GIJ57" s="6"/>
      <c r="GIL57" s="6"/>
      <c r="GIN57" s="6"/>
      <c r="GIP57" s="6"/>
      <c r="GIR57" s="6"/>
      <c r="GIT57" s="6"/>
      <c r="GIV57" s="6"/>
      <c r="GIX57" s="6"/>
      <c r="GIZ57" s="6"/>
      <c r="GJB57" s="6"/>
      <c r="GJD57" s="6"/>
      <c r="GJF57" s="6"/>
      <c r="GJH57" s="6"/>
      <c r="GJJ57" s="6"/>
      <c r="GJL57" s="6"/>
      <c r="GJN57" s="6"/>
      <c r="GJP57" s="6"/>
      <c r="GJR57" s="6"/>
      <c r="GJT57" s="6"/>
      <c r="GJV57" s="6"/>
      <c r="GJX57" s="6"/>
      <c r="GJZ57" s="6"/>
      <c r="GKB57" s="6"/>
      <c r="GKD57" s="6"/>
      <c r="GKF57" s="6"/>
      <c r="GKH57" s="6"/>
      <c r="GKJ57" s="6"/>
      <c r="GKL57" s="6"/>
      <c r="GKN57" s="6"/>
      <c r="GKP57" s="6"/>
      <c r="GKR57" s="6"/>
      <c r="GKT57" s="6"/>
      <c r="GKV57" s="6"/>
      <c r="GKX57" s="6"/>
      <c r="GKZ57" s="6"/>
      <c r="GLB57" s="6"/>
      <c r="GLD57" s="6"/>
      <c r="GLF57" s="6"/>
      <c r="GLH57" s="6"/>
      <c r="GLJ57" s="6"/>
      <c r="GLL57" s="6"/>
      <c r="GLN57" s="6"/>
      <c r="GLP57" s="6"/>
      <c r="GLR57" s="6"/>
      <c r="GLT57" s="6"/>
      <c r="GLV57" s="6"/>
      <c r="GLX57" s="6"/>
      <c r="GLZ57" s="6"/>
      <c r="GMB57" s="6"/>
      <c r="GMD57" s="6"/>
      <c r="GMF57" s="6"/>
      <c r="GMH57" s="6"/>
      <c r="GMJ57" s="6"/>
      <c r="GML57" s="6"/>
      <c r="GMN57" s="6"/>
      <c r="GMP57" s="6"/>
      <c r="GMR57" s="6"/>
      <c r="GMT57" s="6"/>
      <c r="GMV57" s="6"/>
      <c r="GMX57" s="6"/>
      <c r="GMZ57" s="6"/>
      <c r="GNB57" s="6"/>
      <c r="GND57" s="6"/>
      <c r="GNF57" s="6"/>
      <c r="GNH57" s="6"/>
      <c r="GNJ57" s="6"/>
      <c r="GNL57" s="6"/>
      <c r="GNN57" s="6"/>
      <c r="GNP57" s="6"/>
      <c r="GNR57" s="6"/>
      <c r="GNT57" s="6"/>
      <c r="GNV57" s="6"/>
      <c r="GNX57" s="6"/>
      <c r="GNZ57" s="6"/>
      <c r="GOB57" s="6"/>
      <c r="GOD57" s="6"/>
      <c r="GOF57" s="6"/>
      <c r="GOH57" s="6"/>
      <c r="GOJ57" s="6"/>
      <c r="GOL57" s="6"/>
      <c r="GON57" s="6"/>
      <c r="GOP57" s="6"/>
      <c r="GOR57" s="6"/>
      <c r="GOT57" s="6"/>
      <c r="GOV57" s="6"/>
      <c r="GOX57" s="6"/>
      <c r="GOZ57" s="6"/>
      <c r="GPB57" s="6"/>
      <c r="GPD57" s="6"/>
      <c r="GPF57" s="6"/>
      <c r="GPH57" s="6"/>
      <c r="GPJ57" s="6"/>
      <c r="GPL57" s="6"/>
      <c r="GPN57" s="6"/>
      <c r="GPP57" s="6"/>
      <c r="GPR57" s="6"/>
      <c r="GPT57" s="6"/>
      <c r="GPV57" s="6"/>
      <c r="GPX57" s="6"/>
      <c r="GPZ57" s="6"/>
      <c r="GQB57" s="6"/>
      <c r="GQD57" s="6"/>
      <c r="GQF57" s="6"/>
      <c r="GQH57" s="6"/>
      <c r="GQJ57" s="6"/>
      <c r="GQL57" s="6"/>
      <c r="GQN57" s="6"/>
      <c r="GQP57" s="6"/>
      <c r="GQR57" s="6"/>
      <c r="GQT57" s="6"/>
      <c r="GQV57" s="6"/>
      <c r="GQX57" s="6"/>
      <c r="GQZ57" s="6"/>
      <c r="GRB57" s="6"/>
      <c r="GRD57" s="6"/>
      <c r="GRF57" s="6"/>
      <c r="GRH57" s="6"/>
      <c r="GRJ57" s="6"/>
      <c r="GRL57" s="6"/>
      <c r="GRN57" s="6"/>
      <c r="GRP57" s="6"/>
      <c r="GRR57" s="6"/>
      <c r="GRT57" s="6"/>
      <c r="GRV57" s="6"/>
      <c r="GRX57" s="6"/>
      <c r="GRZ57" s="6"/>
      <c r="GSB57" s="6"/>
      <c r="GSD57" s="6"/>
      <c r="GSF57" s="6"/>
      <c r="GSH57" s="6"/>
      <c r="GSJ57" s="6"/>
      <c r="GSL57" s="6"/>
      <c r="GSN57" s="6"/>
      <c r="GSP57" s="6"/>
      <c r="GSR57" s="6"/>
      <c r="GST57" s="6"/>
      <c r="GSV57" s="6"/>
      <c r="GSX57" s="6"/>
      <c r="GSZ57" s="6"/>
      <c r="GTB57" s="6"/>
      <c r="GTD57" s="6"/>
      <c r="GTF57" s="6"/>
      <c r="GTH57" s="6"/>
      <c r="GTJ57" s="6"/>
      <c r="GTL57" s="6"/>
      <c r="GTN57" s="6"/>
      <c r="GTP57" s="6"/>
      <c r="GTR57" s="6"/>
      <c r="GTT57" s="6"/>
      <c r="GTV57" s="6"/>
      <c r="GTX57" s="6"/>
      <c r="GTZ57" s="6"/>
      <c r="GUB57" s="6"/>
      <c r="GUD57" s="6"/>
      <c r="GUF57" s="6"/>
      <c r="GUH57" s="6"/>
      <c r="GUJ57" s="6"/>
      <c r="GUL57" s="6"/>
      <c r="GUN57" s="6"/>
      <c r="GUP57" s="6"/>
      <c r="GUR57" s="6"/>
      <c r="GUT57" s="6"/>
      <c r="GUV57" s="6"/>
      <c r="GUX57" s="6"/>
      <c r="GUZ57" s="6"/>
      <c r="GVB57" s="6"/>
      <c r="GVD57" s="6"/>
      <c r="GVF57" s="6"/>
      <c r="GVH57" s="6"/>
      <c r="GVJ57" s="6"/>
      <c r="GVL57" s="6"/>
      <c r="GVN57" s="6"/>
      <c r="GVP57" s="6"/>
      <c r="GVR57" s="6"/>
      <c r="GVT57" s="6"/>
      <c r="GVV57" s="6"/>
      <c r="GVX57" s="6"/>
      <c r="GVZ57" s="6"/>
      <c r="GWB57" s="6"/>
      <c r="GWD57" s="6"/>
      <c r="GWF57" s="6"/>
      <c r="GWH57" s="6"/>
      <c r="GWJ57" s="6"/>
      <c r="GWL57" s="6"/>
      <c r="GWN57" s="6"/>
      <c r="GWP57" s="6"/>
      <c r="GWR57" s="6"/>
      <c r="GWT57" s="6"/>
      <c r="GWV57" s="6"/>
      <c r="GWX57" s="6"/>
      <c r="GWZ57" s="6"/>
      <c r="GXB57" s="6"/>
      <c r="GXD57" s="6"/>
      <c r="GXF57" s="6"/>
      <c r="GXH57" s="6"/>
      <c r="GXJ57" s="6"/>
      <c r="GXL57" s="6"/>
      <c r="GXN57" s="6"/>
      <c r="GXP57" s="6"/>
      <c r="GXR57" s="6"/>
      <c r="GXT57" s="6"/>
      <c r="GXV57" s="6"/>
      <c r="GXX57" s="6"/>
      <c r="GXZ57" s="6"/>
      <c r="GYB57" s="6"/>
      <c r="GYD57" s="6"/>
      <c r="GYF57" s="6"/>
      <c r="GYH57" s="6"/>
      <c r="GYJ57" s="6"/>
      <c r="GYL57" s="6"/>
      <c r="GYN57" s="6"/>
      <c r="GYP57" s="6"/>
      <c r="GYR57" s="6"/>
      <c r="GYT57" s="6"/>
      <c r="GYV57" s="6"/>
      <c r="GYX57" s="6"/>
      <c r="GYZ57" s="6"/>
      <c r="GZB57" s="6"/>
      <c r="GZD57" s="6"/>
      <c r="GZF57" s="6"/>
      <c r="GZH57" s="6"/>
      <c r="GZJ57" s="6"/>
      <c r="GZL57" s="6"/>
      <c r="GZN57" s="6"/>
      <c r="GZP57" s="6"/>
      <c r="GZR57" s="6"/>
      <c r="GZT57" s="6"/>
      <c r="GZV57" s="6"/>
      <c r="GZX57" s="6"/>
      <c r="GZZ57" s="6"/>
      <c r="HAB57" s="6"/>
      <c r="HAD57" s="6"/>
      <c r="HAF57" s="6"/>
      <c r="HAH57" s="6"/>
      <c r="HAJ57" s="6"/>
      <c r="HAL57" s="6"/>
      <c r="HAN57" s="6"/>
      <c r="HAP57" s="6"/>
      <c r="HAR57" s="6"/>
      <c r="HAT57" s="6"/>
      <c r="HAV57" s="6"/>
      <c r="HAX57" s="6"/>
      <c r="HAZ57" s="6"/>
      <c r="HBB57" s="6"/>
      <c r="HBD57" s="6"/>
      <c r="HBF57" s="6"/>
      <c r="HBH57" s="6"/>
      <c r="HBJ57" s="6"/>
      <c r="HBL57" s="6"/>
      <c r="HBN57" s="6"/>
      <c r="HBP57" s="6"/>
      <c r="HBR57" s="6"/>
      <c r="HBT57" s="6"/>
      <c r="HBV57" s="6"/>
      <c r="HBX57" s="6"/>
      <c r="HBZ57" s="6"/>
      <c r="HCB57" s="6"/>
      <c r="HCD57" s="6"/>
      <c r="HCF57" s="6"/>
      <c r="HCH57" s="6"/>
      <c r="HCJ57" s="6"/>
      <c r="HCL57" s="6"/>
      <c r="HCN57" s="6"/>
      <c r="HCP57" s="6"/>
      <c r="HCR57" s="6"/>
      <c r="HCT57" s="6"/>
      <c r="HCV57" s="6"/>
      <c r="HCX57" s="6"/>
      <c r="HCZ57" s="6"/>
      <c r="HDB57" s="6"/>
      <c r="HDD57" s="6"/>
      <c r="HDF57" s="6"/>
      <c r="HDH57" s="6"/>
      <c r="HDJ57" s="6"/>
      <c r="HDL57" s="6"/>
      <c r="HDN57" s="6"/>
      <c r="HDP57" s="6"/>
      <c r="HDR57" s="6"/>
      <c r="HDT57" s="6"/>
      <c r="HDV57" s="6"/>
      <c r="HDX57" s="6"/>
      <c r="HDZ57" s="6"/>
      <c r="HEB57" s="6"/>
      <c r="HED57" s="6"/>
      <c r="HEF57" s="6"/>
      <c r="HEH57" s="6"/>
      <c r="HEJ57" s="6"/>
      <c r="HEL57" s="6"/>
      <c r="HEN57" s="6"/>
      <c r="HEP57" s="6"/>
      <c r="HER57" s="6"/>
      <c r="HET57" s="6"/>
      <c r="HEV57" s="6"/>
      <c r="HEX57" s="6"/>
      <c r="HEZ57" s="6"/>
      <c r="HFB57" s="6"/>
      <c r="HFD57" s="6"/>
      <c r="HFF57" s="6"/>
      <c r="HFH57" s="6"/>
      <c r="HFJ57" s="6"/>
      <c r="HFL57" s="6"/>
      <c r="HFN57" s="6"/>
      <c r="HFP57" s="6"/>
      <c r="HFR57" s="6"/>
      <c r="HFT57" s="6"/>
      <c r="HFV57" s="6"/>
      <c r="HFX57" s="6"/>
      <c r="HFZ57" s="6"/>
      <c r="HGB57" s="6"/>
      <c r="HGD57" s="6"/>
      <c r="HGF57" s="6"/>
      <c r="HGH57" s="6"/>
      <c r="HGJ57" s="6"/>
      <c r="HGL57" s="6"/>
      <c r="HGN57" s="6"/>
      <c r="HGP57" s="6"/>
      <c r="HGR57" s="6"/>
      <c r="HGT57" s="6"/>
      <c r="HGV57" s="6"/>
      <c r="HGX57" s="6"/>
      <c r="HGZ57" s="6"/>
      <c r="HHB57" s="6"/>
      <c r="HHD57" s="6"/>
      <c r="HHF57" s="6"/>
      <c r="HHH57" s="6"/>
      <c r="HHJ57" s="6"/>
      <c r="HHL57" s="6"/>
      <c r="HHN57" s="6"/>
      <c r="HHP57" s="6"/>
      <c r="HHR57" s="6"/>
      <c r="HHT57" s="6"/>
      <c r="HHV57" s="6"/>
      <c r="HHX57" s="6"/>
      <c r="HHZ57" s="6"/>
      <c r="HIB57" s="6"/>
      <c r="HID57" s="6"/>
      <c r="HIF57" s="6"/>
      <c r="HIH57" s="6"/>
      <c r="HIJ57" s="6"/>
      <c r="HIL57" s="6"/>
      <c r="HIN57" s="6"/>
      <c r="HIP57" s="6"/>
      <c r="HIR57" s="6"/>
      <c r="HIT57" s="6"/>
      <c r="HIV57" s="6"/>
      <c r="HIX57" s="6"/>
      <c r="HIZ57" s="6"/>
      <c r="HJB57" s="6"/>
      <c r="HJD57" s="6"/>
      <c r="HJF57" s="6"/>
      <c r="HJH57" s="6"/>
      <c r="HJJ57" s="6"/>
      <c r="HJL57" s="6"/>
      <c r="HJN57" s="6"/>
      <c r="HJP57" s="6"/>
      <c r="HJR57" s="6"/>
      <c r="HJT57" s="6"/>
      <c r="HJV57" s="6"/>
      <c r="HJX57" s="6"/>
      <c r="HJZ57" s="6"/>
      <c r="HKB57" s="6"/>
      <c r="HKD57" s="6"/>
      <c r="HKF57" s="6"/>
      <c r="HKH57" s="6"/>
      <c r="HKJ57" s="6"/>
      <c r="HKL57" s="6"/>
      <c r="HKN57" s="6"/>
      <c r="HKP57" s="6"/>
      <c r="HKR57" s="6"/>
      <c r="HKT57" s="6"/>
      <c r="HKV57" s="6"/>
      <c r="HKX57" s="6"/>
      <c r="HKZ57" s="6"/>
      <c r="HLB57" s="6"/>
      <c r="HLD57" s="6"/>
      <c r="HLF57" s="6"/>
      <c r="HLH57" s="6"/>
      <c r="HLJ57" s="6"/>
      <c r="HLL57" s="6"/>
      <c r="HLN57" s="6"/>
      <c r="HLP57" s="6"/>
      <c r="HLR57" s="6"/>
      <c r="HLT57" s="6"/>
      <c r="HLV57" s="6"/>
      <c r="HLX57" s="6"/>
      <c r="HLZ57" s="6"/>
      <c r="HMB57" s="6"/>
      <c r="HMD57" s="6"/>
      <c r="HMF57" s="6"/>
      <c r="HMH57" s="6"/>
      <c r="HMJ57" s="6"/>
      <c r="HML57" s="6"/>
      <c r="HMN57" s="6"/>
      <c r="HMP57" s="6"/>
      <c r="HMR57" s="6"/>
      <c r="HMT57" s="6"/>
      <c r="HMV57" s="6"/>
      <c r="HMX57" s="6"/>
      <c r="HMZ57" s="6"/>
      <c r="HNB57" s="6"/>
      <c r="HND57" s="6"/>
      <c r="HNF57" s="6"/>
      <c r="HNH57" s="6"/>
      <c r="HNJ57" s="6"/>
      <c r="HNL57" s="6"/>
      <c r="HNN57" s="6"/>
      <c r="HNP57" s="6"/>
      <c r="HNR57" s="6"/>
      <c r="HNT57" s="6"/>
      <c r="HNV57" s="6"/>
      <c r="HNX57" s="6"/>
      <c r="HNZ57" s="6"/>
      <c r="HOB57" s="6"/>
      <c r="HOD57" s="6"/>
      <c r="HOF57" s="6"/>
      <c r="HOH57" s="6"/>
      <c r="HOJ57" s="6"/>
      <c r="HOL57" s="6"/>
      <c r="HON57" s="6"/>
      <c r="HOP57" s="6"/>
      <c r="HOR57" s="6"/>
      <c r="HOT57" s="6"/>
      <c r="HOV57" s="6"/>
      <c r="HOX57" s="6"/>
      <c r="HOZ57" s="6"/>
      <c r="HPB57" s="6"/>
      <c r="HPD57" s="6"/>
      <c r="HPF57" s="6"/>
      <c r="HPH57" s="6"/>
      <c r="HPJ57" s="6"/>
      <c r="HPL57" s="6"/>
      <c r="HPN57" s="6"/>
      <c r="HPP57" s="6"/>
      <c r="HPR57" s="6"/>
      <c r="HPT57" s="6"/>
      <c r="HPV57" s="6"/>
      <c r="HPX57" s="6"/>
      <c r="HPZ57" s="6"/>
      <c r="HQB57" s="6"/>
      <c r="HQD57" s="6"/>
      <c r="HQF57" s="6"/>
      <c r="HQH57" s="6"/>
      <c r="HQJ57" s="6"/>
      <c r="HQL57" s="6"/>
      <c r="HQN57" s="6"/>
      <c r="HQP57" s="6"/>
      <c r="HQR57" s="6"/>
      <c r="HQT57" s="6"/>
      <c r="HQV57" s="6"/>
      <c r="HQX57" s="6"/>
      <c r="HQZ57" s="6"/>
      <c r="HRB57" s="6"/>
      <c r="HRD57" s="6"/>
      <c r="HRF57" s="6"/>
      <c r="HRH57" s="6"/>
      <c r="HRJ57" s="6"/>
      <c r="HRL57" s="6"/>
      <c r="HRN57" s="6"/>
      <c r="HRP57" s="6"/>
      <c r="HRR57" s="6"/>
      <c r="HRT57" s="6"/>
      <c r="HRV57" s="6"/>
      <c r="HRX57" s="6"/>
      <c r="HRZ57" s="6"/>
      <c r="HSB57" s="6"/>
      <c r="HSD57" s="6"/>
      <c r="HSF57" s="6"/>
      <c r="HSH57" s="6"/>
      <c r="HSJ57" s="6"/>
      <c r="HSL57" s="6"/>
      <c r="HSN57" s="6"/>
      <c r="HSP57" s="6"/>
      <c r="HSR57" s="6"/>
      <c r="HST57" s="6"/>
      <c r="HSV57" s="6"/>
      <c r="HSX57" s="6"/>
      <c r="HSZ57" s="6"/>
      <c r="HTB57" s="6"/>
      <c r="HTD57" s="6"/>
      <c r="HTF57" s="6"/>
      <c r="HTH57" s="6"/>
      <c r="HTJ57" s="6"/>
      <c r="HTL57" s="6"/>
      <c r="HTN57" s="6"/>
      <c r="HTP57" s="6"/>
      <c r="HTR57" s="6"/>
      <c r="HTT57" s="6"/>
      <c r="HTV57" s="6"/>
      <c r="HTX57" s="6"/>
      <c r="HTZ57" s="6"/>
      <c r="HUB57" s="6"/>
      <c r="HUD57" s="6"/>
      <c r="HUF57" s="6"/>
      <c r="HUH57" s="6"/>
      <c r="HUJ57" s="6"/>
      <c r="HUL57" s="6"/>
      <c r="HUN57" s="6"/>
      <c r="HUP57" s="6"/>
      <c r="HUR57" s="6"/>
      <c r="HUT57" s="6"/>
      <c r="HUV57" s="6"/>
      <c r="HUX57" s="6"/>
      <c r="HUZ57" s="6"/>
      <c r="HVB57" s="6"/>
      <c r="HVD57" s="6"/>
      <c r="HVF57" s="6"/>
      <c r="HVH57" s="6"/>
      <c r="HVJ57" s="6"/>
      <c r="HVL57" s="6"/>
      <c r="HVN57" s="6"/>
      <c r="HVP57" s="6"/>
    </row>
  </sheetData>
  <hyperlinks>
    <hyperlink ref="C3" r:id="rId1" location="national-energy-and-climate-plans-2021-2030" xr:uid="{E6000684-E94E-4DC8-AD0D-8B3B285AD7F6}"/>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49"/>
  <sheetViews>
    <sheetView zoomScaleNormal="100" workbookViewId="0">
      <selection activeCell="B1" sqref="B1:C1048576"/>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301</v>
      </c>
      <c r="C1" s="17"/>
    </row>
    <row r="2" spans="1:4" s="3" customFormat="1" ht="20.25" x14ac:dyDescent="0.3">
      <c r="A2" s="13" t="s">
        <v>86</v>
      </c>
      <c r="B2" s="9"/>
      <c r="C2" s="9"/>
    </row>
    <row r="3" spans="1:4" s="3" customFormat="1" ht="20.25" x14ac:dyDescent="0.3">
      <c r="A3" s="14" t="s">
        <v>543</v>
      </c>
      <c r="B3" s="18"/>
      <c r="C3" s="18"/>
      <c r="D3" s="25"/>
    </row>
    <row r="4" spans="1:4" s="3" customFormat="1" ht="20.25" x14ac:dyDescent="0.3">
      <c r="A4" s="121" t="str">
        <f>HYPERLINK("#ToC!A1","Back to Table of Contents")</f>
        <v>Back to Table of Contents</v>
      </c>
      <c r="B4" s="18"/>
      <c r="C4" s="123" t="s">
        <v>544</v>
      </c>
      <c r="D4" s="25" t="s">
        <v>545</v>
      </c>
    </row>
    <row r="5" spans="1:4" s="3" customFormat="1" ht="20.25" x14ac:dyDescent="0.3">
      <c r="A5" s="14" t="s">
        <v>539</v>
      </c>
      <c r="B5" s="18" t="s">
        <v>540</v>
      </c>
      <c r="C5" s="18" t="s">
        <v>170</v>
      </c>
      <c r="D5" s="25"/>
    </row>
    <row r="6" spans="1:4" ht="15.75" x14ac:dyDescent="0.2">
      <c r="A6" s="4" t="s">
        <v>87</v>
      </c>
      <c r="B6" s="7"/>
      <c r="C6" s="7"/>
    </row>
    <row r="7" spans="1:4" ht="15" x14ac:dyDescent="0.2">
      <c r="A7" s="26" t="s">
        <v>88</v>
      </c>
      <c r="B7" s="7"/>
      <c r="C7" s="7"/>
    </row>
    <row r="8" spans="1:4" ht="63.75" x14ac:dyDescent="0.2">
      <c r="A8" s="20" t="s">
        <v>89</v>
      </c>
      <c r="B8" s="11" t="s">
        <v>74</v>
      </c>
      <c r="C8" s="8" t="s">
        <v>325</v>
      </c>
    </row>
    <row r="9" spans="1:4" ht="38.25" x14ac:dyDescent="0.2">
      <c r="A9" s="27" t="s">
        <v>90</v>
      </c>
      <c r="B9" s="11" t="s">
        <v>74</v>
      </c>
      <c r="C9" s="8" t="s">
        <v>326</v>
      </c>
    </row>
    <row r="10" spans="1:4" ht="38.25" x14ac:dyDescent="0.2">
      <c r="A10" s="27" t="s">
        <v>91</v>
      </c>
      <c r="B10" s="11" t="s">
        <v>74</v>
      </c>
      <c r="C10" s="8" t="s">
        <v>327</v>
      </c>
    </row>
    <row r="11" spans="1:4" ht="76.5" x14ac:dyDescent="0.2">
      <c r="A11" s="19" t="s">
        <v>92</v>
      </c>
      <c r="B11" s="11" t="s">
        <v>74</v>
      </c>
      <c r="C11" s="8" t="s">
        <v>328</v>
      </c>
    </row>
    <row r="12" spans="1:4" ht="41.25" customHeight="1" x14ac:dyDescent="0.2">
      <c r="A12" s="28" t="s">
        <v>93</v>
      </c>
      <c r="B12" s="29"/>
    </row>
    <row r="13" spans="1:4" ht="15" x14ac:dyDescent="0.2">
      <c r="A13" s="26" t="s">
        <v>94</v>
      </c>
      <c r="B13" s="7"/>
      <c r="C13" s="7"/>
    </row>
    <row r="14" spans="1:4" ht="76.5" x14ac:dyDescent="0.2">
      <c r="A14" s="20" t="s">
        <v>95</v>
      </c>
      <c r="B14" s="11" t="s">
        <v>10</v>
      </c>
      <c r="C14" s="8" t="s">
        <v>329</v>
      </c>
    </row>
    <row r="15" spans="1:4" ht="51" x14ac:dyDescent="0.2">
      <c r="A15" s="27" t="s">
        <v>96</v>
      </c>
      <c r="B15" s="11" t="s">
        <v>75</v>
      </c>
      <c r="C15" s="8" t="s">
        <v>481</v>
      </c>
    </row>
    <row r="16" spans="1:4" ht="153" x14ac:dyDescent="0.2">
      <c r="A16" s="27" t="s">
        <v>97</v>
      </c>
      <c r="B16" s="11" t="s">
        <v>70</v>
      </c>
      <c r="C16" s="8" t="s">
        <v>479</v>
      </c>
    </row>
    <row r="17" spans="1:3" ht="114.75" x14ac:dyDescent="0.2">
      <c r="A17" s="27" t="s">
        <v>98</v>
      </c>
      <c r="B17" s="11" t="s">
        <v>70</v>
      </c>
      <c r="C17" s="8" t="s">
        <v>480</v>
      </c>
    </row>
    <row r="18" spans="1:3" ht="89.25" x14ac:dyDescent="0.2">
      <c r="A18" s="27" t="s">
        <v>99</v>
      </c>
      <c r="B18" s="11" t="s">
        <v>75</v>
      </c>
      <c r="C18" s="8" t="s">
        <v>482</v>
      </c>
    </row>
    <row r="19" spans="1:3" ht="51" x14ac:dyDescent="0.2">
      <c r="A19" s="27" t="s">
        <v>100</v>
      </c>
      <c r="B19" s="11" t="s">
        <v>70</v>
      </c>
      <c r="C19" s="8" t="s">
        <v>330</v>
      </c>
    </row>
    <row r="20" spans="1:3" ht="63.75" x14ac:dyDescent="0.2">
      <c r="A20" s="19" t="s">
        <v>101</v>
      </c>
      <c r="B20" s="11" t="s">
        <v>75</v>
      </c>
      <c r="C20" s="8" t="s">
        <v>331</v>
      </c>
    </row>
    <row r="21" spans="1:3" ht="127.5" x14ac:dyDescent="0.2">
      <c r="A21" s="5" t="s">
        <v>102</v>
      </c>
      <c r="B21" s="29"/>
      <c r="C21" s="8" t="s">
        <v>483</v>
      </c>
    </row>
    <row r="22" spans="1:3" ht="15.75" x14ac:dyDescent="0.2">
      <c r="A22" s="4" t="s">
        <v>103</v>
      </c>
      <c r="B22" s="7"/>
      <c r="C22" s="7"/>
    </row>
    <row r="23" spans="1:3" ht="15" x14ac:dyDescent="0.2">
      <c r="A23" s="26" t="s">
        <v>104</v>
      </c>
      <c r="B23" s="7"/>
      <c r="C23" s="7"/>
    </row>
    <row r="24" spans="1:3" ht="76.5" x14ac:dyDescent="0.2">
      <c r="A24" s="20" t="s">
        <v>105</v>
      </c>
      <c r="B24" s="11" t="s">
        <v>75</v>
      </c>
      <c r="C24" s="8" t="s">
        <v>332</v>
      </c>
    </row>
    <row r="25" spans="1:3" ht="25.5" x14ac:dyDescent="0.2">
      <c r="A25" s="27" t="s">
        <v>106</v>
      </c>
      <c r="B25" s="11" t="s">
        <v>10</v>
      </c>
      <c r="C25" s="8" t="s">
        <v>333</v>
      </c>
    </row>
    <row r="26" spans="1:3" ht="89.25" x14ac:dyDescent="0.2">
      <c r="A26" s="27" t="s">
        <v>107</v>
      </c>
      <c r="B26" s="11" t="s">
        <v>75</v>
      </c>
      <c r="C26" s="8" t="s">
        <v>484</v>
      </c>
    </row>
    <row r="27" spans="1:3" ht="38.25" x14ac:dyDescent="0.2">
      <c r="A27" s="27" t="s">
        <v>108</v>
      </c>
      <c r="B27" s="11" t="s">
        <v>70</v>
      </c>
      <c r="C27" s="8" t="s">
        <v>334</v>
      </c>
    </row>
    <row r="28" spans="1:3" ht="38.25" x14ac:dyDescent="0.2">
      <c r="A28" s="27" t="s">
        <v>109</v>
      </c>
      <c r="B28" s="12" t="s">
        <v>70</v>
      </c>
      <c r="C28" s="8" t="s">
        <v>335</v>
      </c>
    </row>
    <row r="29" spans="1:3" ht="38.25" x14ac:dyDescent="0.2">
      <c r="A29" s="27" t="s">
        <v>110</v>
      </c>
      <c r="B29" s="11" t="s">
        <v>10</v>
      </c>
      <c r="C29" s="8" t="s">
        <v>336</v>
      </c>
    </row>
    <row r="30" spans="1:3" ht="25.5" x14ac:dyDescent="0.2">
      <c r="A30" s="19" t="s">
        <v>111</v>
      </c>
      <c r="B30" s="11" t="s">
        <v>84</v>
      </c>
    </row>
    <row r="31" spans="1:3" ht="41.25" customHeight="1" x14ac:dyDescent="0.2">
      <c r="A31" s="5" t="s">
        <v>112</v>
      </c>
      <c r="B31" s="29"/>
      <c r="C31" s="8" t="s">
        <v>337</v>
      </c>
    </row>
    <row r="32" spans="1:3" ht="15.75" x14ac:dyDescent="0.2">
      <c r="A32" s="4" t="s">
        <v>113</v>
      </c>
      <c r="B32" s="7"/>
      <c r="C32" s="7"/>
    </row>
    <row r="33" spans="1:1023 1025:2047 2049:3071 3073:4095 4097:5119 5121:5997" ht="15" x14ac:dyDescent="0.2">
      <c r="A33" s="26" t="s">
        <v>114</v>
      </c>
      <c r="B33" s="7"/>
      <c r="C33" s="7"/>
    </row>
    <row r="34" spans="1:1023 1025:2047 2049:3071 3073:4095 4097:5119 5121:5997" s="8" customFormat="1" ht="89.25" x14ac:dyDescent="0.25">
      <c r="A34" s="20" t="s">
        <v>115</v>
      </c>
      <c r="B34" s="8" t="s">
        <v>5</v>
      </c>
      <c r="C34" s="8" t="s">
        <v>490</v>
      </c>
      <c r="D34" s="16"/>
      <c r="E34" s="16"/>
      <c r="G34" s="16"/>
      <c r="I34" s="16"/>
      <c r="K34" s="16"/>
      <c r="M34" s="16"/>
      <c r="O34" s="16"/>
      <c r="Q34" s="16"/>
      <c r="S34" s="16"/>
      <c r="U34" s="16"/>
      <c r="W34" s="16"/>
      <c r="Y34" s="16"/>
      <c r="AA34" s="16"/>
      <c r="AC34" s="16"/>
      <c r="AE34" s="16"/>
      <c r="AG34" s="16"/>
      <c r="AI34" s="16"/>
      <c r="AK34" s="16"/>
      <c r="AM34" s="16"/>
      <c r="AO34" s="16"/>
      <c r="AQ34" s="16"/>
      <c r="AS34" s="16"/>
      <c r="AU34" s="16"/>
      <c r="AW34" s="16"/>
      <c r="AY34" s="16"/>
      <c r="BA34" s="16"/>
      <c r="BC34" s="16"/>
      <c r="BE34" s="16"/>
      <c r="BG34" s="16"/>
      <c r="BI34" s="16"/>
      <c r="BK34" s="16"/>
      <c r="BM34" s="16"/>
      <c r="BO34" s="16"/>
      <c r="BQ34" s="16"/>
      <c r="BS34" s="16"/>
      <c r="BU34" s="16"/>
      <c r="BW34" s="16"/>
      <c r="BY34" s="16"/>
      <c r="CA34" s="16"/>
      <c r="CC34" s="16"/>
      <c r="CE34" s="16"/>
      <c r="CG34" s="16"/>
      <c r="CI34" s="16"/>
      <c r="CK34" s="16"/>
      <c r="CM34" s="16"/>
      <c r="CO34" s="16"/>
      <c r="CQ34" s="16"/>
      <c r="CS34" s="16"/>
      <c r="CU34" s="16"/>
      <c r="CW34" s="16"/>
      <c r="CY34" s="16"/>
      <c r="DA34" s="16"/>
      <c r="DC34" s="16"/>
      <c r="DE34" s="16"/>
      <c r="DG34" s="16"/>
      <c r="DI34" s="16"/>
      <c r="DK34" s="16"/>
      <c r="DM34" s="16"/>
      <c r="DO34" s="16"/>
      <c r="DQ34" s="16"/>
      <c r="DS34" s="16"/>
      <c r="DU34" s="16"/>
      <c r="DW34" s="16"/>
      <c r="DY34" s="16"/>
      <c r="EA34" s="16"/>
      <c r="EC34" s="16"/>
      <c r="EE34" s="16"/>
      <c r="EG34" s="16"/>
      <c r="EI34" s="16"/>
      <c r="EK34" s="16"/>
      <c r="EM34" s="16"/>
      <c r="EO34" s="16"/>
      <c r="EQ34" s="16"/>
      <c r="ES34" s="16"/>
      <c r="EU34" s="16"/>
      <c r="EW34" s="16"/>
      <c r="EY34" s="16"/>
      <c r="FA34" s="16"/>
      <c r="FC34" s="16"/>
      <c r="FE34" s="16"/>
      <c r="FG34" s="16"/>
      <c r="FI34" s="16"/>
      <c r="FK34" s="16"/>
      <c r="FM34" s="16"/>
      <c r="FO34" s="16"/>
      <c r="FQ34" s="16"/>
      <c r="FS34" s="16"/>
      <c r="FU34" s="16"/>
      <c r="FW34" s="16"/>
      <c r="FY34" s="16"/>
      <c r="GA34" s="16"/>
      <c r="GC34" s="16"/>
      <c r="GE34" s="16"/>
      <c r="GG34" s="16"/>
      <c r="GI34" s="16"/>
      <c r="GK34" s="16"/>
      <c r="GM34" s="16"/>
      <c r="GO34" s="16"/>
      <c r="GQ34" s="16"/>
      <c r="GS34" s="16"/>
      <c r="GU34" s="16"/>
      <c r="GW34" s="16"/>
      <c r="GY34" s="16"/>
      <c r="HA34" s="16"/>
      <c r="HC34" s="16"/>
      <c r="HE34" s="16"/>
      <c r="HG34" s="16"/>
      <c r="HI34" s="16"/>
      <c r="HK34" s="16"/>
      <c r="HM34" s="16"/>
      <c r="HO34" s="16"/>
      <c r="HQ34" s="16"/>
      <c r="HS34" s="16"/>
      <c r="HU34" s="16"/>
      <c r="HW34" s="16"/>
      <c r="HY34" s="16"/>
      <c r="IA34" s="16"/>
      <c r="IC34" s="16"/>
      <c r="IE34" s="16"/>
      <c r="IG34" s="16"/>
      <c r="II34" s="16"/>
      <c r="IK34" s="16"/>
      <c r="IM34" s="16"/>
      <c r="IO34" s="16"/>
      <c r="IQ34" s="16"/>
      <c r="IS34" s="16"/>
      <c r="IU34" s="16"/>
      <c r="IW34" s="16"/>
      <c r="IY34" s="16"/>
      <c r="JA34" s="16"/>
      <c r="JC34" s="16"/>
      <c r="JE34" s="16"/>
      <c r="JG34" s="16"/>
      <c r="JI34" s="16"/>
      <c r="JK34" s="16"/>
      <c r="JM34" s="16"/>
      <c r="JO34" s="16"/>
      <c r="JQ34" s="16"/>
      <c r="JS34" s="16"/>
      <c r="JU34" s="16"/>
      <c r="JW34" s="16"/>
      <c r="JY34" s="16"/>
      <c r="KA34" s="16"/>
      <c r="KC34" s="16"/>
      <c r="KE34" s="16"/>
      <c r="KG34" s="16"/>
      <c r="KI34" s="16"/>
      <c r="KK34" s="16"/>
      <c r="KM34" s="16"/>
      <c r="KO34" s="16"/>
      <c r="KQ34" s="16"/>
      <c r="KS34" s="16"/>
      <c r="KU34" s="16"/>
      <c r="KW34" s="16"/>
      <c r="KY34" s="16"/>
      <c r="LA34" s="16"/>
      <c r="LC34" s="16"/>
      <c r="LE34" s="16"/>
      <c r="LG34" s="16"/>
      <c r="LI34" s="16"/>
      <c r="LK34" s="16"/>
      <c r="LM34" s="16"/>
      <c r="LO34" s="16"/>
      <c r="LQ34" s="16"/>
      <c r="LS34" s="16"/>
      <c r="LU34" s="16"/>
      <c r="LW34" s="16"/>
      <c r="LY34" s="16"/>
      <c r="MA34" s="16"/>
      <c r="MC34" s="16"/>
      <c r="ME34" s="16"/>
      <c r="MG34" s="16"/>
      <c r="MI34" s="16"/>
      <c r="MK34" s="16"/>
      <c r="MM34" s="16"/>
      <c r="MO34" s="16"/>
      <c r="MQ34" s="16"/>
      <c r="MS34" s="16"/>
      <c r="MU34" s="16"/>
      <c r="MW34" s="16"/>
      <c r="MY34" s="16"/>
      <c r="NA34" s="16"/>
      <c r="NC34" s="16"/>
      <c r="NE34" s="16"/>
      <c r="NG34" s="16"/>
      <c r="NI34" s="16"/>
      <c r="NK34" s="16"/>
      <c r="NM34" s="16"/>
      <c r="NO34" s="16"/>
      <c r="NQ34" s="16"/>
      <c r="NS34" s="16"/>
      <c r="NU34" s="16"/>
      <c r="NW34" s="16"/>
      <c r="NY34" s="16"/>
      <c r="OA34" s="16"/>
      <c r="OC34" s="16"/>
      <c r="OE34" s="16"/>
      <c r="OG34" s="16"/>
      <c r="OI34" s="16"/>
      <c r="OK34" s="16"/>
      <c r="OM34" s="16"/>
      <c r="OO34" s="16"/>
      <c r="OQ34" s="16"/>
      <c r="OS34" s="16"/>
      <c r="OU34" s="16"/>
      <c r="OW34" s="16"/>
      <c r="OY34" s="16"/>
      <c r="PA34" s="16"/>
      <c r="PC34" s="16"/>
      <c r="PE34" s="16"/>
      <c r="PG34" s="16"/>
      <c r="PI34" s="16"/>
      <c r="PK34" s="16"/>
      <c r="PM34" s="16"/>
      <c r="PO34" s="16"/>
      <c r="PQ34" s="16"/>
      <c r="PS34" s="16"/>
      <c r="PU34" s="16"/>
      <c r="PW34" s="16"/>
      <c r="PY34" s="16"/>
      <c r="QA34" s="16"/>
      <c r="QC34" s="16"/>
      <c r="QE34" s="16"/>
      <c r="QG34" s="16"/>
      <c r="QI34" s="16"/>
      <c r="QK34" s="16"/>
      <c r="QM34" s="16"/>
      <c r="QO34" s="16"/>
      <c r="QQ34" s="16"/>
      <c r="QS34" s="16"/>
      <c r="QU34" s="16"/>
      <c r="QW34" s="16"/>
      <c r="QY34" s="16"/>
      <c r="RA34" s="16"/>
      <c r="RC34" s="16"/>
      <c r="RE34" s="16"/>
      <c r="RG34" s="16"/>
      <c r="RI34" s="16"/>
      <c r="RK34" s="16"/>
      <c r="RM34" s="16"/>
      <c r="RO34" s="16"/>
      <c r="RQ34" s="16"/>
      <c r="RS34" s="16"/>
      <c r="RU34" s="16"/>
      <c r="RW34" s="16"/>
      <c r="RY34" s="16"/>
      <c r="SA34" s="16"/>
      <c r="SC34" s="16"/>
      <c r="SE34" s="16"/>
      <c r="SG34" s="16"/>
      <c r="SI34" s="16"/>
      <c r="SK34" s="16"/>
      <c r="SM34" s="16"/>
      <c r="SO34" s="16"/>
      <c r="SQ34" s="16"/>
      <c r="SS34" s="16"/>
      <c r="SU34" s="16"/>
      <c r="SW34" s="16"/>
      <c r="SY34" s="16"/>
      <c r="TA34" s="16"/>
      <c r="TC34" s="16"/>
      <c r="TE34" s="16"/>
      <c r="TG34" s="16"/>
      <c r="TI34" s="16"/>
      <c r="TK34" s="16"/>
      <c r="TM34" s="16"/>
      <c r="TO34" s="16"/>
      <c r="TQ34" s="16"/>
      <c r="TS34" s="16"/>
      <c r="TU34" s="16"/>
      <c r="TW34" s="16"/>
      <c r="TY34" s="16"/>
      <c r="UA34" s="16"/>
      <c r="UC34" s="16"/>
      <c r="UE34" s="16"/>
      <c r="UG34" s="16"/>
      <c r="UI34" s="16"/>
      <c r="UK34" s="16"/>
      <c r="UM34" s="16"/>
      <c r="UO34" s="16"/>
      <c r="UQ34" s="16"/>
      <c r="US34" s="16"/>
      <c r="UU34" s="16"/>
      <c r="UW34" s="16"/>
      <c r="UY34" s="16"/>
      <c r="VA34" s="16"/>
      <c r="VC34" s="16"/>
      <c r="VE34" s="16"/>
      <c r="VG34" s="16"/>
      <c r="VI34" s="16"/>
      <c r="VK34" s="16"/>
      <c r="VM34" s="16"/>
      <c r="VO34" s="16"/>
      <c r="VQ34" s="16"/>
      <c r="VS34" s="16"/>
      <c r="VU34" s="16"/>
      <c r="VW34" s="16"/>
      <c r="VY34" s="16"/>
      <c r="WA34" s="16"/>
      <c r="WC34" s="16"/>
      <c r="WE34" s="16"/>
      <c r="WG34" s="16"/>
      <c r="WI34" s="16"/>
      <c r="WK34" s="16"/>
      <c r="WM34" s="16"/>
      <c r="WO34" s="16"/>
      <c r="WQ34" s="16"/>
      <c r="WS34" s="16"/>
      <c r="WU34" s="16"/>
      <c r="WW34" s="16"/>
      <c r="WY34" s="16"/>
      <c r="XA34" s="16"/>
      <c r="XC34" s="16"/>
      <c r="XE34" s="16"/>
      <c r="XG34" s="16"/>
      <c r="XI34" s="16"/>
      <c r="XK34" s="16"/>
      <c r="XM34" s="16"/>
      <c r="XO34" s="16"/>
      <c r="XQ34" s="16"/>
      <c r="XS34" s="16"/>
      <c r="XU34" s="16"/>
      <c r="XW34" s="16"/>
      <c r="XY34" s="16"/>
      <c r="YA34" s="16"/>
      <c r="YC34" s="16"/>
      <c r="YE34" s="16"/>
      <c r="YG34" s="16"/>
      <c r="YI34" s="16"/>
      <c r="YK34" s="16"/>
      <c r="YM34" s="16"/>
      <c r="YO34" s="16"/>
      <c r="YQ34" s="16"/>
      <c r="YS34" s="16"/>
      <c r="YU34" s="16"/>
      <c r="YW34" s="16"/>
      <c r="YY34" s="16"/>
      <c r="ZA34" s="16"/>
      <c r="ZC34" s="16"/>
      <c r="ZE34" s="16"/>
      <c r="ZG34" s="16"/>
      <c r="ZI34" s="16"/>
      <c r="ZK34" s="16"/>
      <c r="ZM34" s="16"/>
      <c r="ZO34" s="16"/>
      <c r="ZQ34" s="16"/>
      <c r="ZS34" s="16"/>
      <c r="ZU34" s="16"/>
      <c r="ZW34" s="16"/>
      <c r="ZY34" s="16"/>
      <c r="AAA34" s="16"/>
      <c r="AAC34" s="16"/>
      <c r="AAE34" s="16"/>
      <c r="AAG34" s="16"/>
      <c r="AAI34" s="16"/>
      <c r="AAK34" s="16"/>
      <c r="AAM34" s="16"/>
      <c r="AAO34" s="16"/>
      <c r="AAQ34" s="16"/>
      <c r="AAS34" s="16"/>
      <c r="AAU34" s="16"/>
      <c r="AAW34" s="16"/>
      <c r="AAY34" s="16"/>
      <c r="ABA34" s="16"/>
      <c r="ABC34" s="16"/>
      <c r="ABE34" s="16"/>
      <c r="ABG34" s="16"/>
      <c r="ABI34" s="16"/>
      <c r="ABK34" s="16"/>
      <c r="ABM34" s="16"/>
      <c r="ABO34" s="16"/>
      <c r="ABQ34" s="16"/>
      <c r="ABS34" s="16"/>
      <c r="ABU34" s="16"/>
      <c r="ABW34" s="16"/>
      <c r="ABY34" s="16"/>
      <c r="ACA34" s="16"/>
      <c r="ACC34" s="16"/>
      <c r="ACE34" s="16"/>
      <c r="ACG34" s="16"/>
      <c r="ACI34" s="16"/>
      <c r="ACK34" s="16"/>
      <c r="ACM34" s="16"/>
      <c r="ACO34" s="16"/>
      <c r="ACQ34" s="16"/>
      <c r="ACS34" s="16"/>
      <c r="ACU34" s="16"/>
      <c r="ACW34" s="16"/>
      <c r="ACY34" s="16"/>
      <c r="ADA34" s="16"/>
      <c r="ADC34" s="16"/>
      <c r="ADE34" s="16"/>
      <c r="ADG34" s="16"/>
      <c r="ADI34" s="16"/>
      <c r="ADK34" s="16"/>
      <c r="ADM34" s="16"/>
      <c r="ADO34" s="16"/>
      <c r="ADQ34" s="16"/>
      <c r="ADS34" s="16"/>
      <c r="ADU34" s="16"/>
      <c r="ADW34" s="16"/>
      <c r="ADY34" s="16"/>
      <c r="AEA34" s="16"/>
      <c r="AEC34" s="16"/>
      <c r="AEE34" s="16"/>
      <c r="AEG34" s="16"/>
      <c r="AEI34" s="16"/>
      <c r="AEK34" s="16"/>
      <c r="AEM34" s="16"/>
      <c r="AEO34" s="16"/>
      <c r="AEQ34" s="16"/>
      <c r="AES34" s="16"/>
      <c r="AEU34" s="16"/>
      <c r="AEW34" s="16"/>
      <c r="AEY34" s="16"/>
      <c r="AFA34" s="16"/>
      <c r="AFC34" s="16"/>
      <c r="AFE34" s="16"/>
      <c r="AFG34" s="16"/>
      <c r="AFI34" s="16"/>
      <c r="AFK34" s="16"/>
      <c r="AFM34" s="16"/>
      <c r="AFO34" s="16"/>
      <c r="AFQ34" s="16"/>
      <c r="AFS34" s="16"/>
      <c r="AFU34" s="16"/>
      <c r="AFW34" s="16"/>
      <c r="AFY34" s="16"/>
      <c r="AGA34" s="16"/>
      <c r="AGC34" s="16"/>
      <c r="AGE34" s="16"/>
      <c r="AGG34" s="16"/>
      <c r="AGI34" s="16"/>
      <c r="AGK34" s="16"/>
      <c r="AGM34" s="16"/>
      <c r="AGO34" s="16"/>
      <c r="AGQ34" s="16"/>
      <c r="AGS34" s="16"/>
      <c r="AGU34" s="16"/>
      <c r="AGW34" s="16"/>
      <c r="AGY34" s="16"/>
      <c r="AHA34" s="16"/>
      <c r="AHC34" s="16"/>
      <c r="AHE34" s="16"/>
      <c r="AHG34" s="16"/>
      <c r="AHI34" s="16"/>
      <c r="AHK34" s="16"/>
      <c r="AHM34" s="16"/>
      <c r="AHO34" s="16"/>
      <c r="AHQ34" s="16"/>
      <c r="AHS34" s="16"/>
      <c r="AHU34" s="16"/>
      <c r="AHW34" s="16"/>
      <c r="AHY34" s="16"/>
      <c r="AIA34" s="16"/>
      <c r="AIC34" s="16"/>
      <c r="AIE34" s="16"/>
      <c r="AIG34" s="16"/>
      <c r="AII34" s="16"/>
      <c r="AIK34" s="16"/>
      <c r="AIM34" s="16"/>
      <c r="AIO34" s="16"/>
      <c r="AIQ34" s="16"/>
      <c r="AIS34" s="16"/>
      <c r="AIU34" s="16"/>
      <c r="AIW34" s="16"/>
      <c r="AIY34" s="16"/>
      <c r="AJA34" s="16"/>
      <c r="AJC34" s="16"/>
      <c r="AJE34" s="16"/>
      <c r="AJG34" s="16"/>
      <c r="AJI34" s="16"/>
      <c r="AJK34" s="16"/>
      <c r="AJM34" s="16"/>
      <c r="AJO34" s="16"/>
      <c r="AJQ34" s="16"/>
      <c r="AJS34" s="16"/>
      <c r="AJU34" s="16"/>
      <c r="AJW34" s="16"/>
      <c r="AJY34" s="16"/>
      <c r="AKA34" s="16"/>
      <c r="AKC34" s="16"/>
      <c r="AKE34" s="16"/>
      <c r="AKG34" s="16"/>
      <c r="AKI34" s="16"/>
      <c r="AKK34" s="16"/>
      <c r="AKM34" s="16"/>
      <c r="AKO34" s="16"/>
      <c r="AKQ34" s="16"/>
      <c r="AKS34" s="16"/>
      <c r="AKU34" s="16"/>
      <c r="AKW34" s="16"/>
      <c r="AKY34" s="16"/>
      <c r="ALA34" s="16"/>
      <c r="ALC34" s="16"/>
      <c r="ALE34" s="16"/>
      <c r="ALG34" s="16"/>
      <c r="ALI34" s="16"/>
      <c r="ALK34" s="16"/>
      <c r="ALM34" s="16"/>
      <c r="ALO34" s="16"/>
      <c r="ALQ34" s="16"/>
      <c r="ALS34" s="16"/>
      <c r="ALU34" s="16"/>
      <c r="ALW34" s="16"/>
      <c r="ALY34" s="16"/>
      <c r="AMA34" s="16"/>
      <c r="AMC34" s="16"/>
      <c r="AME34" s="16"/>
      <c r="AMG34" s="16"/>
      <c r="AMI34" s="16"/>
      <c r="AMK34" s="16"/>
      <c r="AMM34" s="16"/>
      <c r="AMO34" s="16"/>
      <c r="AMQ34" s="16"/>
      <c r="AMS34" s="16"/>
      <c r="AMU34" s="16"/>
      <c r="AMW34" s="16"/>
      <c r="AMY34" s="16"/>
      <c r="ANA34" s="16"/>
      <c r="ANC34" s="16"/>
      <c r="ANE34" s="16"/>
      <c r="ANG34" s="16"/>
      <c r="ANI34" s="16"/>
      <c r="ANK34" s="16"/>
      <c r="ANM34" s="16"/>
      <c r="ANO34" s="16"/>
      <c r="ANQ34" s="16"/>
      <c r="ANS34" s="16"/>
      <c r="ANU34" s="16"/>
      <c r="ANW34" s="16"/>
      <c r="ANY34" s="16"/>
      <c r="AOA34" s="16"/>
      <c r="AOC34" s="16"/>
      <c r="AOE34" s="16"/>
      <c r="AOG34" s="16"/>
      <c r="AOI34" s="16"/>
      <c r="AOK34" s="16"/>
      <c r="AOM34" s="16"/>
      <c r="AOO34" s="16"/>
      <c r="AOQ34" s="16"/>
      <c r="AOS34" s="16"/>
      <c r="AOU34" s="16"/>
      <c r="AOW34" s="16"/>
      <c r="AOY34" s="16"/>
      <c r="APA34" s="16"/>
      <c r="APC34" s="16"/>
      <c r="APE34" s="16"/>
      <c r="APG34" s="16"/>
      <c r="API34" s="16"/>
      <c r="APK34" s="16"/>
      <c r="APM34" s="16"/>
      <c r="APO34" s="16"/>
      <c r="APQ34" s="16"/>
      <c r="APS34" s="16"/>
      <c r="APU34" s="16"/>
      <c r="APW34" s="16"/>
      <c r="APY34" s="16"/>
      <c r="AQA34" s="16"/>
      <c r="AQC34" s="16"/>
      <c r="AQE34" s="16"/>
      <c r="AQG34" s="16"/>
      <c r="AQI34" s="16"/>
      <c r="AQK34" s="16"/>
      <c r="AQM34" s="16"/>
      <c r="AQO34" s="16"/>
      <c r="AQQ34" s="16"/>
      <c r="AQS34" s="16"/>
      <c r="AQU34" s="16"/>
      <c r="AQW34" s="16"/>
      <c r="AQY34" s="16"/>
      <c r="ARA34" s="16"/>
      <c r="ARC34" s="16"/>
      <c r="ARE34" s="16"/>
      <c r="ARG34" s="16"/>
      <c r="ARI34" s="16"/>
      <c r="ARK34" s="16"/>
      <c r="ARM34" s="16"/>
      <c r="ARO34" s="16"/>
      <c r="ARQ34" s="16"/>
      <c r="ARS34" s="16"/>
      <c r="ARU34" s="16"/>
      <c r="ARW34" s="16"/>
      <c r="ARY34" s="16"/>
      <c r="ASA34" s="16"/>
      <c r="ASC34" s="16"/>
      <c r="ASE34" s="16"/>
      <c r="ASG34" s="16"/>
      <c r="ASI34" s="16"/>
      <c r="ASK34" s="16"/>
      <c r="ASM34" s="16"/>
      <c r="ASO34" s="16"/>
      <c r="ASQ34" s="16"/>
      <c r="ASS34" s="16"/>
      <c r="ASU34" s="16"/>
      <c r="ASW34" s="16"/>
      <c r="ASY34" s="16"/>
      <c r="ATA34" s="16"/>
      <c r="ATC34" s="16"/>
      <c r="ATE34" s="16"/>
      <c r="ATG34" s="16"/>
      <c r="ATI34" s="16"/>
      <c r="ATK34" s="16"/>
      <c r="ATM34" s="16"/>
      <c r="ATO34" s="16"/>
      <c r="ATQ34" s="16"/>
      <c r="ATS34" s="16"/>
      <c r="ATU34" s="16"/>
      <c r="ATW34" s="16"/>
      <c r="ATY34" s="16"/>
      <c r="AUA34" s="16"/>
      <c r="AUC34" s="16"/>
      <c r="AUE34" s="16"/>
      <c r="AUG34" s="16"/>
      <c r="AUI34" s="16"/>
      <c r="AUK34" s="16"/>
      <c r="AUM34" s="16"/>
      <c r="AUO34" s="16"/>
      <c r="AUQ34" s="16"/>
      <c r="AUS34" s="16"/>
      <c r="AUU34" s="16"/>
      <c r="AUW34" s="16"/>
      <c r="AUY34" s="16"/>
      <c r="AVA34" s="16"/>
      <c r="AVC34" s="16"/>
      <c r="AVE34" s="16"/>
      <c r="AVG34" s="16"/>
      <c r="AVI34" s="16"/>
      <c r="AVK34" s="16"/>
      <c r="AVM34" s="16"/>
      <c r="AVO34" s="16"/>
      <c r="AVQ34" s="16"/>
      <c r="AVS34" s="16"/>
      <c r="AVU34" s="16"/>
      <c r="AVW34" s="16"/>
      <c r="AVY34" s="16"/>
      <c r="AWA34" s="16"/>
      <c r="AWC34" s="16"/>
      <c r="AWE34" s="16"/>
      <c r="AWG34" s="16"/>
      <c r="AWI34" s="16"/>
      <c r="AWK34" s="16"/>
      <c r="AWM34" s="16"/>
      <c r="AWO34" s="16"/>
      <c r="AWQ34" s="16"/>
      <c r="AWS34" s="16"/>
      <c r="AWU34" s="16"/>
      <c r="AWW34" s="16"/>
      <c r="AWY34" s="16"/>
      <c r="AXA34" s="16"/>
      <c r="AXC34" s="16"/>
      <c r="AXE34" s="16"/>
      <c r="AXG34" s="16"/>
      <c r="AXI34" s="16"/>
      <c r="AXK34" s="16"/>
      <c r="AXM34" s="16"/>
      <c r="AXO34" s="16"/>
      <c r="AXQ34" s="16"/>
      <c r="AXS34" s="16"/>
      <c r="AXU34" s="16"/>
      <c r="AXW34" s="16"/>
      <c r="AXY34" s="16"/>
      <c r="AYA34" s="16"/>
      <c r="AYC34" s="16"/>
      <c r="AYE34" s="16"/>
      <c r="AYG34" s="16"/>
      <c r="AYI34" s="16"/>
      <c r="AYK34" s="16"/>
      <c r="AYM34" s="16"/>
      <c r="AYO34" s="16"/>
      <c r="AYQ34" s="16"/>
      <c r="AYS34" s="16"/>
      <c r="AYU34" s="16"/>
      <c r="AYW34" s="16"/>
      <c r="AYY34" s="16"/>
      <c r="AZA34" s="16"/>
      <c r="AZC34" s="16"/>
      <c r="AZE34" s="16"/>
      <c r="AZG34" s="16"/>
      <c r="AZI34" s="16"/>
      <c r="AZK34" s="16"/>
      <c r="AZM34" s="16"/>
      <c r="AZO34" s="16"/>
      <c r="AZQ34" s="16"/>
      <c r="AZS34" s="16"/>
      <c r="AZU34" s="16"/>
      <c r="AZW34" s="16"/>
      <c r="AZY34" s="16"/>
      <c r="BAA34" s="16"/>
      <c r="BAC34" s="16"/>
      <c r="BAE34" s="16"/>
      <c r="BAG34" s="16"/>
      <c r="BAI34" s="16"/>
      <c r="BAK34" s="16"/>
      <c r="BAM34" s="16"/>
      <c r="BAO34" s="16"/>
      <c r="BAQ34" s="16"/>
      <c r="BAS34" s="16"/>
      <c r="BAU34" s="16"/>
      <c r="BAW34" s="16"/>
      <c r="BAY34" s="16"/>
      <c r="BBA34" s="16"/>
      <c r="BBC34" s="16"/>
      <c r="BBE34" s="16"/>
      <c r="BBG34" s="16"/>
      <c r="BBI34" s="16"/>
      <c r="BBK34" s="16"/>
      <c r="BBM34" s="16"/>
      <c r="BBO34" s="16"/>
      <c r="BBQ34" s="16"/>
      <c r="BBS34" s="16"/>
      <c r="BBU34" s="16"/>
      <c r="BBW34" s="16"/>
      <c r="BBY34" s="16"/>
      <c r="BCA34" s="16"/>
      <c r="BCC34" s="16"/>
      <c r="BCE34" s="16"/>
      <c r="BCG34" s="16"/>
      <c r="BCI34" s="16"/>
      <c r="BCK34" s="16"/>
      <c r="BCM34" s="16"/>
      <c r="BCO34" s="16"/>
      <c r="BCQ34" s="16"/>
      <c r="BCS34" s="16"/>
      <c r="BCU34" s="16"/>
      <c r="BCW34" s="16"/>
      <c r="BCY34" s="16"/>
      <c r="BDA34" s="16"/>
      <c r="BDC34" s="16"/>
      <c r="BDE34" s="16"/>
      <c r="BDG34" s="16"/>
      <c r="BDI34" s="16"/>
      <c r="BDK34" s="16"/>
      <c r="BDM34" s="16"/>
      <c r="BDO34" s="16"/>
      <c r="BDQ34" s="16"/>
      <c r="BDS34" s="16"/>
      <c r="BDU34" s="16"/>
      <c r="BDW34" s="16"/>
      <c r="BDY34" s="16"/>
      <c r="BEA34" s="16"/>
      <c r="BEC34" s="16"/>
      <c r="BEE34" s="16"/>
      <c r="BEG34" s="16"/>
      <c r="BEI34" s="16"/>
      <c r="BEK34" s="16"/>
      <c r="BEM34" s="16"/>
      <c r="BEO34" s="16"/>
      <c r="BEQ34" s="16"/>
      <c r="BES34" s="16"/>
      <c r="BEU34" s="16"/>
      <c r="BEW34" s="16"/>
      <c r="BEY34" s="16"/>
      <c r="BFA34" s="16"/>
      <c r="BFC34" s="16"/>
      <c r="BFE34" s="16"/>
      <c r="BFG34" s="16"/>
      <c r="BFI34" s="16"/>
      <c r="BFK34" s="16"/>
      <c r="BFM34" s="16"/>
      <c r="BFO34" s="16"/>
      <c r="BFQ34" s="16"/>
      <c r="BFS34" s="16"/>
      <c r="BFU34" s="16"/>
      <c r="BFW34" s="16"/>
      <c r="BFY34" s="16"/>
      <c r="BGA34" s="16"/>
      <c r="BGC34" s="16"/>
      <c r="BGE34" s="16"/>
      <c r="BGG34" s="16"/>
      <c r="BGI34" s="16"/>
      <c r="BGK34" s="16"/>
      <c r="BGM34" s="16"/>
      <c r="BGO34" s="16"/>
      <c r="BGQ34" s="16"/>
      <c r="BGS34" s="16"/>
      <c r="BGU34" s="16"/>
      <c r="BGW34" s="16"/>
      <c r="BGY34" s="16"/>
      <c r="BHA34" s="16"/>
      <c r="BHC34" s="16"/>
      <c r="BHE34" s="16"/>
      <c r="BHG34" s="16"/>
      <c r="BHI34" s="16"/>
      <c r="BHK34" s="16"/>
      <c r="BHM34" s="16"/>
      <c r="BHO34" s="16"/>
      <c r="BHQ34" s="16"/>
      <c r="BHS34" s="16"/>
      <c r="BHU34" s="16"/>
      <c r="BHW34" s="16"/>
      <c r="BHY34" s="16"/>
      <c r="BIA34" s="16"/>
      <c r="BIC34" s="16"/>
      <c r="BIE34" s="16"/>
      <c r="BIG34" s="16"/>
      <c r="BII34" s="16"/>
      <c r="BIK34" s="16"/>
      <c r="BIM34" s="16"/>
      <c r="BIO34" s="16"/>
      <c r="BIQ34" s="16"/>
      <c r="BIS34" s="16"/>
      <c r="BIU34" s="16"/>
      <c r="BIW34" s="16"/>
      <c r="BIY34" s="16"/>
      <c r="BJA34" s="16"/>
      <c r="BJC34" s="16"/>
      <c r="BJE34" s="16"/>
      <c r="BJG34" s="16"/>
      <c r="BJI34" s="16"/>
      <c r="BJK34" s="16"/>
      <c r="BJM34" s="16"/>
      <c r="BJO34" s="16"/>
      <c r="BJQ34" s="16"/>
      <c r="BJS34" s="16"/>
      <c r="BJU34" s="16"/>
      <c r="BJW34" s="16"/>
      <c r="BJY34" s="16"/>
      <c r="BKA34" s="16"/>
      <c r="BKC34" s="16"/>
      <c r="BKE34" s="16"/>
      <c r="BKG34" s="16"/>
      <c r="BKI34" s="16"/>
      <c r="BKK34" s="16"/>
      <c r="BKM34" s="16"/>
      <c r="BKO34" s="16"/>
      <c r="BKQ34" s="16"/>
      <c r="BKS34" s="16"/>
      <c r="BKU34" s="16"/>
      <c r="BKW34" s="16"/>
      <c r="BKY34" s="16"/>
      <c r="BLA34" s="16"/>
      <c r="BLC34" s="16"/>
      <c r="BLE34" s="16"/>
      <c r="BLG34" s="16"/>
      <c r="BLI34" s="16"/>
      <c r="BLK34" s="16"/>
      <c r="BLM34" s="16"/>
      <c r="BLO34" s="16"/>
      <c r="BLQ34" s="16"/>
      <c r="BLS34" s="16"/>
      <c r="BLU34" s="16"/>
      <c r="BLW34" s="16"/>
      <c r="BLY34" s="16"/>
      <c r="BMA34" s="16"/>
      <c r="BMC34" s="16"/>
      <c r="BME34" s="16"/>
      <c r="BMG34" s="16"/>
      <c r="BMI34" s="16"/>
      <c r="BMK34" s="16"/>
      <c r="BMM34" s="16"/>
      <c r="BMO34" s="16"/>
      <c r="BMQ34" s="16"/>
      <c r="BMS34" s="16"/>
      <c r="BMU34" s="16"/>
      <c r="BMW34" s="16"/>
      <c r="BMY34" s="16"/>
      <c r="BNA34" s="16"/>
      <c r="BNC34" s="16"/>
      <c r="BNE34" s="16"/>
      <c r="BNG34" s="16"/>
      <c r="BNI34" s="16"/>
      <c r="BNK34" s="16"/>
      <c r="BNM34" s="16"/>
      <c r="BNO34" s="16"/>
      <c r="BNQ34" s="16"/>
      <c r="BNS34" s="16"/>
      <c r="BNU34" s="16"/>
      <c r="BNW34" s="16"/>
      <c r="BNY34" s="16"/>
      <c r="BOA34" s="16"/>
      <c r="BOC34" s="16"/>
      <c r="BOE34" s="16"/>
      <c r="BOG34" s="16"/>
      <c r="BOI34" s="16"/>
      <c r="BOK34" s="16"/>
      <c r="BOM34" s="16"/>
      <c r="BOO34" s="16"/>
      <c r="BOQ34" s="16"/>
      <c r="BOS34" s="16"/>
      <c r="BOU34" s="16"/>
      <c r="BOW34" s="16"/>
      <c r="BOY34" s="16"/>
      <c r="BPA34" s="16"/>
      <c r="BPC34" s="16"/>
      <c r="BPE34" s="16"/>
      <c r="BPG34" s="16"/>
      <c r="BPI34" s="16"/>
      <c r="BPK34" s="16"/>
      <c r="BPM34" s="16"/>
      <c r="BPO34" s="16"/>
      <c r="BPQ34" s="16"/>
      <c r="BPS34" s="16"/>
      <c r="BPU34" s="16"/>
      <c r="BPW34" s="16"/>
      <c r="BPY34" s="16"/>
      <c r="BQA34" s="16"/>
      <c r="BQC34" s="16"/>
      <c r="BQE34" s="16"/>
      <c r="BQG34" s="16"/>
      <c r="BQI34" s="16"/>
      <c r="BQK34" s="16"/>
      <c r="BQM34" s="16"/>
      <c r="BQO34" s="16"/>
      <c r="BQQ34" s="16"/>
      <c r="BQS34" s="16"/>
      <c r="BQU34" s="16"/>
      <c r="BQW34" s="16"/>
      <c r="BQY34" s="16"/>
      <c r="BRA34" s="16"/>
      <c r="BRC34" s="16"/>
      <c r="BRE34" s="16"/>
      <c r="BRG34" s="16"/>
      <c r="BRI34" s="16"/>
      <c r="BRK34" s="16"/>
      <c r="BRM34" s="16"/>
      <c r="BRO34" s="16"/>
      <c r="BRQ34" s="16"/>
      <c r="BRS34" s="16"/>
      <c r="BRU34" s="16"/>
      <c r="BRW34" s="16"/>
      <c r="BRY34" s="16"/>
      <c r="BSA34" s="16"/>
      <c r="BSC34" s="16"/>
      <c r="BSE34" s="16"/>
      <c r="BSG34" s="16"/>
      <c r="BSI34" s="16"/>
      <c r="BSK34" s="16"/>
      <c r="BSM34" s="16"/>
      <c r="BSO34" s="16"/>
      <c r="BSQ34" s="16"/>
      <c r="BSS34" s="16"/>
      <c r="BSU34" s="16"/>
      <c r="BSW34" s="16"/>
      <c r="BSY34" s="16"/>
      <c r="BTA34" s="16"/>
      <c r="BTC34" s="16"/>
      <c r="BTE34" s="16"/>
      <c r="BTG34" s="16"/>
      <c r="BTI34" s="16"/>
      <c r="BTK34" s="16"/>
      <c r="BTM34" s="16"/>
      <c r="BTO34" s="16"/>
      <c r="BTQ34" s="16"/>
      <c r="BTS34" s="16"/>
      <c r="BTU34" s="16"/>
      <c r="BTW34" s="16"/>
      <c r="BTY34" s="16"/>
      <c r="BUA34" s="16"/>
      <c r="BUC34" s="16"/>
      <c r="BUE34" s="16"/>
      <c r="BUG34" s="16"/>
      <c r="BUI34" s="16"/>
      <c r="BUK34" s="16"/>
      <c r="BUM34" s="16"/>
      <c r="BUO34" s="16"/>
      <c r="BUQ34" s="16"/>
      <c r="BUS34" s="16"/>
      <c r="BUU34" s="16"/>
      <c r="BUW34" s="16"/>
      <c r="BUY34" s="16"/>
      <c r="BVA34" s="16"/>
      <c r="BVC34" s="16"/>
      <c r="BVE34" s="16"/>
      <c r="BVG34" s="16"/>
      <c r="BVI34" s="16"/>
      <c r="BVK34" s="16"/>
      <c r="BVM34" s="16"/>
      <c r="BVO34" s="16"/>
      <c r="BVQ34" s="16"/>
      <c r="BVS34" s="16"/>
      <c r="BVU34" s="16"/>
      <c r="BVW34" s="16"/>
      <c r="BVY34" s="16"/>
      <c r="BWA34" s="16"/>
      <c r="BWC34" s="16"/>
      <c r="BWE34" s="16"/>
      <c r="BWG34" s="16"/>
      <c r="BWI34" s="16"/>
      <c r="BWK34" s="16"/>
      <c r="BWM34" s="16"/>
      <c r="BWO34" s="16"/>
      <c r="BWQ34" s="16"/>
      <c r="BWS34" s="16"/>
      <c r="BWU34" s="16"/>
      <c r="BWW34" s="16"/>
      <c r="BWY34" s="16"/>
      <c r="BXA34" s="16"/>
      <c r="BXC34" s="16"/>
      <c r="BXE34" s="16"/>
      <c r="BXG34" s="16"/>
      <c r="BXI34" s="16"/>
      <c r="BXK34" s="16"/>
      <c r="BXM34" s="16"/>
      <c r="BXO34" s="16"/>
      <c r="BXQ34" s="16"/>
      <c r="BXS34" s="16"/>
      <c r="BXU34" s="16"/>
      <c r="BXW34" s="16"/>
      <c r="BXY34" s="16"/>
      <c r="BYA34" s="16"/>
      <c r="BYC34" s="16"/>
      <c r="BYE34" s="16"/>
      <c r="BYG34" s="16"/>
      <c r="BYI34" s="16"/>
      <c r="BYK34" s="16"/>
      <c r="BYM34" s="16"/>
      <c r="BYO34" s="16"/>
      <c r="BYQ34" s="16"/>
      <c r="BYS34" s="16"/>
      <c r="BYU34" s="16"/>
      <c r="BYW34" s="16"/>
      <c r="BYY34" s="16"/>
      <c r="BZA34" s="16"/>
      <c r="BZC34" s="16"/>
      <c r="BZE34" s="16"/>
      <c r="BZG34" s="16"/>
      <c r="BZI34" s="16"/>
      <c r="BZK34" s="16"/>
      <c r="BZM34" s="16"/>
      <c r="BZO34" s="16"/>
      <c r="BZQ34" s="16"/>
      <c r="BZS34" s="16"/>
      <c r="BZU34" s="16"/>
      <c r="BZW34" s="16"/>
      <c r="BZY34" s="16"/>
      <c r="CAA34" s="16"/>
      <c r="CAC34" s="16"/>
      <c r="CAE34" s="16"/>
      <c r="CAG34" s="16"/>
      <c r="CAI34" s="16"/>
      <c r="CAK34" s="16"/>
      <c r="CAM34" s="16"/>
      <c r="CAO34" s="16"/>
      <c r="CAQ34" s="16"/>
      <c r="CAS34" s="16"/>
      <c r="CAU34" s="16"/>
      <c r="CAW34" s="16"/>
      <c r="CAY34" s="16"/>
      <c r="CBA34" s="16"/>
      <c r="CBC34" s="16"/>
      <c r="CBE34" s="16"/>
      <c r="CBG34" s="16"/>
      <c r="CBI34" s="16"/>
      <c r="CBK34" s="16"/>
      <c r="CBM34" s="16"/>
      <c r="CBO34" s="16"/>
      <c r="CBQ34" s="16"/>
      <c r="CBS34" s="16"/>
      <c r="CBU34" s="16"/>
      <c r="CBW34" s="16"/>
      <c r="CBY34" s="16"/>
      <c r="CCA34" s="16"/>
      <c r="CCC34" s="16"/>
      <c r="CCE34" s="16"/>
      <c r="CCG34" s="16"/>
      <c r="CCI34" s="16"/>
      <c r="CCK34" s="16"/>
      <c r="CCM34" s="16"/>
      <c r="CCO34" s="16"/>
      <c r="CCQ34" s="16"/>
      <c r="CCS34" s="16"/>
      <c r="CCU34" s="16"/>
      <c r="CCW34" s="16"/>
      <c r="CCY34" s="16"/>
      <c r="CDA34" s="16"/>
      <c r="CDC34" s="16"/>
      <c r="CDE34" s="16"/>
      <c r="CDG34" s="16"/>
      <c r="CDI34" s="16"/>
      <c r="CDK34" s="16"/>
      <c r="CDM34" s="16"/>
      <c r="CDO34" s="16"/>
      <c r="CDQ34" s="16"/>
      <c r="CDS34" s="16"/>
      <c r="CDU34" s="16"/>
      <c r="CDW34" s="16"/>
      <c r="CDY34" s="16"/>
      <c r="CEA34" s="16"/>
      <c r="CEC34" s="16"/>
      <c r="CEE34" s="16"/>
      <c r="CEG34" s="16"/>
      <c r="CEI34" s="16"/>
      <c r="CEK34" s="16"/>
      <c r="CEM34" s="16"/>
      <c r="CEO34" s="16"/>
      <c r="CEQ34" s="16"/>
      <c r="CES34" s="16"/>
      <c r="CEU34" s="16"/>
      <c r="CEW34" s="16"/>
      <c r="CEY34" s="16"/>
      <c r="CFA34" s="16"/>
      <c r="CFC34" s="16"/>
      <c r="CFE34" s="16"/>
      <c r="CFG34" s="16"/>
      <c r="CFI34" s="16"/>
      <c r="CFK34" s="16"/>
      <c r="CFM34" s="16"/>
      <c r="CFO34" s="16"/>
      <c r="CFQ34" s="16"/>
      <c r="CFS34" s="16"/>
      <c r="CFU34" s="16"/>
      <c r="CFW34" s="16"/>
      <c r="CFY34" s="16"/>
      <c r="CGA34" s="16"/>
      <c r="CGC34" s="16"/>
      <c r="CGE34" s="16"/>
      <c r="CGG34" s="16"/>
      <c r="CGI34" s="16"/>
      <c r="CGK34" s="16"/>
      <c r="CGM34" s="16"/>
      <c r="CGO34" s="16"/>
      <c r="CGQ34" s="16"/>
      <c r="CGS34" s="16"/>
      <c r="CGU34" s="16"/>
      <c r="CGW34" s="16"/>
      <c r="CGY34" s="16"/>
      <c r="CHA34" s="16"/>
      <c r="CHC34" s="16"/>
      <c r="CHE34" s="16"/>
      <c r="CHG34" s="16"/>
      <c r="CHI34" s="16"/>
      <c r="CHK34" s="16"/>
      <c r="CHM34" s="16"/>
      <c r="CHO34" s="16"/>
      <c r="CHQ34" s="16"/>
      <c r="CHS34" s="16"/>
      <c r="CHU34" s="16"/>
      <c r="CHW34" s="16"/>
      <c r="CHY34" s="16"/>
      <c r="CIA34" s="16"/>
      <c r="CIC34" s="16"/>
      <c r="CIE34" s="16"/>
      <c r="CIG34" s="16"/>
      <c r="CII34" s="16"/>
      <c r="CIK34" s="16"/>
      <c r="CIM34" s="16"/>
      <c r="CIO34" s="16"/>
      <c r="CIQ34" s="16"/>
      <c r="CIS34" s="16"/>
      <c r="CIU34" s="16"/>
      <c r="CIW34" s="16"/>
      <c r="CIY34" s="16"/>
      <c r="CJA34" s="16"/>
      <c r="CJC34" s="16"/>
      <c r="CJE34" s="16"/>
      <c r="CJG34" s="16"/>
      <c r="CJI34" s="16"/>
      <c r="CJK34" s="16"/>
      <c r="CJM34" s="16"/>
      <c r="CJO34" s="16"/>
      <c r="CJQ34" s="16"/>
      <c r="CJS34" s="16"/>
      <c r="CJU34" s="16"/>
      <c r="CJW34" s="16"/>
      <c r="CJY34" s="16"/>
      <c r="CKA34" s="16"/>
      <c r="CKC34" s="16"/>
      <c r="CKE34" s="16"/>
      <c r="CKG34" s="16"/>
      <c r="CKI34" s="16"/>
      <c r="CKK34" s="16"/>
      <c r="CKM34" s="16"/>
      <c r="CKO34" s="16"/>
      <c r="CKQ34" s="16"/>
      <c r="CKS34" s="16"/>
      <c r="CKU34" s="16"/>
      <c r="CKW34" s="16"/>
      <c r="CKY34" s="16"/>
      <c r="CLA34" s="16"/>
      <c r="CLC34" s="16"/>
      <c r="CLE34" s="16"/>
      <c r="CLG34" s="16"/>
      <c r="CLI34" s="16"/>
      <c r="CLK34" s="16"/>
      <c r="CLM34" s="16"/>
      <c r="CLO34" s="16"/>
      <c r="CLQ34" s="16"/>
      <c r="CLS34" s="16"/>
      <c r="CLU34" s="16"/>
      <c r="CLW34" s="16"/>
      <c r="CLY34" s="16"/>
      <c r="CMA34" s="16"/>
      <c r="CMC34" s="16"/>
      <c r="CME34" s="16"/>
      <c r="CMG34" s="16"/>
      <c r="CMI34" s="16"/>
      <c r="CMK34" s="16"/>
      <c r="CMM34" s="16"/>
      <c r="CMO34" s="16"/>
      <c r="CMQ34" s="16"/>
      <c r="CMS34" s="16"/>
      <c r="CMU34" s="16"/>
      <c r="CMW34" s="16"/>
      <c r="CMY34" s="16"/>
      <c r="CNA34" s="16"/>
      <c r="CNC34" s="16"/>
      <c r="CNE34" s="16"/>
      <c r="CNG34" s="16"/>
      <c r="CNI34" s="16"/>
      <c r="CNK34" s="16"/>
      <c r="CNM34" s="16"/>
      <c r="CNO34" s="16"/>
      <c r="CNQ34" s="16"/>
      <c r="CNS34" s="16"/>
      <c r="CNU34" s="16"/>
      <c r="CNW34" s="16"/>
      <c r="CNY34" s="16"/>
      <c r="COA34" s="16"/>
      <c r="COC34" s="16"/>
      <c r="COE34" s="16"/>
      <c r="COG34" s="16"/>
      <c r="COI34" s="16"/>
      <c r="COK34" s="16"/>
      <c r="COM34" s="16"/>
      <c r="COO34" s="16"/>
      <c r="COQ34" s="16"/>
      <c r="COS34" s="16"/>
      <c r="COU34" s="16"/>
      <c r="COW34" s="16"/>
      <c r="COY34" s="16"/>
      <c r="CPA34" s="16"/>
      <c r="CPC34" s="16"/>
      <c r="CPE34" s="16"/>
      <c r="CPG34" s="16"/>
      <c r="CPI34" s="16"/>
      <c r="CPK34" s="16"/>
      <c r="CPM34" s="16"/>
      <c r="CPO34" s="16"/>
      <c r="CPQ34" s="16"/>
      <c r="CPS34" s="16"/>
      <c r="CPU34" s="16"/>
      <c r="CPW34" s="16"/>
      <c r="CPY34" s="16"/>
      <c r="CQA34" s="16"/>
      <c r="CQC34" s="16"/>
      <c r="CQE34" s="16"/>
      <c r="CQG34" s="16"/>
      <c r="CQI34" s="16"/>
      <c r="CQK34" s="16"/>
      <c r="CQM34" s="16"/>
      <c r="CQO34" s="16"/>
      <c r="CQQ34" s="16"/>
      <c r="CQS34" s="16"/>
      <c r="CQU34" s="16"/>
      <c r="CQW34" s="16"/>
      <c r="CQY34" s="16"/>
      <c r="CRA34" s="16"/>
      <c r="CRC34" s="16"/>
      <c r="CRE34" s="16"/>
      <c r="CRG34" s="16"/>
      <c r="CRI34" s="16"/>
      <c r="CRK34" s="16"/>
      <c r="CRM34" s="16"/>
      <c r="CRO34" s="16"/>
      <c r="CRQ34" s="16"/>
      <c r="CRS34" s="16"/>
      <c r="CRU34" s="16"/>
      <c r="CRW34" s="16"/>
      <c r="CRY34" s="16"/>
      <c r="CSA34" s="16"/>
      <c r="CSC34" s="16"/>
      <c r="CSE34" s="16"/>
      <c r="CSG34" s="16"/>
      <c r="CSI34" s="16"/>
      <c r="CSK34" s="16"/>
      <c r="CSM34" s="16"/>
      <c r="CSO34" s="16"/>
      <c r="CSQ34" s="16"/>
      <c r="CSS34" s="16"/>
      <c r="CSU34" s="16"/>
      <c r="CSW34" s="16"/>
      <c r="CSY34" s="16"/>
      <c r="CTA34" s="16"/>
      <c r="CTC34" s="16"/>
      <c r="CTE34" s="16"/>
      <c r="CTG34" s="16"/>
      <c r="CTI34" s="16"/>
      <c r="CTK34" s="16"/>
      <c r="CTM34" s="16"/>
      <c r="CTO34" s="16"/>
      <c r="CTQ34" s="16"/>
      <c r="CTS34" s="16"/>
      <c r="CTU34" s="16"/>
      <c r="CTW34" s="16"/>
      <c r="CTY34" s="16"/>
      <c r="CUA34" s="16"/>
      <c r="CUC34" s="16"/>
      <c r="CUE34" s="16"/>
      <c r="CUG34" s="16"/>
      <c r="CUI34" s="16"/>
      <c r="CUK34" s="16"/>
      <c r="CUM34" s="16"/>
      <c r="CUO34" s="16"/>
      <c r="CUQ34" s="16"/>
      <c r="CUS34" s="16"/>
      <c r="CUU34" s="16"/>
      <c r="CUW34" s="16"/>
      <c r="CUY34" s="16"/>
      <c r="CVA34" s="16"/>
      <c r="CVC34" s="16"/>
      <c r="CVE34" s="16"/>
      <c r="CVG34" s="16"/>
      <c r="CVI34" s="16"/>
      <c r="CVK34" s="16"/>
      <c r="CVM34" s="16"/>
      <c r="CVO34" s="16"/>
      <c r="CVQ34" s="16"/>
      <c r="CVS34" s="16"/>
      <c r="CVU34" s="16"/>
      <c r="CVW34" s="16"/>
      <c r="CVY34" s="16"/>
      <c r="CWA34" s="16"/>
      <c r="CWC34" s="16"/>
      <c r="CWE34" s="16"/>
      <c r="CWG34" s="16"/>
      <c r="CWI34" s="16"/>
      <c r="CWK34" s="16"/>
      <c r="CWM34" s="16"/>
      <c r="CWO34" s="16"/>
      <c r="CWQ34" s="16"/>
      <c r="CWS34" s="16"/>
      <c r="CWU34" s="16"/>
      <c r="CWW34" s="16"/>
      <c r="CWY34" s="16"/>
      <c r="CXA34" s="16"/>
      <c r="CXC34" s="16"/>
      <c r="CXE34" s="16"/>
      <c r="CXG34" s="16"/>
      <c r="CXI34" s="16"/>
      <c r="CXK34" s="16"/>
      <c r="CXM34" s="16"/>
      <c r="CXO34" s="16"/>
      <c r="CXQ34" s="16"/>
      <c r="CXS34" s="16"/>
      <c r="CXU34" s="16"/>
      <c r="CXW34" s="16"/>
      <c r="CXY34" s="16"/>
      <c r="CYA34" s="16"/>
      <c r="CYC34" s="16"/>
      <c r="CYE34" s="16"/>
      <c r="CYG34" s="16"/>
      <c r="CYI34" s="16"/>
      <c r="CYK34" s="16"/>
      <c r="CYM34" s="16"/>
      <c r="CYO34" s="16"/>
      <c r="CYQ34" s="16"/>
      <c r="CYS34" s="16"/>
      <c r="CYU34" s="16"/>
      <c r="CYW34" s="16"/>
      <c r="CYY34" s="16"/>
      <c r="CZA34" s="16"/>
      <c r="CZC34" s="16"/>
      <c r="CZE34" s="16"/>
      <c r="CZG34" s="16"/>
      <c r="CZI34" s="16"/>
      <c r="CZK34" s="16"/>
      <c r="CZM34" s="16"/>
      <c r="CZO34" s="16"/>
      <c r="CZQ34" s="16"/>
      <c r="CZS34" s="16"/>
      <c r="CZU34" s="16"/>
      <c r="CZW34" s="16"/>
      <c r="CZY34" s="16"/>
      <c r="DAA34" s="16"/>
      <c r="DAC34" s="16"/>
      <c r="DAE34" s="16"/>
      <c r="DAG34" s="16"/>
      <c r="DAI34" s="16"/>
      <c r="DAK34" s="16"/>
      <c r="DAM34" s="16"/>
      <c r="DAO34" s="16"/>
      <c r="DAQ34" s="16"/>
      <c r="DAS34" s="16"/>
      <c r="DAU34" s="16"/>
      <c r="DAW34" s="16"/>
      <c r="DAY34" s="16"/>
      <c r="DBA34" s="16"/>
      <c r="DBC34" s="16"/>
      <c r="DBE34" s="16"/>
      <c r="DBG34" s="16"/>
      <c r="DBI34" s="16"/>
      <c r="DBK34" s="16"/>
      <c r="DBM34" s="16"/>
      <c r="DBO34" s="16"/>
      <c r="DBQ34" s="16"/>
      <c r="DBS34" s="16"/>
      <c r="DBU34" s="16"/>
      <c r="DBW34" s="16"/>
      <c r="DBY34" s="16"/>
      <c r="DCA34" s="16"/>
      <c r="DCC34" s="16"/>
      <c r="DCE34" s="16"/>
      <c r="DCG34" s="16"/>
      <c r="DCI34" s="16"/>
      <c r="DCK34" s="16"/>
      <c r="DCM34" s="16"/>
      <c r="DCO34" s="16"/>
      <c r="DCQ34" s="16"/>
      <c r="DCS34" s="16"/>
      <c r="DCU34" s="16"/>
      <c r="DCW34" s="16"/>
      <c r="DCY34" s="16"/>
      <c r="DDA34" s="16"/>
      <c r="DDC34" s="16"/>
      <c r="DDE34" s="16"/>
      <c r="DDG34" s="16"/>
      <c r="DDI34" s="16"/>
      <c r="DDK34" s="16"/>
      <c r="DDM34" s="16"/>
      <c r="DDO34" s="16"/>
      <c r="DDQ34" s="16"/>
      <c r="DDS34" s="16"/>
      <c r="DDU34" s="16"/>
      <c r="DDW34" s="16"/>
      <c r="DDY34" s="16"/>
      <c r="DEA34" s="16"/>
      <c r="DEC34" s="16"/>
      <c r="DEE34" s="16"/>
      <c r="DEG34" s="16"/>
      <c r="DEI34" s="16"/>
      <c r="DEK34" s="16"/>
      <c r="DEM34" s="16"/>
      <c r="DEO34" s="16"/>
      <c r="DEQ34" s="16"/>
      <c r="DES34" s="16"/>
      <c r="DEU34" s="16"/>
      <c r="DEW34" s="16"/>
      <c r="DEY34" s="16"/>
      <c r="DFA34" s="16"/>
      <c r="DFC34" s="16"/>
      <c r="DFE34" s="16"/>
      <c r="DFG34" s="16"/>
      <c r="DFI34" s="16"/>
      <c r="DFK34" s="16"/>
      <c r="DFM34" s="16"/>
      <c r="DFO34" s="16"/>
      <c r="DFQ34" s="16"/>
      <c r="DFS34" s="16"/>
      <c r="DFU34" s="16"/>
      <c r="DFW34" s="16"/>
      <c r="DFY34" s="16"/>
      <c r="DGA34" s="16"/>
      <c r="DGC34" s="16"/>
      <c r="DGE34" s="16"/>
      <c r="DGG34" s="16"/>
      <c r="DGI34" s="16"/>
      <c r="DGK34" s="16"/>
      <c r="DGM34" s="16"/>
      <c r="DGO34" s="16"/>
      <c r="DGQ34" s="16"/>
      <c r="DGS34" s="16"/>
      <c r="DGU34" s="16"/>
      <c r="DGW34" s="16"/>
      <c r="DGY34" s="16"/>
      <c r="DHA34" s="16"/>
      <c r="DHC34" s="16"/>
      <c r="DHE34" s="16"/>
      <c r="DHG34" s="16"/>
      <c r="DHI34" s="16"/>
      <c r="DHK34" s="16"/>
      <c r="DHM34" s="16"/>
      <c r="DHO34" s="16"/>
      <c r="DHQ34" s="16"/>
      <c r="DHS34" s="16"/>
      <c r="DHU34" s="16"/>
      <c r="DHW34" s="16"/>
      <c r="DHY34" s="16"/>
      <c r="DIA34" s="16"/>
      <c r="DIC34" s="16"/>
      <c r="DIE34" s="16"/>
      <c r="DIG34" s="16"/>
      <c r="DII34" s="16"/>
      <c r="DIK34" s="16"/>
      <c r="DIM34" s="16"/>
      <c r="DIO34" s="16"/>
      <c r="DIQ34" s="16"/>
      <c r="DIS34" s="16"/>
      <c r="DIU34" s="16"/>
      <c r="DIW34" s="16"/>
      <c r="DIY34" s="16"/>
      <c r="DJA34" s="16"/>
      <c r="DJC34" s="16"/>
      <c r="DJE34" s="16"/>
      <c r="DJG34" s="16"/>
      <c r="DJI34" s="16"/>
      <c r="DJK34" s="16"/>
      <c r="DJM34" s="16"/>
      <c r="DJO34" s="16"/>
      <c r="DJQ34" s="16"/>
      <c r="DJS34" s="16"/>
      <c r="DJU34" s="16"/>
      <c r="DJW34" s="16"/>
      <c r="DJY34" s="16"/>
      <c r="DKA34" s="16"/>
      <c r="DKC34" s="16"/>
      <c r="DKE34" s="16"/>
      <c r="DKG34" s="16"/>
      <c r="DKI34" s="16"/>
      <c r="DKK34" s="16"/>
      <c r="DKM34" s="16"/>
      <c r="DKO34" s="16"/>
      <c r="DKQ34" s="16"/>
      <c r="DKS34" s="16"/>
      <c r="DKU34" s="16"/>
      <c r="DKW34" s="16"/>
      <c r="DKY34" s="16"/>
      <c r="DLA34" s="16"/>
      <c r="DLC34" s="16"/>
      <c r="DLE34" s="16"/>
      <c r="DLG34" s="16"/>
      <c r="DLI34" s="16"/>
      <c r="DLK34" s="16"/>
      <c r="DLM34" s="16"/>
      <c r="DLO34" s="16"/>
      <c r="DLQ34" s="16"/>
      <c r="DLS34" s="16"/>
      <c r="DLU34" s="16"/>
      <c r="DLW34" s="16"/>
      <c r="DLY34" s="16"/>
      <c r="DMA34" s="16"/>
      <c r="DMC34" s="16"/>
      <c r="DME34" s="16"/>
      <c r="DMG34" s="16"/>
      <c r="DMI34" s="16"/>
      <c r="DMK34" s="16"/>
      <c r="DMM34" s="16"/>
      <c r="DMO34" s="16"/>
      <c r="DMQ34" s="16"/>
      <c r="DMS34" s="16"/>
      <c r="DMU34" s="16"/>
      <c r="DMW34" s="16"/>
      <c r="DMY34" s="16"/>
      <c r="DNA34" s="16"/>
      <c r="DNC34" s="16"/>
      <c r="DNE34" s="16"/>
      <c r="DNG34" s="16"/>
      <c r="DNI34" s="16"/>
      <c r="DNK34" s="16"/>
      <c r="DNM34" s="16"/>
      <c r="DNO34" s="16"/>
      <c r="DNQ34" s="16"/>
      <c r="DNS34" s="16"/>
      <c r="DNU34" s="16"/>
      <c r="DNW34" s="16"/>
      <c r="DNY34" s="16"/>
      <c r="DOA34" s="16"/>
      <c r="DOC34" s="16"/>
      <c r="DOE34" s="16"/>
      <c r="DOG34" s="16"/>
      <c r="DOI34" s="16"/>
      <c r="DOK34" s="16"/>
      <c r="DOM34" s="16"/>
      <c r="DOO34" s="16"/>
      <c r="DOQ34" s="16"/>
      <c r="DOS34" s="16"/>
      <c r="DOU34" s="16"/>
      <c r="DOW34" s="16"/>
      <c r="DOY34" s="16"/>
      <c r="DPA34" s="16"/>
      <c r="DPC34" s="16"/>
      <c r="DPE34" s="16"/>
      <c r="DPG34" s="16"/>
      <c r="DPI34" s="16"/>
      <c r="DPK34" s="16"/>
      <c r="DPM34" s="16"/>
      <c r="DPO34" s="16"/>
      <c r="DPQ34" s="16"/>
      <c r="DPS34" s="16"/>
      <c r="DPU34" s="16"/>
      <c r="DPW34" s="16"/>
      <c r="DPY34" s="16"/>
      <c r="DQA34" s="16"/>
      <c r="DQC34" s="16"/>
      <c r="DQE34" s="16"/>
      <c r="DQG34" s="16"/>
      <c r="DQI34" s="16"/>
      <c r="DQK34" s="16"/>
      <c r="DQM34" s="16"/>
      <c r="DQO34" s="16"/>
      <c r="DQQ34" s="16"/>
      <c r="DQS34" s="16"/>
      <c r="DQU34" s="16"/>
      <c r="DQW34" s="16"/>
      <c r="DQY34" s="16"/>
      <c r="DRA34" s="16"/>
      <c r="DRC34" s="16"/>
      <c r="DRE34" s="16"/>
      <c r="DRG34" s="16"/>
      <c r="DRI34" s="16"/>
      <c r="DRK34" s="16"/>
      <c r="DRM34" s="16"/>
      <c r="DRO34" s="16"/>
      <c r="DRQ34" s="16"/>
      <c r="DRS34" s="16"/>
      <c r="DRU34" s="16"/>
      <c r="DRW34" s="16"/>
      <c r="DRY34" s="16"/>
      <c r="DSA34" s="16"/>
      <c r="DSC34" s="16"/>
      <c r="DSE34" s="16"/>
      <c r="DSG34" s="16"/>
      <c r="DSI34" s="16"/>
      <c r="DSK34" s="16"/>
      <c r="DSM34" s="16"/>
      <c r="DSO34" s="16"/>
      <c r="DSQ34" s="16"/>
      <c r="DSS34" s="16"/>
      <c r="DSU34" s="16"/>
      <c r="DSW34" s="16"/>
      <c r="DSY34" s="16"/>
      <c r="DTA34" s="16"/>
      <c r="DTC34" s="16"/>
      <c r="DTE34" s="16"/>
      <c r="DTG34" s="16"/>
      <c r="DTI34" s="16"/>
      <c r="DTK34" s="16"/>
      <c r="DTM34" s="16"/>
      <c r="DTO34" s="16"/>
      <c r="DTQ34" s="16"/>
      <c r="DTS34" s="16"/>
      <c r="DTU34" s="16"/>
      <c r="DTW34" s="16"/>
      <c r="DTY34" s="16"/>
      <c r="DUA34" s="16"/>
      <c r="DUC34" s="16"/>
      <c r="DUE34" s="16"/>
      <c r="DUG34" s="16"/>
      <c r="DUI34" s="16"/>
      <c r="DUK34" s="16"/>
      <c r="DUM34" s="16"/>
      <c r="DUO34" s="16"/>
      <c r="DUQ34" s="16"/>
      <c r="DUS34" s="16"/>
      <c r="DUU34" s="16"/>
      <c r="DUW34" s="16"/>
      <c r="DUY34" s="16"/>
      <c r="DVA34" s="16"/>
      <c r="DVC34" s="16"/>
      <c r="DVE34" s="16"/>
      <c r="DVG34" s="16"/>
      <c r="DVI34" s="16"/>
      <c r="DVK34" s="16"/>
      <c r="DVM34" s="16"/>
      <c r="DVO34" s="16"/>
      <c r="DVQ34" s="16"/>
      <c r="DVS34" s="16"/>
      <c r="DVU34" s="16"/>
      <c r="DVW34" s="16"/>
      <c r="DVY34" s="16"/>
      <c r="DWA34" s="16"/>
      <c r="DWC34" s="16"/>
      <c r="DWE34" s="16"/>
      <c r="DWG34" s="16"/>
      <c r="DWI34" s="16"/>
      <c r="DWK34" s="16"/>
      <c r="DWM34" s="16"/>
      <c r="DWO34" s="16"/>
      <c r="DWQ34" s="16"/>
      <c r="DWS34" s="16"/>
      <c r="DWU34" s="16"/>
      <c r="DWW34" s="16"/>
      <c r="DWY34" s="16"/>
      <c r="DXA34" s="16"/>
      <c r="DXC34" s="16"/>
      <c r="DXE34" s="16"/>
      <c r="DXG34" s="16"/>
      <c r="DXI34" s="16"/>
      <c r="DXK34" s="16"/>
      <c r="DXM34" s="16"/>
      <c r="DXO34" s="16"/>
      <c r="DXQ34" s="16"/>
      <c r="DXS34" s="16"/>
      <c r="DXU34" s="16"/>
      <c r="DXW34" s="16"/>
      <c r="DXY34" s="16"/>
      <c r="DYA34" s="16"/>
      <c r="DYC34" s="16"/>
      <c r="DYE34" s="16"/>
      <c r="DYG34" s="16"/>
      <c r="DYI34" s="16"/>
      <c r="DYK34" s="16"/>
      <c r="DYM34" s="16"/>
      <c r="DYO34" s="16"/>
      <c r="DYQ34" s="16"/>
      <c r="DYS34" s="16"/>
      <c r="DYU34" s="16"/>
      <c r="DYW34" s="16"/>
      <c r="DYY34" s="16"/>
      <c r="DZA34" s="16"/>
      <c r="DZC34" s="16"/>
      <c r="DZE34" s="16"/>
      <c r="DZG34" s="16"/>
      <c r="DZI34" s="16"/>
      <c r="DZK34" s="16"/>
      <c r="DZM34" s="16"/>
      <c r="DZO34" s="16"/>
      <c r="DZQ34" s="16"/>
      <c r="DZS34" s="16"/>
      <c r="DZU34" s="16"/>
      <c r="DZW34" s="16"/>
      <c r="DZY34" s="16"/>
      <c r="EAA34" s="16"/>
      <c r="EAC34" s="16"/>
      <c r="EAE34" s="16"/>
      <c r="EAG34" s="16"/>
      <c r="EAI34" s="16"/>
      <c r="EAK34" s="16"/>
      <c r="EAM34" s="16"/>
      <c r="EAO34" s="16"/>
      <c r="EAQ34" s="16"/>
      <c r="EAS34" s="16"/>
      <c r="EAU34" s="16"/>
      <c r="EAW34" s="16"/>
      <c r="EAY34" s="16"/>
      <c r="EBA34" s="16"/>
      <c r="EBC34" s="16"/>
      <c r="EBE34" s="16"/>
      <c r="EBG34" s="16"/>
      <c r="EBI34" s="16"/>
      <c r="EBK34" s="16"/>
      <c r="EBM34" s="16"/>
      <c r="EBO34" s="16"/>
      <c r="EBQ34" s="16"/>
      <c r="EBS34" s="16"/>
      <c r="EBU34" s="16"/>
      <c r="EBW34" s="16"/>
      <c r="EBY34" s="16"/>
      <c r="ECA34" s="16"/>
      <c r="ECC34" s="16"/>
      <c r="ECE34" s="16"/>
      <c r="ECG34" s="16"/>
      <c r="ECI34" s="16"/>
      <c r="ECK34" s="16"/>
      <c r="ECM34" s="16"/>
      <c r="ECO34" s="16"/>
      <c r="ECQ34" s="16"/>
      <c r="ECS34" s="16"/>
      <c r="ECU34" s="16"/>
      <c r="ECW34" s="16"/>
      <c r="ECY34" s="16"/>
      <c r="EDA34" s="16"/>
      <c r="EDC34" s="16"/>
      <c r="EDE34" s="16"/>
      <c r="EDG34" s="16"/>
      <c r="EDI34" s="16"/>
      <c r="EDK34" s="16"/>
      <c r="EDM34" s="16"/>
      <c r="EDO34" s="16"/>
      <c r="EDQ34" s="16"/>
      <c r="EDS34" s="16"/>
      <c r="EDU34" s="16"/>
      <c r="EDW34" s="16"/>
      <c r="EDY34" s="16"/>
      <c r="EEA34" s="16"/>
      <c r="EEC34" s="16"/>
      <c r="EEE34" s="16"/>
      <c r="EEG34" s="16"/>
      <c r="EEI34" s="16"/>
      <c r="EEK34" s="16"/>
      <c r="EEM34" s="16"/>
      <c r="EEO34" s="16"/>
      <c r="EEQ34" s="16"/>
      <c r="EES34" s="16"/>
      <c r="EEU34" s="16"/>
      <c r="EEW34" s="16"/>
      <c r="EEY34" s="16"/>
      <c r="EFA34" s="16"/>
      <c r="EFC34" s="16"/>
      <c r="EFE34" s="16"/>
      <c r="EFG34" s="16"/>
      <c r="EFI34" s="16"/>
      <c r="EFK34" s="16"/>
      <c r="EFM34" s="16"/>
      <c r="EFO34" s="16"/>
      <c r="EFQ34" s="16"/>
      <c r="EFS34" s="16"/>
      <c r="EFU34" s="16"/>
      <c r="EFW34" s="16"/>
      <c r="EFY34" s="16"/>
      <c r="EGA34" s="16"/>
      <c r="EGC34" s="16"/>
      <c r="EGE34" s="16"/>
      <c r="EGG34" s="16"/>
      <c r="EGI34" s="16"/>
      <c r="EGK34" s="16"/>
      <c r="EGM34" s="16"/>
      <c r="EGO34" s="16"/>
      <c r="EGQ34" s="16"/>
      <c r="EGS34" s="16"/>
      <c r="EGU34" s="16"/>
      <c r="EGW34" s="16"/>
      <c r="EGY34" s="16"/>
      <c r="EHA34" s="16"/>
      <c r="EHC34" s="16"/>
      <c r="EHE34" s="16"/>
      <c r="EHG34" s="16"/>
      <c r="EHI34" s="16"/>
      <c r="EHK34" s="16"/>
      <c r="EHM34" s="16"/>
      <c r="EHO34" s="16"/>
      <c r="EHQ34" s="16"/>
      <c r="EHS34" s="16"/>
      <c r="EHU34" s="16"/>
      <c r="EHW34" s="16"/>
      <c r="EHY34" s="16"/>
      <c r="EIA34" s="16"/>
      <c r="EIC34" s="16"/>
      <c r="EIE34" s="16"/>
      <c r="EIG34" s="16"/>
      <c r="EII34" s="16"/>
      <c r="EIK34" s="16"/>
      <c r="EIM34" s="16"/>
      <c r="EIO34" s="16"/>
      <c r="EIQ34" s="16"/>
      <c r="EIS34" s="16"/>
      <c r="EIU34" s="16"/>
      <c r="EIW34" s="16"/>
      <c r="EIY34" s="16"/>
      <c r="EJA34" s="16"/>
      <c r="EJC34" s="16"/>
      <c r="EJE34" s="16"/>
      <c r="EJG34" s="16"/>
      <c r="EJI34" s="16"/>
      <c r="EJK34" s="16"/>
      <c r="EJM34" s="16"/>
      <c r="EJO34" s="16"/>
      <c r="EJQ34" s="16"/>
      <c r="EJS34" s="16"/>
      <c r="EJU34" s="16"/>
      <c r="EJW34" s="16"/>
      <c r="EJY34" s="16"/>
      <c r="EKA34" s="16"/>
      <c r="EKC34" s="16"/>
      <c r="EKE34" s="16"/>
      <c r="EKG34" s="16"/>
      <c r="EKI34" s="16"/>
      <c r="EKK34" s="16"/>
      <c r="EKM34" s="16"/>
      <c r="EKO34" s="16"/>
      <c r="EKQ34" s="16"/>
      <c r="EKS34" s="16"/>
      <c r="EKU34" s="16"/>
      <c r="EKW34" s="16"/>
      <c r="EKY34" s="16"/>
      <c r="ELA34" s="16"/>
      <c r="ELC34" s="16"/>
      <c r="ELE34" s="16"/>
      <c r="ELG34" s="16"/>
      <c r="ELI34" s="16"/>
      <c r="ELK34" s="16"/>
      <c r="ELM34" s="16"/>
      <c r="ELO34" s="16"/>
      <c r="ELQ34" s="16"/>
      <c r="ELS34" s="16"/>
      <c r="ELU34" s="16"/>
      <c r="ELW34" s="16"/>
      <c r="ELY34" s="16"/>
      <c r="EMA34" s="16"/>
      <c r="EMC34" s="16"/>
      <c r="EME34" s="16"/>
      <c r="EMG34" s="16"/>
      <c r="EMI34" s="16"/>
      <c r="EMK34" s="16"/>
      <c r="EMM34" s="16"/>
      <c r="EMO34" s="16"/>
      <c r="EMQ34" s="16"/>
      <c r="EMS34" s="16"/>
      <c r="EMU34" s="16"/>
      <c r="EMW34" s="16"/>
      <c r="EMY34" s="16"/>
      <c r="ENA34" s="16"/>
      <c r="ENC34" s="16"/>
      <c r="ENE34" s="16"/>
      <c r="ENG34" s="16"/>
      <c r="ENI34" s="16"/>
      <c r="ENK34" s="16"/>
      <c r="ENM34" s="16"/>
      <c r="ENO34" s="16"/>
      <c r="ENQ34" s="16"/>
      <c r="ENS34" s="16"/>
      <c r="ENU34" s="16"/>
      <c r="ENW34" s="16"/>
      <c r="ENY34" s="16"/>
      <c r="EOA34" s="16"/>
      <c r="EOC34" s="16"/>
      <c r="EOE34" s="16"/>
      <c r="EOG34" s="16"/>
      <c r="EOI34" s="16"/>
      <c r="EOK34" s="16"/>
      <c r="EOM34" s="16"/>
      <c r="EOO34" s="16"/>
      <c r="EOQ34" s="16"/>
      <c r="EOS34" s="16"/>
      <c r="EOU34" s="16"/>
      <c r="EOW34" s="16"/>
      <c r="EOY34" s="16"/>
      <c r="EPA34" s="16"/>
      <c r="EPC34" s="16"/>
      <c r="EPE34" s="16"/>
      <c r="EPG34" s="16"/>
      <c r="EPI34" s="16"/>
      <c r="EPK34" s="16"/>
      <c r="EPM34" s="16"/>
      <c r="EPO34" s="16"/>
      <c r="EPQ34" s="16"/>
      <c r="EPS34" s="16"/>
      <c r="EPU34" s="16"/>
      <c r="EPW34" s="16"/>
      <c r="EPY34" s="16"/>
      <c r="EQA34" s="16"/>
      <c r="EQC34" s="16"/>
      <c r="EQE34" s="16"/>
      <c r="EQG34" s="16"/>
      <c r="EQI34" s="16"/>
      <c r="EQK34" s="16"/>
      <c r="EQM34" s="16"/>
      <c r="EQO34" s="16"/>
      <c r="EQQ34" s="16"/>
      <c r="EQS34" s="16"/>
      <c r="EQU34" s="16"/>
      <c r="EQW34" s="16"/>
      <c r="EQY34" s="16"/>
      <c r="ERA34" s="16"/>
      <c r="ERC34" s="16"/>
      <c r="ERE34" s="16"/>
      <c r="ERG34" s="16"/>
      <c r="ERI34" s="16"/>
      <c r="ERK34" s="16"/>
      <c r="ERM34" s="16"/>
      <c r="ERO34" s="16"/>
      <c r="ERQ34" s="16"/>
      <c r="ERS34" s="16"/>
      <c r="ERU34" s="16"/>
      <c r="ERW34" s="16"/>
      <c r="ERY34" s="16"/>
      <c r="ESA34" s="16"/>
      <c r="ESC34" s="16"/>
      <c r="ESE34" s="16"/>
      <c r="ESG34" s="16"/>
      <c r="ESI34" s="16"/>
      <c r="ESK34" s="16"/>
      <c r="ESM34" s="16"/>
      <c r="ESO34" s="16"/>
      <c r="ESQ34" s="16"/>
      <c r="ESS34" s="16"/>
      <c r="ESU34" s="16"/>
      <c r="ESW34" s="16"/>
      <c r="ESY34" s="16"/>
      <c r="ETA34" s="16"/>
      <c r="ETC34" s="16"/>
      <c r="ETE34" s="16"/>
      <c r="ETG34" s="16"/>
      <c r="ETI34" s="16"/>
      <c r="ETK34" s="16"/>
      <c r="ETM34" s="16"/>
      <c r="ETO34" s="16"/>
      <c r="ETQ34" s="16"/>
      <c r="ETS34" s="16"/>
      <c r="ETU34" s="16"/>
      <c r="ETW34" s="16"/>
      <c r="ETY34" s="16"/>
      <c r="EUA34" s="16"/>
      <c r="EUC34" s="16"/>
      <c r="EUE34" s="16"/>
      <c r="EUG34" s="16"/>
      <c r="EUI34" s="16"/>
      <c r="EUK34" s="16"/>
      <c r="EUM34" s="16"/>
      <c r="EUO34" s="16"/>
      <c r="EUQ34" s="16"/>
      <c r="EUS34" s="16"/>
      <c r="EUU34" s="16"/>
      <c r="EUW34" s="16"/>
      <c r="EUY34" s="16"/>
      <c r="EVA34" s="16"/>
      <c r="EVC34" s="16"/>
      <c r="EVE34" s="16"/>
      <c r="EVG34" s="16"/>
      <c r="EVI34" s="16"/>
      <c r="EVK34" s="16"/>
      <c r="EVM34" s="16"/>
      <c r="EVO34" s="16"/>
      <c r="EVQ34" s="16"/>
      <c r="EVS34" s="16"/>
      <c r="EVU34" s="16"/>
      <c r="EVW34" s="16"/>
      <c r="EVY34" s="16"/>
      <c r="EWA34" s="16"/>
      <c r="EWC34" s="16"/>
      <c r="EWE34" s="16"/>
      <c r="EWG34" s="16"/>
      <c r="EWI34" s="16"/>
      <c r="EWK34" s="16"/>
      <c r="EWM34" s="16"/>
      <c r="EWO34" s="16"/>
      <c r="EWQ34" s="16"/>
      <c r="EWS34" s="16"/>
      <c r="EWU34" s="16"/>
      <c r="EWW34" s="16"/>
      <c r="EWY34" s="16"/>
      <c r="EXA34" s="16"/>
      <c r="EXC34" s="16"/>
      <c r="EXE34" s="16"/>
      <c r="EXG34" s="16"/>
      <c r="EXI34" s="16"/>
      <c r="EXK34" s="16"/>
      <c r="EXM34" s="16"/>
      <c r="EXO34" s="16"/>
      <c r="EXQ34" s="16"/>
      <c r="EXS34" s="16"/>
      <c r="EXU34" s="16"/>
      <c r="EXW34" s="16"/>
      <c r="EXY34" s="16"/>
      <c r="EYA34" s="16"/>
      <c r="EYC34" s="16"/>
      <c r="EYE34" s="16"/>
      <c r="EYG34" s="16"/>
      <c r="EYI34" s="16"/>
      <c r="EYK34" s="16"/>
      <c r="EYM34" s="16"/>
      <c r="EYO34" s="16"/>
      <c r="EYQ34" s="16"/>
      <c r="EYS34" s="16"/>
      <c r="EYU34" s="16"/>
      <c r="EYW34" s="16"/>
      <c r="EYY34" s="16"/>
      <c r="EZA34" s="16"/>
      <c r="EZC34" s="16"/>
      <c r="EZE34" s="16"/>
      <c r="EZG34" s="16"/>
      <c r="EZI34" s="16"/>
      <c r="EZK34" s="16"/>
      <c r="EZM34" s="16"/>
      <c r="EZO34" s="16"/>
      <c r="EZQ34" s="16"/>
      <c r="EZS34" s="16"/>
      <c r="EZU34" s="16"/>
      <c r="EZW34" s="16"/>
      <c r="EZY34" s="16"/>
      <c r="FAA34" s="16"/>
      <c r="FAC34" s="16"/>
      <c r="FAE34" s="16"/>
      <c r="FAG34" s="16"/>
      <c r="FAI34" s="16"/>
      <c r="FAK34" s="16"/>
      <c r="FAM34" s="16"/>
      <c r="FAO34" s="16"/>
      <c r="FAQ34" s="16"/>
      <c r="FAS34" s="16"/>
      <c r="FAU34" s="16"/>
      <c r="FAW34" s="16"/>
      <c r="FAY34" s="16"/>
      <c r="FBA34" s="16"/>
      <c r="FBC34" s="16"/>
      <c r="FBE34" s="16"/>
      <c r="FBG34" s="16"/>
      <c r="FBI34" s="16"/>
      <c r="FBK34" s="16"/>
      <c r="FBM34" s="16"/>
      <c r="FBO34" s="16"/>
      <c r="FBQ34" s="16"/>
      <c r="FBS34" s="16"/>
      <c r="FBU34" s="16"/>
      <c r="FBW34" s="16"/>
      <c r="FBY34" s="16"/>
      <c r="FCA34" s="16"/>
      <c r="FCC34" s="16"/>
      <c r="FCE34" s="16"/>
      <c r="FCG34" s="16"/>
      <c r="FCI34" s="16"/>
      <c r="FCK34" s="16"/>
      <c r="FCM34" s="16"/>
      <c r="FCO34" s="16"/>
      <c r="FCQ34" s="16"/>
      <c r="FCS34" s="16"/>
      <c r="FCU34" s="16"/>
      <c r="FCW34" s="16"/>
      <c r="FCY34" s="16"/>
      <c r="FDA34" s="16"/>
      <c r="FDC34" s="16"/>
      <c r="FDE34" s="16"/>
      <c r="FDG34" s="16"/>
      <c r="FDI34" s="16"/>
      <c r="FDK34" s="16"/>
      <c r="FDM34" s="16"/>
      <c r="FDO34" s="16"/>
      <c r="FDQ34" s="16"/>
      <c r="FDS34" s="16"/>
      <c r="FDU34" s="16"/>
      <c r="FDW34" s="16"/>
      <c r="FDY34" s="16"/>
      <c r="FEA34" s="16"/>
      <c r="FEC34" s="16"/>
      <c r="FEE34" s="16"/>
      <c r="FEG34" s="16"/>
      <c r="FEI34" s="16"/>
      <c r="FEK34" s="16"/>
      <c r="FEM34" s="16"/>
      <c r="FEO34" s="16"/>
      <c r="FEQ34" s="16"/>
      <c r="FES34" s="16"/>
      <c r="FEU34" s="16"/>
      <c r="FEW34" s="16"/>
      <c r="FEY34" s="16"/>
      <c r="FFA34" s="16"/>
      <c r="FFC34" s="16"/>
      <c r="FFE34" s="16"/>
      <c r="FFG34" s="16"/>
      <c r="FFI34" s="16"/>
      <c r="FFK34" s="16"/>
      <c r="FFM34" s="16"/>
      <c r="FFO34" s="16"/>
      <c r="FFQ34" s="16"/>
      <c r="FFS34" s="16"/>
      <c r="FFU34" s="16"/>
      <c r="FFW34" s="16"/>
      <c r="FFY34" s="16"/>
      <c r="FGA34" s="16"/>
      <c r="FGC34" s="16"/>
      <c r="FGE34" s="16"/>
      <c r="FGG34" s="16"/>
      <c r="FGI34" s="16"/>
      <c r="FGK34" s="16"/>
      <c r="FGM34" s="16"/>
      <c r="FGO34" s="16"/>
      <c r="FGQ34" s="16"/>
      <c r="FGS34" s="16"/>
      <c r="FGU34" s="16"/>
      <c r="FGW34" s="16"/>
      <c r="FGY34" s="16"/>
      <c r="FHA34" s="16"/>
      <c r="FHC34" s="16"/>
      <c r="FHE34" s="16"/>
      <c r="FHG34" s="16"/>
      <c r="FHI34" s="16"/>
      <c r="FHK34" s="16"/>
      <c r="FHM34" s="16"/>
      <c r="FHO34" s="16"/>
      <c r="FHQ34" s="16"/>
      <c r="FHS34" s="16"/>
      <c r="FHU34" s="16"/>
      <c r="FHW34" s="16"/>
      <c r="FHY34" s="16"/>
      <c r="FIA34" s="16"/>
      <c r="FIC34" s="16"/>
      <c r="FIE34" s="16"/>
      <c r="FIG34" s="16"/>
      <c r="FII34" s="16"/>
      <c r="FIK34" s="16"/>
      <c r="FIM34" s="16"/>
      <c r="FIO34" s="16"/>
      <c r="FIQ34" s="16"/>
      <c r="FIS34" s="16"/>
      <c r="FIU34" s="16"/>
      <c r="FIW34" s="16"/>
      <c r="FIY34" s="16"/>
      <c r="FJA34" s="16"/>
      <c r="FJC34" s="16"/>
      <c r="FJE34" s="16"/>
      <c r="FJG34" s="16"/>
      <c r="FJI34" s="16"/>
      <c r="FJK34" s="16"/>
      <c r="FJM34" s="16"/>
      <c r="FJO34" s="16"/>
      <c r="FJQ34" s="16"/>
      <c r="FJS34" s="16"/>
      <c r="FJU34" s="16"/>
      <c r="FJW34" s="16"/>
      <c r="FJY34" s="16"/>
      <c r="FKA34" s="16"/>
      <c r="FKC34" s="16"/>
      <c r="FKE34" s="16"/>
      <c r="FKG34" s="16"/>
      <c r="FKI34" s="16"/>
      <c r="FKK34" s="16"/>
      <c r="FKM34" s="16"/>
      <c r="FKO34" s="16"/>
      <c r="FKQ34" s="16"/>
      <c r="FKS34" s="16"/>
      <c r="FKU34" s="16"/>
      <c r="FKW34" s="16"/>
      <c r="FKY34" s="16"/>
      <c r="FLA34" s="16"/>
      <c r="FLC34" s="16"/>
      <c r="FLE34" s="16"/>
      <c r="FLG34" s="16"/>
      <c r="FLI34" s="16"/>
      <c r="FLK34" s="16"/>
      <c r="FLM34" s="16"/>
      <c r="FLO34" s="16"/>
      <c r="FLQ34" s="16"/>
      <c r="FLS34" s="16"/>
      <c r="FLU34" s="16"/>
      <c r="FLW34" s="16"/>
      <c r="FLY34" s="16"/>
      <c r="FMA34" s="16"/>
      <c r="FMC34" s="16"/>
      <c r="FME34" s="16"/>
      <c r="FMG34" s="16"/>
      <c r="FMI34" s="16"/>
      <c r="FMK34" s="16"/>
      <c r="FMM34" s="16"/>
      <c r="FMO34" s="16"/>
      <c r="FMQ34" s="16"/>
      <c r="FMS34" s="16"/>
      <c r="FMU34" s="16"/>
      <c r="FMW34" s="16"/>
      <c r="FMY34" s="16"/>
      <c r="FNA34" s="16"/>
      <c r="FNC34" s="16"/>
      <c r="FNE34" s="16"/>
      <c r="FNG34" s="16"/>
      <c r="FNI34" s="16"/>
      <c r="FNK34" s="16"/>
      <c r="FNM34" s="16"/>
      <c r="FNO34" s="16"/>
      <c r="FNQ34" s="16"/>
      <c r="FNS34" s="16"/>
      <c r="FNU34" s="16"/>
      <c r="FNW34" s="16"/>
      <c r="FNY34" s="16"/>
      <c r="FOA34" s="16"/>
      <c r="FOC34" s="16"/>
      <c r="FOE34" s="16"/>
      <c r="FOG34" s="16"/>
      <c r="FOI34" s="16"/>
      <c r="FOK34" s="16"/>
      <c r="FOM34" s="16"/>
      <c r="FOO34" s="16"/>
      <c r="FOQ34" s="16"/>
      <c r="FOS34" s="16"/>
      <c r="FOU34" s="16"/>
      <c r="FOW34" s="16"/>
      <c r="FOY34" s="16"/>
      <c r="FPA34" s="16"/>
      <c r="FPC34" s="16"/>
      <c r="FPE34" s="16"/>
      <c r="FPG34" s="16"/>
      <c r="FPI34" s="16"/>
      <c r="FPK34" s="16"/>
      <c r="FPM34" s="16"/>
      <c r="FPO34" s="16"/>
      <c r="FPQ34" s="16"/>
      <c r="FPS34" s="16"/>
      <c r="FPU34" s="16"/>
      <c r="FPW34" s="16"/>
      <c r="FPY34" s="16"/>
      <c r="FQA34" s="16"/>
      <c r="FQC34" s="16"/>
      <c r="FQE34" s="16"/>
      <c r="FQG34" s="16"/>
      <c r="FQI34" s="16"/>
      <c r="FQK34" s="16"/>
      <c r="FQM34" s="16"/>
      <c r="FQO34" s="16"/>
      <c r="FQQ34" s="16"/>
      <c r="FQS34" s="16"/>
      <c r="FQU34" s="16"/>
      <c r="FQW34" s="16"/>
      <c r="FQY34" s="16"/>
      <c r="FRA34" s="16"/>
      <c r="FRC34" s="16"/>
      <c r="FRE34" s="16"/>
      <c r="FRG34" s="16"/>
      <c r="FRI34" s="16"/>
      <c r="FRK34" s="16"/>
      <c r="FRM34" s="16"/>
      <c r="FRO34" s="16"/>
      <c r="FRQ34" s="16"/>
      <c r="FRS34" s="16"/>
      <c r="FRU34" s="16"/>
      <c r="FRW34" s="16"/>
      <c r="FRY34" s="16"/>
      <c r="FSA34" s="16"/>
      <c r="FSC34" s="16"/>
      <c r="FSE34" s="16"/>
      <c r="FSG34" s="16"/>
      <c r="FSI34" s="16"/>
      <c r="FSK34" s="16"/>
      <c r="FSM34" s="16"/>
      <c r="FSO34" s="16"/>
      <c r="FSQ34" s="16"/>
      <c r="FSS34" s="16"/>
      <c r="FSU34" s="16"/>
      <c r="FSW34" s="16"/>
      <c r="FSY34" s="16"/>
      <c r="FTA34" s="16"/>
      <c r="FTC34" s="16"/>
      <c r="FTE34" s="16"/>
      <c r="FTG34" s="16"/>
      <c r="FTI34" s="16"/>
      <c r="FTK34" s="16"/>
      <c r="FTM34" s="16"/>
      <c r="FTO34" s="16"/>
      <c r="FTQ34" s="16"/>
      <c r="FTS34" s="16"/>
      <c r="FTU34" s="16"/>
      <c r="FTW34" s="16"/>
      <c r="FTY34" s="16"/>
      <c r="FUA34" s="16"/>
      <c r="FUC34" s="16"/>
      <c r="FUE34" s="16"/>
      <c r="FUG34" s="16"/>
      <c r="FUI34" s="16"/>
      <c r="FUK34" s="16"/>
      <c r="FUM34" s="16"/>
      <c r="FUO34" s="16"/>
      <c r="FUQ34" s="16"/>
      <c r="FUS34" s="16"/>
      <c r="FUU34" s="16"/>
      <c r="FUW34" s="16"/>
      <c r="FUY34" s="16"/>
      <c r="FVA34" s="16"/>
      <c r="FVC34" s="16"/>
      <c r="FVE34" s="16"/>
      <c r="FVG34" s="16"/>
      <c r="FVI34" s="16"/>
      <c r="FVK34" s="16"/>
      <c r="FVM34" s="16"/>
      <c r="FVO34" s="16"/>
      <c r="FVQ34" s="16"/>
      <c r="FVS34" s="16"/>
      <c r="FVU34" s="16"/>
      <c r="FVW34" s="16"/>
      <c r="FVY34" s="16"/>
      <c r="FWA34" s="16"/>
      <c r="FWC34" s="16"/>
      <c r="FWE34" s="16"/>
      <c r="FWG34" s="16"/>
      <c r="FWI34" s="16"/>
      <c r="FWK34" s="16"/>
      <c r="FWM34" s="16"/>
      <c r="FWO34" s="16"/>
      <c r="FWQ34" s="16"/>
      <c r="FWS34" s="16"/>
      <c r="FWU34" s="16"/>
      <c r="FWW34" s="16"/>
      <c r="FWY34" s="16"/>
      <c r="FXA34" s="16"/>
      <c r="FXC34" s="16"/>
      <c r="FXE34" s="16"/>
      <c r="FXG34" s="16"/>
      <c r="FXI34" s="16"/>
      <c r="FXK34" s="16"/>
      <c r="FXM34" s="16"/>
      <c r="FXO34" s="16"/>
      <c r="FXQ34" s="16"/>
      <c r="FXS34" s="16"/>
      <c r="FXU34" s="16"/>
      <c r="FXW34" s="16"/>
      <c r="FXY34" s="16"/>
      <c r="FYA34" s="16"/>
      <c r="FYC34" s="16"/>
      <c r="FYE34" s="16"/>
      <c r="FYG34" s="16"/>
      <c r="FYI34" s="16"/>
      <c r="FYK34" s="16"/>
      <c r="FYM34" s="16"/>
      <c r="FYO34" s="16"/>
      <c r="FYQ34" s="16"/>
      <c r="FYS34" s="16"/>
      <c r="FYU34" s="16"/>
      <c r="FYW34" s="16"/>
      <c r="FYY34" s="16"/>
      <c r="FZA34" s="16"/>
      <c r="FZC34" s="16"/>
      <c r="FZE34" s="16"/>
      <c r="FZG34" s="16"/>
      <c r="FZI34" s="16"/>
      <c r="FZK34" s="16"/>
      <c r="FZM34" s="16"/>
      <c r="FZO34" s="16"/>
      <c r="FZQ34" s="16"/>
      <c r="FZS34" s="16"/>
      <c r="FZU34" s="16"/>
      <c r="FZW34" s="16"/>
      <c r="FZY34" s="16"/>
      <c r="GAA34" s="16"/>
      <c r="GAC34" s="16"/>
      <c r="GAE34" s="16"/>
      <c r="GAG34" s="16"/>
      <c r="GAI34" s="16"/>
      <c r="GAK34" s="16"/>
      <c r="GAM34" s="16"/>
      <c r="GAO34" s="16"/>
      <c r="GAQ34" s="16"/>
      <c r="GAS34" s="16"/>
      <c r="GAU34" s="16"/>
      <c r="GAW34" s="16"/>
      <c r="GAY34" s="16"/>
      <c r="GBA34" s="16"/>
      <c r="GBC34" s="16"/>
      <c r="GBE34" s="16"/>
      <c r="GBG34" s="16"/>
      <c r="GBI34" s="16"/>
      <c r="GBK34" s="16"/>
      <c r="GBM34" s="16"/>
      <c r="GBO34" s="16"/>
      <c r="GBQ34" s="16"/>
      <c r="GBS34" s="16"/>
      <c r="GBU34" s="16"/>
      <c r="GBW34" s="16"/>
      <c r="GBY34" s="16"/>
      <c r="GCA34" s="16"/>
      <c r="GCC34" s="16"/>
      <c r="GCE34" s="16"/>
      <c r="GCG34" s="16"/>
      <c r="GCI34" s="16"/>
      <c r="GCK34" s="16"/>
      <c r="GCM34" s="16"/>
      <c r="GCO34" s="16"/>
      <c r="GCQ34" s="16"/>
      <c r="GCS34" s="16"/>
      <c r="GCU34" s="16"/>
      <c r="GCW34" s="16"/>
      <c r="GCY34" s="16"/>
      <c r="GDA34" s="16"/>
      <c r="GDC34" s="16"/>
      <c r="GDE34" s="16"/>
      <c r="GDG34" s="16"/>
      <c r="GDI34" s="16"/>
      <c r="GDK34" s="16"/>
      <c r="GDM34" s="16"/>
      <c r="GDO34" s="16"/>
      <c r="GDQ34" s="16"/>
      <c r="GDS34" s="16"/>
      <c r="GDU34" s="16"/>
      <c r="GDW34" s="16"/>
      <c r="GDY34" s="16"/>
      <c r="GEA34" s="16"/>
      <c r="GEC34" s="16"/>
      <c r="GEE34" s="16"/>
      <c r="GEG34" s="16"/>
      <c r="GEI34" s="16"/>
      <c r="GEK34" s="16"/>
      <c r="GEM34" s="16"/>
      <c r="GEO34" s="16"/>
      <c r="GEQ34" s="16"/>
      <c r="GES34" s="16"/>
      <c r="GEU34" s="16"/>
      <c r="GEW34" s="16"/>
      <c r="GEY34" s="16"/>
      <c r="GFA34" s="16"/>
      <c r="GFC34" s="16"/>
      <c r="GFE34" s="16"/>
      <c r="GFG34" s="16"/>
      <c r="GFI34" s="16"/>
      <c r="GFK34" s="16"/>
      <c r="GFM34" s="16"/>
      <c r="GFO34" s="16"/>
      <c r="GFQ34" s="16"/>
      <c r="GFS34" s="16"/>
      <c r="GFU34" s="16"/>
      <c r="GFW34" s="16"/>
      <c r="GFY34" s="16"/>
      <c r="GGA34" s="16"/>
      <c r="GGC34" s="16"/>
      <c r="GGE34" s="16"/>
      <c r="GGG34" s="16"/>
      <c r="GGI34" s="16"/>
      <c r="GGK34" s="16"/>
      <c r="GGM34" s="16"/>
      <c r="GGO34" s="16"/>
      <c r="GGQ34" s="16"/>
      <c r="GGS34" s="16"/>
      <c r="GGU34" s="16"/>
      <c r="GGW34" s="16"/>
      <c r="GGY34" s="16"/>
      <c r="GHA34" s="16"/>
      <c r="GHC34" s="16"/>
      <c r="GHE34" s="16"/>
      <c r="GHG34" s="16"/>
      <c r="GHI34" s="16"/>
      <c r="GHK34" s="16"/>
      <c r="GHM34" s="16"/>
      <c r="GHO34" s="16"/>
      <c r="GHQ34" s="16"/>
      <c r="GHS34" s="16"/>
      <c r="GHU34" s="16"/>
      <c r="GHW34" s="16"/>
      <c r="GHY34" s="16"/>
      <c r="GIA34" s="16"/>
      <c r="GIC34" s="16"/>
      <c r="GIE34" s="16"/>
      <c r="GIG34" s="16"/>
      <c r="GII34" s="16"/>
      <c r="GIK34" s="16"/>
      <c r="GIM34" s="16"/>
      <c r="GIO34" s="16"/>
      <c r="GIQ34" s="16"/>
      <c r="GIS34" s="16"/>
      <c r="GIU34" s="16"/>
      <c r="GIW34" s="16"/>
      <c r="GIY34" s="16"/>
      <c r="GJA34" s="16"/>
      <c r="GJC34" s="16"/>
      <c r="GJE34" s="16"/>
      <c r="GJG34" s="16"/>
      <c r="GJI34" s="16"/>
      <c r="GJK34" s="16"/>
      <c r="GJM34" s="16"/>
      <c r="GJO34" s="16"/>
      <c r="GJQ34" s="16"/>
      <c r="GJS34" s="16"/>
      <c r="GJU34" s="16"/>
      <c r="GJW34" s="16"/>
      <c r="GJY34" s="16"/>
      <c r="GKA34" s="16"/>
      <c r="GKC34" s="16"/>
      <c r="GKE34" s="16"/>
      <c r="GKG34" s="16"/>
      <c r="GKI34" s="16"/>
      <c r="GKK34" s="16"/>
      <c r="GKM34" s="16"/>
      <c r="GKO34" s="16"/>
      <c r="GKQ34" s="16"/>
      <c r="GKS34" s="16"/>
      <c r="GKU34" s="16"/>
      <c r="GKW34" s="16"/>
      <c r="GKY34" s="16"/>
      <c r="GLA34" s="16"/>
      <c r="GLC34" s="16"/>
      <c r="GLE34" s="16"/>
      <c r="GLG34" s="16"/>
      <c r="GLI34" s="16"/>
      <c r="GLK34" s="16"/>
      <c r="GLM34" s="16"/>
      <c r="GLO34" s="16"/>
      <c r="GLQ34" s="16"/>
      <c r="GLS34" s="16"/>
      <c r="GLU34" s="16"/>
      <c r="GLW34" s="16"/>
      <c r="GLY34" s="16"/>
      <c r="GMA34" s="16"/>
      <c r="GMC34" s="16"/>
      <c r="GME34" s="16"/>
      <c r="GMG34" s="16"/>
      <c r="GMI34" s="16"/>
      <c r="GMK34" s="16"/>
      <c r="GMM34" s="16"/>
      <c r="GMO34" s="16"/>
      <c r="GMQ34" s="16"/>
      <c r="GMS34" s="16"/>
      <c r="GMU34" s="16"/>
      <c r="GMW34" s="16"/>
      <c r="GMY34" s="16"/>
      <c r="GNA34" s="16"/>
      <c r="GNC34" s="16"/>
      <c r="GNE34" s="16"/>
      <c r="GNG34" s="16"/>
      <c r="GNI34" s="16"/>
      <c r="GNK34" s="16"/>
      <c r="GNM34" s="16"/>
      <c r="GNO34" s="16"/>
      <c r="GNQ34" s="16"/>
      <c r="GNS34" s="16"/>
      <c r="GNU34" s="16"/>
      <c r="GNW34" s="16"/>
      <c r="GNY34" s="16"/>
      <c r="GOA34" s="16"/>
      <c r="GOC34" s="16"/>
      <c r="GOE34" s="16"/>
      <c r="GOG34" s="16"/>
      <c r="GOI34" s="16"/>
      <c r="GOK34" s="16"/>
      <c r="GOM34" s="16"/>
      <c r="GOO34" s="16"/>
      <c r="GOQ34" s="16"/>
      <c r="GOS34" s="16"/>
      <c r="GOU34" s="16"/>
      <c r="GOW34" s="16"/>
      <c r="GOY34" s="16"/>
      <c r="GPA34" s="16"/>
      <c r="GPC34" s="16"/>
      <c r="GPE34" s="16"/>
      <c r="GPG34" s="16"/>
      <c r="GPI34" s="16"/>
      <c r="GPK34" s="16"/>
      <c r="GPM34" s="16"/>
      <c r="GPO34" s="16"/>
      <c r="GPQ34" s="16"/>
      <c r="GPS34" s="16"/>
      <c r="GPU34" s="16"/>
      <c r="GPW34" s="16"/>
      <c r="GPY34" s="16"/>
      <c r="GQA34" s="16"/>
      <c r="GQC34" s="16"/>
      <c r="GQE34" s="16"/>
      <c r="GQG34" s="16"/>
      <c r="GQI34" s="16"/>
      <c r="GQK34" s="16"/>
      <c r="GQM34" s="16"/>
      <c r="GQO34" s="16"/>
      <c r="GQQ34" s="16"/>
      <c r="GQS34" s="16"/>
      <c r="GQU34" s="16"/>
      <c r="GQW34" s="16"/>
      <c r="GQY34" s="16"/>
      <c r="GRA34" s="16"/>
      <c r="GRC34" s="16"/>
      <c r="GRE34" s="16"/>
      <c r="GRG34" s="16"/>
      <c r="GRI34" s="16"/>
      <c r="GRK34" s="16"/>
      <c r="GRM34" s="16"/>
      <c r="GRO34" s="16"/>
      <c r="GRQ34" s="16"/>
      <c r="GRS34" s="16"/>
      <c r="GRU34" s="16"/>
      <c r="GRW34" s="16"/>
      <c r="GRY34" s="16"/>
      <c r="GSA34" s="16"/>
      <c r="GSC34" s="16"/>
      <c r="GSE34" s="16"/>
      <c r="GSG34" s="16"/>
      <c r="GSI34" s="16"/>
      <c r="GSK34" s="16"/>
      <c r="GSM34" s="16"/>
      <c r="GSO34" s="16"/>
      <c r="GSQ34" s="16"/>
      <c r="GSS34" s="16"/>
      <c r="GSU34" s="16"/>
      <c r="GSW34" s="16"/>
      <c r="GSY34" s="16"/>
      <c r="GTA34" s="16"/>
      <c r="GTC34" s="16"/>
      <c r="GTE34" s="16"/>
      <c r="GTG34" s="16"/>
      <c r="GTI34" s="16"/>
      <c r="GTK34" s="16"/>
      <c r="GTM34" s="16"/>
      <c r="GTO34" s="16"/>
      <c r="GTQ34" s="16"/>
      <c r="GTS34" s="16"/>
      <c r="GTU34" s="16"/>
      <c r="GTW34" s="16"/>
      <c r="GTY34" s="16"/>
      <c r="GUA34" s="16"/>
      <c r="GUC34" s="16"/>
      <c r="GUE34" s="16"/>
      <c r="GUG34" s="16"/>
      <c r="GUI34" s="16"/>
      <c r="GUK34" s="16"/>
      <c r="GUM34" s="16"/>
      <c r="GUO34" s="16"/>
      <c r="GUQ34" s="16"/>
      <c r="GUS34" s="16"/>
      <c r="GUU34" s="16"/>
      <c r="GUW34" s="16"/>
      <c r="GUY34" s="16"/>
      <c r="GVA34" s="16"/>
      <c r="GVC34" s="16"/>
      <c r="GVE34" s="16"/>
      <c r="GVG34" s="16"/>
      <c r="GVI34" s="16"/>
      <c r="GVK34" s="16"/>
      <c r="GVM34" s="16"/>
      <c r="GVO34" s="16"/>
      <c r="GVQ34" s="16"/>
      <c r="GVS34" s="16"/>
      <c r="GVU34" s="16"/>
      <c r="GVW34" s="16"/>
      <c r="GVY34" s="16"/>
      <c r="GWA34" s="16"/>
      <c r="GWC34" s="16"/>
      <c r="GWE34" s="16"/>
      <c r="GWG34" s="16"/>
      <c r="GWI34" s="16"/>
      <c r="GWK34" s="16"/>
      <c r="GWM34" s="16"/>
      <c r="GWO34" s="16"/>
      <c r="GWQ34" s="16"/>
      <c r="GWS34" s="16"/>
      <c r="GWU34" s="16"/>
      <c r="GWW34" s="16"/>
      <c r="GWY34" s="16"/>
      <c r="GXA34" s="16"/>
      <c r="GXC34" s="16"/>
      <c r="GXE34" s="16"/>
      <c r="GXG34" s="16"/>
      <c r="GXI34" s="16"/>
      <c r="GXK34" s="16"/>
      <c r="GXM34" s="16"/>
      <c r="GXO34" s="16"/>
      <c r="GXQ34" s="16"/>
      <c r="GXS34" s="16"/>
      <c r="GXU34" s="16"/>
      <c r="GXW34" s="16"/>
      <c r="GXY34" s="16"/>
      <c r="GYA34" s="16"/>
      <c r="GYC34" s="16"/>
      <c r="GYE34" s="16"/>
      <c r="GYG34" s="16"/>
      <c r="GYI34" s="16"/>
      <c r="GYK34" s="16"/>
      <c r="GYM34" s="16"/>
      <c r="GYO34" s="16"/>
      <c r="GYQ34" s="16"/>
      <c r="GYS34" s="16"/>
      <c r="GYU34" s="16"/>
      <c r="GYW34" s="16"/>
      <c r="GYY34" s="16"/>
      <c r="GZA34" s="16"/>
      <c r="GZC34" s="16"/>
      <c r="GZE34" s="16"/>
      <c r="GZG34" s="16"/>
      <c r="GZI34" s="16"/>
      <c r="GZK34" s="16"/>
      <c r="GZM34" s="16"/>
      <c r="GZO34" s="16"/>
      <c r="GZQ34" s="16"/>
      <c r="GZS34" s="16"/>
      <c r="GZU34" s="16"/>
      <c r="GZW34" s="16"/>
      <c r="GZY34" s="16"/>
      <c r="HAA34" s="16"/>
      <c r="HAC34" s="16"/>
      <c r="HAE34" s="16"/>
      <c r="HAG34" s="16"/>
      <c r="HAI34" s="16"/>
      <c r="HAK34" s="16"/>
      <c r="HAM34" s="16"/>
      <c r="HAO34" s="16"/>
      <c r="HAQ34" s="16"/>
      <c r="HAS34" s="16"/>
      <c r="HAU34" s="16"/>
      <c r="HAW34" s="16"/>
      <c r="HAY34" s="16"/>
      <c r="HBA34" s="16"/>
      <c r="HBC34" s="16"/>
      <c r="HBE34" s="16"/>
      <c r="HBG34" s="16"/>
      <c r="HBI34" s="16"/>
      <c r="HBK34" s="16"/>
      <c r="HBM34" s="16"/>
      <c r="HBO34" s="16"/>
      <c r="HBQ34" s="16"/>
      <c r="HBS34" s="16"/>
      <c r="HBU34" s="16"/>
      <c r="HBW34" s="16"/>
      <c r="HBY34" s="16"/>
      <c r="HCA34" s="16"/>
      <c r="HCC34" s="16"/>
      <c r="HCE34" s="16"/>
      <c r="HCG34" s="16"/>
      <c r="HCI34" s="16"/>
      <c r="HCK34" s="16"/>
      <c r="HCM34" s="16"/>
      <c r="HCO34" s="16"/>
      <c r="HCQ34" s="16"/>
      <c r="HCS34" s="16"/>
      <c r="HCU34" s="16"/>
      <c r="HCW34" s="16"/>
      <c r="HCY34" s="16"/>
      <c r="HDA34" s="16"/>
      <c r="HDC34" s="16"/>
      <c r="HDE34" s="16"/>
      <c r="HDG34" s="16"/>
      <c r="HDI34" s="16"/>
      <c r="HDK34" s="16"/>
      <c r="HDM34" s="16"/>
      <c r="HDO34" s="16"/>
      <c r="HDQ34" s="16"/>
      <c r="HDS34" s="16"/>
      <c r="HDU34" s="16"/>
      <c r="HDW34" s="16"/>
      <c r="HDY34" s="16"/>
      <c r="HEA34" s="16"/>
      <c r="HEC34" s="16"/>
      <c r="HEE34" s="16"/>
      <c r="HEG34" s="16"/>
      <c r="HEI34" s="16"/>
      <c r="HEK34" s="16"/>
      <c r="HEM34" s="16"/>
      <c r="HEO34" s="16"/>
      <c r="HEQ34" s="16"/>
      <c r="HES34" s="16"/>
      <c r="HEU34" s="16"/>
      <c r="HEW34" s="16"/>
      <c r="HEY34" s="16"/>
      <c r="HFA34" s="16"/>
      <c r="HFC34" s="16"/>
      <c r="HFE34" s="16"/>
      <c r="HFG34" s="16"/>
      <c r="HFI34" s="16"/>
      <c r="HFK34" s="16"/>
      <c r="HFM34" s="16"/>
      <c r="HFO34" s="16"/>
      <c r="HFQ34" s="16"/>
      <c r="HFS34" s="16"/>
      <c r="HFU34" s="16"/>
      <c r="HFW34" s="16"/>
      <c r="HFY34" s="16"/>
      <c r="HGA34" s="16"/>
      <c r="HGC34" s="16"/>
      <c r="HGE34" s="16"/>
      <c r="HGG34" s="16"/>
      <c r="HGI34" s="16"/>
      <c r="HGK34" s="16"/>
      <c r="HGM34" s="16"/>
      <c r="HGO34" s="16"/>
      <c r="HGQ34" s="16"/>
      <c r="HGS34" s="16"/>
      <c r="HGU34" s="16"/>
      <c r="HGW34" s="16"/>
      <c r="HGY34" s="16"/>
      <c r="HHA34" s="16"/>
      <c r="HHC34" s="16"/>
      <c r="HHE34" s="16"/>
      <c r="HHG34" s="16"/>
      <c r="HHI34" s="16"/>
      <c r="HHK34" s="16"/>
      <c r="HHM34" s="16"/>
      <c r="HHO34" s="16"/>
      <c r="HHQ34" s="16"/>
      <c r="HHS34" s="16"/>
      <c r="HHU34" s="16"/>
      <c r="HHW34" s="16"/>
      <c r="HHY34" s="16"/>
      <c r="HIA34" s="16"/>
      <c r="HIC34" s="16"/>
      <c r="HIE34" s="16"/>
      <c r="HIG34" s="16"/>
      <c r="HII34" s="16"/>
      <c r="HIK34" s="16"/>
      <c r="HIM34" s="16"/>
      <c r="HIO34" s="16"/>
      <c r="HIQ34" s="16"/>
      <c r="HIS34" s="16"/>
      <c r="HIU34" s="16"/>
      <c r="HIW34" s="16"/>
      <c r="HIY34" s="16"/>
      <c r="HJA34" s="16"/>
      <c r="HJC34" s="16"/>
      <c r="HJE34" s="16"/>
      <c r="HJG34" s="16"/>
      <c r="HJI34" s="16"/>
      <c r="HJK34" s="16"/>
      <c r="HJM34" s="16"/>
      <c r="HJO34" s="16"/>
      <c r="HJQ34" s="16"/>
      <c r="HJS34" s="16"/>
      <c r="HJU34" s="16"/>
      <c r="HJW34" s="16"/>
      <c r="HJY34" s="16"/>
      <c r="HKA34" s="16"/>
      <c r="HKC34" s="16"/>
      <c r="HKE34" s="16"/>
      <c r="HKG34" s="16"/>
      <c r="HKI34" s="16"/>
      <c r="HKK34" s="16"/>
      <c r="HKM34" s="16"/>
      <c r="HKO34" s="16"/>
      <c r="HKQ34" s="16"/>
      <c r="HKS34" s="16"/>
      <c r="HKU34" s="16"/>
      <c r="HKW34" s="16"/>
      <c r="HKY34" s="16"/>
      <c r="HLA34" s="16"/>
      <c r="HLC34" s="16"/>
      <c r="HLE34" s="16"/>
      <c r="HLG34" s="16"/>
      <c r="HLI34" s="16"/>
      <c r="HLK34" s="16"/>
      <c r="HLM34" s="16"/>
      <c r="HLO34" s="16"/>
      <c r="HLQ34" s="16"/>
      <c r="HLS34" s="16"/>
      <c r="HLU34" s="16"/>
      <c r="HLW34" s="16"/>
      <c r="HLY34" s="16"/>
      <c r="HMA34" s="16"/>
      <c r="HMC34" s="16"/>
      <c r="HME34" s="16"/>
      <c r="HMG34" s="16"/>
      <c r="HMI34" s="16"/>
      <c r="HMK34" s="16"/>
      <c r="HMM34" s="16"/>
      <c r="HMO34" s="16"/>
      <c r="HMQ34" s="16"/>
      <c r="HMS34" s="16"/>
      <c r="HMU34" s="16"/>
      <c r="HMW34" s="16"/>
      <c r="HMY34" s="16"/>
      <c r="HNA34" s="16"/>
      <c r="HNC34" s="16"/>
      <c r="HNE34" s="16"/>
      <c r="HNG34" s="16"/>
      <c r="HNI34" s="16"/>
      <c r="HNK34" s="16"/>
      <c r="HNM34" s="16"/>
      <c r="HNO34" s="16"/>
      <c r="HNQ34" s="16"/>
      <c r="HNS34" s="16"/>
      <c r="HNU34" s="16"/>
      <c r="HNW34" s="16"/>
      <c r="HNY34" s="16"/>
      <c r="HOA34" s="16"/>
      <c r="HOC34" s="16"/>
      <c r="HOE34" s="16"/>
      <c r="HOG34" s="16"/>
      <c r="HOI34" s="16"/>
      <c r="HOK34" s="16"/>
      <c r="HOM34" s="16"/>
      <c r="HOO34" s="16"/>
      <c r="HOQ34" s="16"/>
      <c r="HOS34" s="16"/>
      <c r="HOU34" s="16"/>
      <c r="HOW34" s="16"/>
      <c r="HOY34" s="16"/>
      <c r="HPA34" s="16"/>
      <c r="HPC34" s="16"/>
      <c r="HPE34" s="16"/>
      <c r="HPG34" s="16"/>
      <c r="HPI34" s="16"/>
      <c r="HPK34" s="16"/>
      <c r="HPM34" s="16"/>
      <c r="HPO34" s="16"/>
      <c r="HPQ34" s="16"/>
      <c r="HPS34" s="16"/>
      <c r="HPU34" s="16"/>
      <c r="HPW34" s="16"/>
      <c r="HPY34" s="16"/>
      <c r="HQA34" s="16"/>
      <c r="HQC34" s="16"/>
      <c r="HQE34" s="16"/>
      <c r="HQG34" s="16"/>
      <c r="HQI34" s="16"/>
      <c r="HQK34" s="16"/>
      <c r="HQM34" s="16"/>
      <c r="HQO34" s="16"/>
      <c r="HQQ34" s="16"/>
      <c r="HQS34" s="16"/>
      <c r="HQU34" s="16"/>
      <c r="HQW34" s="16"/>
      <c r="HQY34" s="16"/>
      <c r="HRA34" s="16"/>
      <c r="HRC34" s="16"/>
      <c r="HRE34" s="16"/>
      <c r="HRG34" s="16"/>
      <c r="HRI34" s="16"/>
      <c r="HRK34" s="16"/>
      <c r="HRM34" s="16"/>
      <c r="HRO34" s="16"/>
      <c r="HRQ34" s="16"/>
      <c r="HRS34" s="16"/>
      <c r="HRU34" s="16"/>
      <c r="HRW34" s="16"/>
      <c r="HRY34" s="16"/>
      <c r="HSA34" s="16"/>
      <c r="HSC34" s="16"/>
      <c r="HSE34" s="16"/>
      <c r="HSG34" s="16"/>
      <c r="HSI34" s="16"/>
      <c r="HSK34" s="16"/>
      <c r="HSM34" s="16"/>
      <c r="HSO34" s="16"/>
      <c r="HSQ34" s="16"/>
      <c r="HSS34" s="16"/>
      <c r="HSU34" s="16"/>
      <c r="HSW34" s="16"/>
      <c r="HSY34" s="16"/>
      <c r="HTA34" s="16"/>
      <c r="HTC34" s="16"/>
      <c r="HTE34" s="16"/>
      <c r="HTG34" s="16"/>
      <c r="HTI34" s="16"/>
      <c r="HTK34" s="16"/>
      <c r="HTM34" s="16"/>
      <c r="HTO34" s="16"/>
      <c r="HTQ34" s="16"/>
      <c r="HTS34" s="16"/>
      <c r="HTU34" s="16"/>
      <c r="HTW34" s="16"/>
      <c r="HTY34" s="16"/>
      <c r="HUA34" s="16"/>
      <c r="HUC34" s="16"/>
      <c r="HUE34" s="16"/>
      <c r="HUG34" s="16"/>
      <c r="HUI34" s="16"/>
      <c r="HUK34" s="16"/>
      <c r="HUM34" s="16"/>
      <c r="HUO34" s="16"/>
      <c r="HUQ34" s="16"/>
      <c r="HUS34" s="16"/>
      <c r="HUU34" s="16"/>
      <c r="HUW34" s="16"/>
      <c r="HUY34" s="16"/>
      <c r="HVA34" s="16"/>
      <c r="HVC34" s="16"/>
      <c r="HVE34" s="16"/>
      <c r="HVG34" s="16"/>
      <c r="HVI34" s="16"/>
      <c r="HVK34" s="16"/>
      <c r="HVM34" s="16"/>
      <c r="HVO34" s="16"/>
      <c r="HVQ34" s="16"/>
    </row>
    <row r="35" spans="1:1023 1025:2047 2049:3071 3073:4095 4097:5119 5121:5997" s="8" customFormat="1" ht="76.5" x14ac:dyDescent="0.25">
      <c r="A35" s="19" t="s">
        <v>116</v>
      </c>
      <c r="B35" s="8" t="s">
        <v>5</v>
      </c>
      <c r="C35" s="8" t="s">
        <v>488</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ht="15" x14ac:dyDescent="0.2">
      <c r="A36" s="26" t="s">
        <v>117</v>
      </c>
      <c r="B36" s="7"/>
      <c r="C36" s="7"/>
    </row>
    <row r="37" spans="1:1023 1025:2047 2049:3071 3073:4095 4097:5119 5121:5997" s="8" customFormat="1" ht="51" x14ac:dyDescent="0.25">
      <c r="A37" s="15" t="s">
        <v>118</v>
      </c>
      <c r="B37" s="8" t="s">
        <v>77</v>
      </c>
      <c r="C37" s="8" t="s">
        <v>487</v>
      </c>
      <c r="D37" s="16"/>
      <c r="E37" s="16"/>
      <c r="G37" s="16"/>
      <c r="I37" s="16"/>
      <c r="K37" s="16"/>
      <c r="M37" s="16"/>
      <c r="O37" s="16"/>
      <c r="Q37" s="16"/>
      <c r="S37" s="16"/>
      <c r="U37" s="16"/>
      <c r="W37" s="16"/>
      <c r="Y37" s="16"/>
      <c r="AA37" s="16"/>
      <c r="AC37" s="16"/>
      <c r="AE37" s="16"/>
      <c r="AG37" s="16"/>
      <c r="AI37" s="16"/>
      <c r="AK37" s="16"/>
      <c r="AM37" s="16"/>
      <c r="AO37" s="16"/>
      <c r="AQ37" s="16"/>
      <c r="AS37" s="16"/>
      <c r="AU37" s="16"/>
      <c r="AW37" s="16"/>
      <c r="AY37" s="16"/>
      <c r="BA37" s="16"/>
      <c r="BC37" s="16"/>
      <c r="BE37" s="16"/>
      <c r="BG37" s="16"/>
      <c r="BI37" s="16"/>
      <c r="BK37" s="16"/>
      <c r="BM37" s="16"/>
      <c r="BO37" s="16"/>
      <c r="BQ37" s="16"/>
      <c r="BS37" s="16"/>
      <c r="BU37" s="16"/>
      <c r="BW37" s="16"/>
      <c r="BY37" s="16"/>
      <c r="CA37" s="16"/>
      <c r="CC37" s="16"/>
      <c r="CE37" s="16"/>
      <c r="CG37" s="16"/>
      <c r="CI37" s="16"/>
      <c r="CK37" s="16"/>
      <c r="CM37" s="16"/>
      <c r="CO37" s="16"/>
      <c r="CQ37" s="16"/>
      <c r="CS37" s="16"/>
      <c r="CU37" s="16"/>
      <c r="CW37" s="16"/>
      <c r="CY37" s="16"/>
      <c r="DA37" s="16"/>
      <c r="DC37" s="16"/>
      <c r="DE37" s="16"/>
      <c r="DG37" s="16"/>
      <c r="DI37" s="16"/>
      <c r="DK37" s="16"/>
      <c r="DM37" s="16"/>
      <c r="DO37" s="16"/>
      <c r="DQ37" s="16"/>
      <c r="DS37" s="16"/>
      <c r="DU37" s="16"/>
      <c r="DW37" s="16"/>
      <c r="DY37" s="16"/>
      <c r="EA37" s="16"/>
      <c r="EC37" s="16"/>
      <c r="EE37" s="16"/>
      <c r="EG37" s="16"/>
      <c r="EI37" s="16"/>
      <c r="EK37" s="16"/>
      <c r="EM37" s="16"/>
      <c r="EO37" s="16"/>
      <c r="EQ37" s="16"/>
      <c r="ES37" s="16"/>
      <c r="EU37" s="16"/>
      <c r="EW37" s="16"/>
      <c r="EY37" s="16"/>
      <c r="FA37" s="16"/>
      <c r="FC37" s="16"/>
      <c r="FE37" s="16"/>
      <c r="FG37" s="16"/>
      <c r="FI37" s="16"/>
      <c r="FK37" s="16"/>
      <c r="FM37" s="16"/>
      <c r="FO37" s="16"/>
      <c r="FQ37" s="16"/>
      <c r="FS37" s="16"/>
      <c r="FU37" s="16"/>
      <c r="FW37" s="16"/>
      <c r="FY37" s="16"/>
      <c r="GA37" s="16"/>
      <c r="GC37" s="16"/>
      <c r="GE37" s="16"/>
      <c r="GG37" s="16"/>
      <c r="GI37" s="16"/>
      <c r="GK37" s="16"/>
      <c r="GM37" s="16"/>
      <c r="GO37" s="16"/>
      <c r="GQ37" s="16"/>
      <c r="GS37" s="16"/>
      <c r="GU37" s="16"/>
      <c r="GW37" s="16"/>
      <c r="GY37" s="16"/>
      <c r="HA37" s="16"/>
      <c r="HC37" s="16"/>
      <c r="HE37" s="16"/>
      <c r="HG37" s="16"/>
      <c r="HI37" s="16"/>
      <c r="HK37" s="16"/>
      <c r="HM37" s="16"/>
      <c r="HO37" s="16"/>
      <c r="HQ37" s="16"/>
      <c r="HS37" s="16"/>
      <c r="HU37" s="16"/>
      <c r="HW37" s="16"/>
      <c r="HY37" s="16"/>
      <c r="IA37" s="16"/>
      <c r="IC37" s="16"/>
      <c r="IE37" s="16"/>
      <c r="IG37" s="16"/>
      <c r="II37" s="16"/>
      <c r="IK37" s="16"/>
      <c r="IM37" s="16"/>
      <c r="IO37" s="16"/>
      <c r="IQ37" s="16"/>
      <c r="IS37" s="16"/>
      <c r="IU37" s="16"/>
      <c r="IW37" s="16"/>
      <c r="IY37" s="16"/>
      <c r="JA37" s="16"/>
      <c r="JC37" s="16"/>
      <c r="JE37" s="16"/>
      <c r="JG37" s="16"/>
      <c r="JI37" s="16"/>
      <c r="JK37" s="16"/>
      <c r="JM37" s="16"/>
      <c r="JO37" s="16"/>
      <c r="JQ37" s="16"/>
      <c r="JS37" s="16"/>
      <c r="JU37" s="16"/>
      <c r="JW37" s="16"/>
      <c r="JY37" s="16"/>
      <c r="KA37" s="16"/>
      <c r="KC37" s="16"/>
      <c r="KE37" s="16"/>
      <c r="KG37" s="16"/>
      <c r="KI37" s="16"/>
      <c r="KK37" s="16"/>
      <c r="KM37" s="16"/>
      <c r="KO37" s="16"/>
      <c r="KQ37" s="16"/>
      <c r="KS37" s="16"/>
      <c r="KU37" s="16"/>
      <c r="KW37" s="16"/>
      <c r="KY37" s="16"/>
      <c r="LA37" s="16"/>
      <c r="LC37" s="16"/>
      <c r="LE37" s="16"/>
      <c r="LG37" s="16"/>
      <c r="LI37" s="16"/>
      <c r="LK37" s="16"/>
      <c r="LM37" s="16"/>
      <c r="LO37" s="16"/>
      <c r="LQ37" s="16"/>
      <c r="LS37" s="16"/>
      <c r="LU37" s="16"/>
      <c r="LW37" s="16"/>
      <c r="LY37" s="16"/>
      <c r="MA37" s="16"/>
      <c r="MC37" s="16"/>
      <c r="ME37" s="16"/>
      <c r="MG37" s="16"/>
      <c r="MI37" s="16"/>
      <c r="MK37" s="16"/>
      <c r="MM37" s="16"/>
      <c r="MO37" s="16"/>
      <c r="MQ37" s="16"/>
      <c r="MS37" s="16"/>
      <c r="MU37" s="16"/>
      <c r="MW37" s="16"/>
      <c r="MY37" s="16"/>
      <c r="NA37" s="16"/>
      <c r="NC37" s="16"/>
      <c r="NE37" s="16"/>
      <c r="NG37" s="16"/>
      <c r="NI37" s="16"/>
      <c r="NK37" s="16"/>
      <c r="NM37" s="16"/>
      <c r="NO37" s="16"/>
      <c r="NQ37" s="16"/>
      <c r="NS37" s="16"/>
      <c r="NU37" s="16"/>
      <c r="NW37" s="16"/>
      <c r="NY37" s="16"/>
      <c r="OA37" s="16"/>
      <c r="OC37" s="16"/>
      <c r="OE37" s="16"/>
      <c r="OG37" s="16"/>
      <c r="OI37" s="16"/>
      <c r="OK37" s="16"/>
      <c r="OM37" s="16"/>
      <c r="OO37" s="16"/>
      <c r="OQ37" s="16"/>
      <c r="OS37" s="16"/>
      <c r="OU37" s="16"/>
      <c r="OW37" s="16"/>
      <c r="OY37" s="16"/>
      <c r="PA37" s="16"/>
      <c r="PC37" s="16"/>
      <c r="PE37" s="16"/>
      <c r="PG37" s="16"/>
      <c r="PI37" s="16"/>
      <c r="PK37" s="16"/>
      <c r="PM37" s="16"/>
      <c r="PO37" s="16"/>
      <c r="PQ37" s="16"/>
      <c r="PS37" s="16"/>
      <c r="PU37" s="16"/>
      <c r="PW37" s="16"/>
      <c r="PY37" s="16"/>
      <c r="QA37" s="16"/>
      <c r="QC37" s="16"/>
      <c r="QE37" s="16"/>
      <c r="QG37" s="16"/>
      <c r="QI37" s="16"/>
      <c r="QK37" s="16"/>
      <c r="QM37" s="16"/>
      <c r="QO37" s="16"/>
      <c r="QQ37" s="16"/>
      <c r="QS37" s="16"/>
      <c r="QU37" s="16"/>
      <c r="QW37" s="16"/>
      <c r="QY37" s="16"/>
      <c r="RA37" s="16"/>
      <c r="RC37" s="16"/>
      <c r="RE37" s="16"/>
      <c r="RG37" s="16"/>
      <c r="RI37" s="16"/>
      <c r="RK37" s="16"/>
      <c r="RM37" s="16"/>
      <c r="RO37" s="16"/>
      <c r="RQ37" s="16"/>
      <c r="RS37" s="16"/>
      <c r="RU37" s="16"/>
      <c r="RW37" s="16"/>
      <c r="RY37" s="16"/>
      <c r="SA37" s="16"/>
      <c r="SC37" s="16"/>
      <c r="SE37" s="16"/>
      <c r="SG37" s="16"/>
      <c r="SI37" s="16"/>
      <c r="SK37" s="16"/>
      <c r="SM37" s="16"/>
      <c r="SO37" s="16"/>
      <c r="SQ37" s="16"/>
      <c r="SS37" s="16"/>
      <c r="SU37" s="16"/>
      <c r="SW37" s="16"/>
      <c r="SY37" s="16"/>
      <c r="TA37" s="16"/>
      <c r="TC37" s="16"/>
      <c r="TE37" s="16"/>
      <c r="TG37" s="16"/>
      <c r="TI37" s="16"/>
      <c r="TK37" s="16"/>
      <c r="TM37" s="16"/>
      <c r="TO37" s="16"/>
      <c r="TQ37" s="16"/>
      <c r="TS37" s="16"/>
      <c r="TU37" s="16"/>
      <c r="TW37" s="16"/>
      <c r="TY37" s="16"/>
      <c r="UA37" s="16"/>
      <c r="UC37" s="16"/>
      <c r="UE37" s="16"/>
      <c r="UG37" s="16"/>
      <c r="UI37" s="16"/>
      <c r="UK37" s="16"/>
      <c r="UM37" s="16"/>
      <c r="UO37" s="16"/>
      <c r="UQ37" s="16"/>
      <c r="US37" s="16"/>
      <c r="UU37" s="16"/>
      <c r="UW37" s="16"/>
      <c r="UY37" s="16"/>
      <c r="VA37" s="16"/>
      <c r="VC37" s="16"/>
      <c r="VE37" s="16"/>
      <c r="VG37" s="16"/>
      <c r="VI37" s="16"/>
      <c r="VK37" s="16"/>
      <c r="VM37" s="16"/>
      <c r="VO37" s="16"/>
      <c r="VQ37" s="16"/>
      <c r="VS37" s="16"/>
      <c r="VU37" s="16"/>
      <c r="VW37" s="16"/>
      <c r="VY37" s="16"/>
      <c r="WA37" s="16"/>
      <c r="WC37" s="16"/>
      <c r="WE37" s="16"/>
      <c r="WG37" s="16"/>
      <c r="WI37" s="16"/>
      <c r="WK37" s="16"/>
      <c r="WM37" s="16"/>
      <c r="WO37" s="16"/>
      <c r="WQ37" s="16"/>
      <c r="WS37" s="16"/>
      <c r="WU37" s="16"/>
      <c r="WW37" s="16"/>
      <c r="WY37" s="16"/>
      <c r="XA37" s="16"/>
      <c r="XC37" s="16"/>
      <c r="XE37" s="16"/>
      <c r="XG37" s="16"/>
      <c r="XI37" s="16"/>
      <c r="XK37" s="16"/>
      <c r="XM37" s="16"/>
      <c r="XO37" s="16"/>
      <c r="XQ37" s="16"/>
      <c r="XS37" s="16"/>
      <c r="XU37" s="16"/>
      <c r="XW37" s="16"/>
      <c r="XY37" s="16"/>
      <c r="YA37" s="16"/>
      <c r="YC37" s="16"/>
      <c r="YE37" s="16"/>
      <c r="YG37" s="16"/>
      <c r="YI37" s="16"/>
      <c r="YK37" s="16"/>
      <c r="YM37" s="16"/>
      <c r="YO37" s="16"/>
      <c r="YQ37" s="16"/>
      <c r="YS37" s="16"/>
      <c r="YU37" s="16"/>
      <c r="YW37" s="16"/>
      <c r="YY37" s="16"/>
      <c r="ZA37" s="16"/>
      <c r="ZC37" s="16"/>
      <c r="ZE37" s="16"/>
      <c r="ZG37" s="16"/>
      <c r="ZI37" s="16"/>
      <c r="ZK37" s="16"/>
      <c r="ZM37" s="16"/>
      <c r="ZO37" s="16"/>
      <c r="ZQ37" s="16"/>
      <c r="ZS37" s="16"/>
      <c r="ZU37" s="16"/>
      <c r="ZW37" s="16"/>
      <c r="ZY37" s="16"/>
      <c r="AAA37" s="16"/>
      <c r="AAC37" s="16"/>
      <c r="AAE37" s="16"/>
      <c r="AAG37" s="16"/>
      <c r="AAI37" s="16"/>
      <c r="AAK37" s="16"/>
      <c r="AAM37" s="16"/>
      <c r="AAO37" s="16"/>
      <c r="AAQ37" s="16"/>
      <c r="AAS37" s="16"/>
      <c r="AAU37" s="16"/>
      <c r="AAW37" s="16"/>
      <c r="AAY37" s="16"/>
      <c r="ABA37" s="16"/>
      <c r="ABC37" s="16"/>
      <c r="ABE37" s="16"/>
      <c r="ABG37" s="16"/>
      <c r="ABI37" s="16"/>
      <c r="ABK37" s="16"/>
      <c r="ABM37" s="16"/>
      <c r="ABO37" s="16"/>
      <c r="ABQ37" s="16"/>
      <c r="ABS37" s="16"/>
      <c r="ABU37" s="16"/>
      <c r="ABW37" s="16"/>
      <c r="ABY37" s="16"/>
      <c r="ACA37" s="16"/>
      <c r="ACC37" s="16"/>
      <c r="ACE37" s="16"/>
      <c r="ACG37" s="16"/>
      <c r="ACI37" s="16"/>
      <c r="ACK37" s="16"/>
      <c r="ACM37" s="16"/>
      <c r="ACO37" s="16"/>
      <c r="ACQ37" s="16"/>
      <c r="ACS37" s="16"/>
      <c r="ACU37" s="16"/>
      <c r="ACW37" s="16"/>
      <c r="ACY37" s="16"/>
      <c r="ADA37" s="16"/>
      <c r="ADC37" s="16"/>
      <c r="ADE37" s="16"/>
      <c r="ADG37" s="16"/>
      <c r="ADI37" s="16"/>
      <c r="ADK37" s="16"/>
      <c r="ADM37" s="16"/>
      <c r="ADO37" s="16"/>
      <c r="ADQ37" s="16"/>
      <c r="ADS37" s="16"/>
      <c r="ADU37" s="16"/>
      <c r="ADW37" s="16"/>
      <c r="ADY37" s="16"/>
      <c r="AEA37" s="16"/>
      <c r="AEC37" s="16"/>
      <c r="AEE37" s="16"/>
      <c r="AEG37" s="16"/>
      <c r="AEI37" s="16"/>
      <c r="AEK37" s="16"/>
      <c r="AEM37" s="16"/>
      <c r="AEO37" s="16"/>
      <c r="AEQ37" s="16"/>
      <c r="AES37" s="16"/>
      <c r="AEU37" s="16"/>
      <c r="AEW37" s="16"/>
      <c r="AEY37" s="16"/>
      <c r="AFA37" s="16"/>
      <c r="AFC37" s="16"/>
      <c r="AFE37" s="16"/>
      <c r="AFG37" s="16"/>
      <c r="AFI37" s="16"/>
      <c r="AFK37" s="16"/>
      <c r="AFM37" s="16"/>
      <c r="AFO37" s="16"/>
      <c r="AFQ37" s="16"/>
      <c r="AFS37" s="16"/>
      <c r="AFU37" s="16"/>
      <c r="AFW37" s="16"/>
      <c r="AFY37" s="16"/>
      <c r="AGA37" s="16"/>
      <c r="AGC37" s="16"/>
      <c r="AGE37" s="16"/>
      <c r="AGG37" s="16"/>
      <c r="AGI37" s="16"/>
      <c r="AGK37" s="16"/>
      <c r="AGM37" s="16"/>
      <c r="AGO37" s="16"/>
      <c r="AGQ37" s="16"/>
      <c r="AGS37" s="16"/>
      <c r="AGU37" s="16"/>
      <c r="AGW37" s="16"/>
      <c r="AGY37" s="16"/>
      <c r="AHA37" s="16"/>
      <c r="AHC37" s="16"/>
      <c r="AHE37" s="16"/>
      <c r="AHG37" s="16"/>
      <c r="AHI37" s="16"/>
      <c r="AHK37" s="16"/>
      <c r="AHM37" s="16"/>
      <c r="AHO37" s="16"/>
      <c r="AHQ37" s="16"/>
      <c r="AHS37" s="16"/>
      <c r="AHU37" s="16"/>
      <c r="AHW37" s="16"/>
      <c r="AHY37" s="16"/>
      <c r="AIA37" s="16"/>
      <c r="AIC37" s="16"/>
      <c r="AIE37" s="16"/>
      <c r="AIG37" s="16"/>
      <c r="AII37" s="16"/>
      <c r="AIK37" s="16"/>
      <c r="AIM37" s="16"/>
      <c r="AIO37" s="16"/>
      <c r="AIQ37" s="16"/>
      <c r="AIS37" s="16"/>
      <c r="AIU37" s="16"/>
      <c r="AIW37" s="16"/>
      <c r="AIY37" s="16"/>
      <c r="AJA37" s="16"/>
      <c r="AJC37" s="16"/>
      <c r="AJE37" s="16"/>
      <c r="AJG37" s="16"/>
      <c r="AJI37" s="16"/>
      <c r="AJK37" s="16"/>
      <c r="AJM37" s="16"/>
      <c r="AJO37" s="16"/>
      <c r="AJQ37" s="16"/>
      <c r="AJS37" s="16"/>
      <c r="AJU37" s="16"/>
      <c r="AJW37" s="16"/>
      <c r="AJY37" s="16"/>
      <c r="AKA37" s="16"/>
      <c r="AKC37" s="16"/>
      <c r="AKE37" s="16"/>
      <c r="AKG37" s="16"/>
      <c r="AKI37" s="16"/>
      <c r="AKK37" s="16"/>
      <c r="AKM37" s="16"/>
      <c r="AKO37" s="16"/>
      <c r="AKQ37" s="16"/>
      <c r="AKS37" s="16"/>
      <c r="AKU37" s="16"/>
      <c r="AKW37" s="16"/>
      <c r="AKY37" s="16"/>
      <c r="ALA37" s="16"/>
      <c r="ALC37" s="16"/>
      <c r="ALE37" s="16"/>
      <c r="ALG37" s="16"/>
      <c r="ALI37" s="16"/>
      <c r="ALK37" s="16"/>
      <c r="ALM37" s="16"/>
      <c r="ALO37" s="16"/>
      <c r="ALQ37" s="16"/>
      <c r="ALS37" s="16"/>
      <c r="ALU37" s="16"/>
      <c r="ALW37" s="16"/>
      <c r="ALY37" s="16"/>
      <c r="AMA37" s="16"/>
      <c r="AMC37" s="16"/>
      <c r="AME37" s="16"/>
      <c r="AMG37" s="16"/>
      <c r="AMI37" s="16"/>
      <c r="AMK37" s="16"/>
      <c r="AMM37" s="16"/>
      <c r="AMO37" s="16"/>
      <c r="AMQ37" s="16"/>
      <c r="AMS37" s="16"/>
      <c r="AMU37" s="16"/>
      <c r="AMW37" s="16"/>
      <c r="AMY37" s="16"/>
      <c r="ANA37" s="16"/>
      <c r="ANC37" s="16"/>
      <c r="ANE37" s="16"/>
      <c r="ANG37" s="16"/>
      <c r="ANI37" s="16"/>
      <c r="ANK37" s="16"/>
      <c r="ANM37" s="16"/>
      <c r="ANO37" s="16"/>
      <c r="ANQ37" s="16"/>
      <c r="ANS37" s="16"/>
      <c r="ANU37" s="16"/>
      <c r="ANW37" s="16"/>
      <c r="ANY37" s="16"/>
      <c r="AOA37" s="16"/>
      <c r="AOC37" s="16"/>
      <c r="AOE37" s="16"/>
      <c r="AOG37" s="16"/>
      <c r="AOI37" s="16"/>
      <c r="AOK37" s="16"/>
      <c r="AOM37" s="16"/>
      <c r="AOO37" s="16"/>
      <c r="AOQ37" s="16"/>
      <c r="AOS37" s="16"/>
      <c r="AOU37" s="16"/>
      <c r="AOW37" s="16"/>
      <c r="AOY37" s="16"/>
      <c r="APA37" s="16"/>
      <c r="APC37" s="16"/>
      <c r="APE37" s="16"/>
      <c r="APG37" s="16"/>
      <c r="API37" s="16"/>
      <c r="APK37" s="16"/>
      <c r="APM37" s="16"/>
      <c r="APO37" s="16"/>
      <c r="APQ37" s="16"/>
      <c r="APS37" s="16"/>
      <c r="APU37" s="16"/>
      <c r="APW37" s="16"/>
      <c r="APY37" s="16"/>
      <c r="AQA37" s="16"/>
      <c r="AQC37" s="16"/>
      <c r="AQE37" s="16"/>
      <c r="AQG37" s="16"/>
      <c r="AQI37" s="16"/>
      <c r="AQK37" s="16"/>
      <c r="AQM37" s="16"/>
      <c r="AQO37" s="16"/>
      <c r="AQQ37" s="16"/>
      <c r="AQS37" s="16"/>
      <c r="AQU37" s="16"/>
      <c r="AQW37" s="16"/>
      <c r="AQY37" s="16"/>
      <c r="ARA37" s="16"/>
      <c r="ARC37" s="16"/>
      <c r="ARE37" s="16"/>
      <c r="ARG37" s="16"/>
      <c r="ARI37" s="16"/>
      <c r="ARK37" s="16"/>
      <c r="ARM37" s="16"/>
      <c r="ARO37" s="16"/>
      <c r="ARQ37" s="16"/>
      <c r="ARS37" s="16"/>
      <c r="ARU37" s="16"/>
      <c r="ARW37" s="16"/>
      <c r="ARY37" s="16"/>
      <c r="ASA37" s="16"/>
      <c r="ASC37" s="16"/>
      <c r="ASE37" s="16"/>
      <c r="ASG37" s="16"/>
      <c r="ASI37" s="16"/>
      <c r="ASK37" s="16"/>
      <c r="ASM37" s="16"/>
      <c r="ASO37" s="16"/>
      <c r="ASQ37" s="16"/>
      <c r="ASS37" s="16"/>
      <c r="ASU37" s="16"/>
      <c r="ASW37" s="16"/>
      <c r="ASY37" s="16"/>
      <c r="ATA37" s="16"/>
      <c r="ATC37" s="16"/>
      <c r="ATE37" s="16"/>
      <c r="ATG37" s="16"/>
      <c r="ATI37" s="16"/>
      <c r="ATK37" s="16"/>
      <c r="ATM37" s="16"/>
      <c r="ATO37" s="16"/>
      <c r="ATQ37" s="16"/>
      <c r="ATS37" s="16"/>
      <c r="ATU37" s="16"/>
      <c r="ATW37" s="16"/>
      <c r="ATY37" s="16"/>
      <c r="AUA37" s="16"/>
      <c r="AUC37" s="16"/>
      <c r="AUE37" s="16"/>
      <c r="AUG37" s="16"/>
      <c r="AUI37" s="16"/>
      <c r="AUK37" s="16"/>
      <c r="AUM37" s="16"/>
      <c r="AUO37" s="16"/>
      <c r="AUQ37" s="16"/>
      <c r="AUS37" s="16"/>
      <c r="AUU37" s="16"/>
      <c r="AUW37" s="16"/>
      <c r="AUY37" s="16"/>
      <c r="AVA37" s="16"/>
      <c r="AVC37" s="16"/>
      <c r="AVE37" s="16"/>
      <c r="AVG37" s="16"/>
      <c r="AVI37" s="16"/>
      <c r="AVK37" s="16"/>
      <c r="AVM37" s="16"/>
      <c r="AVO37" s="16"/>
      <c r="AVQ37" s="16"/>
      <c r="AVS37" s="16"/>
      <c r="AVU37" s="16"/>
      <c r="AVW37" s="16"/>
      <c r="AVY37" s="16"/>
      <c r="AWA37" s="16"/>
      <c r="AWC37" s="16"/>
      <c r="AWE37" s="16"/>
      <c r="AWG37" s="16"/>
      <c r="AWI37" s="16"/>
      <c r="AWK37" s="16"/>
      <c r="AWM37" s="16"/>
      <c r="AWO37" s="16"/>
      <c r="AWQ37" s="16"/>
      <c r="AWS37" s="16"/>
      <c r="AWU37" s="16"/>
      <c r="AWW37" s="16"/>
      <c r="AWY37" s="16"/>
      <c r="AXA37" s="16"/>
      <c r="AXC37" s="16"/>
      <c r="AXE37" s="16"/>
      <c r="AXG37" s="16"/>
      <c r="AXI37" s="16"/>
      <c r="AXK37" s="16"/>
      <c r="AXM37" s="16"/>
      <c r="AXO37" s="16"/>
      <c r="AXQ37" s="16"/>
      <c r="AXS37" s="16"/>
      <c r="AXU37" s="16"/>
      <c r="AXW37" s="16"/>
      <c r="AXY37" s="16"/>
      <c r="AYA37" s="16"/>
      <c r="AYC37" s="16"/>
      <c r="AYE37" s="16"/>
      <c r="AYG37" s="16"/>
      <c r="AYI37" s="16"/>
      <c r="AYK37" s="16"/>
      <c r="AYM37" s="16"/>
      <c r="AYO37" s="16"/>
      <c r="AYQ37" s="16"/>
      <c r="AYS37" s="16"/>
      <c r="AYU37" s="16"/>
      <c r="AYW37" s="16"/>
      <c r="AYY37" s="16"/>
      <c r="AZA37" s="16"/>
      <c r="AZC37" s="16"/>
      <c r="AZE37" s="16"/>
      <c r="AZG37" s="16"/>
      <c r="AZI37" s="16"/>
      <c r="AZK37" s="16"/>
      <c r="AZM37" s="16"/>
      <c r="AZO37" s="16"/>
      <c r="AZQ37" s="16"/>
      <c r="AZS37" s="16"/>
      <c r="AZU37" s="16"/>
      <c r="AZW37" s="16"/>
      <c r="AZY37" s="16"/>
      <c r="BAA37" s="16"/>
      <c r="BAC37" s="16"/>
      <c r="BAE37" s="16"/>
      <c r="BAG37" s="16"/>
      <c r="BAI37" s="16"/>
      <c r="BAK37" s="16"/>
      <c r="BAM37" s="16"/>
      <c r="BAO37" s="16"/>
      <c r="BAQ37" s="16"/>
      <c r="BAS37" s="16"/>
      <c r="BAU37" s="16"/>
      <c r="BAW37" s="16"/>
      <c r="BAY37" s="16"/>
      <c r="BBA37" s="16"/>
      <c r="BBC37" s="16"/>
      <c r="BBE37" s="16"/>
      <c r="BBG37" s="16"/>
      <c r="BBI37" s="16"/>
      <c r="BBK37" s="16"/>
      <c r="BBM37" s="16"/>
      <c r="BBO37" s="16"/>
      <c r="BBQ37" s="16"/>
      <c r="BBS37" s="16"/>
      <c r="BBU37" s="16"/>
      <c r="BBW37" s="16"/>
      <c r="BBY37" s="16"/>
      <c r="BCA37" s="16"/>
      <c r="BCC37" s="16"/>
      <c r="BCE37" s="16"/>
      <c r="BCG37" s="16"/>
      <c r="BCI37" s="16"/>
      <c r="BCK37" s="16"/>
      <c r="BCM37" s="16"/>
      <c r="BCO37" s="16"/>
      <c r="BCQ37" s="16"/>
      <c r="BCS37" s="16"/>
      <c r="BCU37" s="16"/>
      <c r="BCW37" s="16"/>
      <c r="BCY37" s="16"/>
      <c r="BDA37" s="16"/>
      <c r="BDC37" s="16"/>
      <c r="BDE37" s="16"/>
      <c r="BDG37" s="16"/>
      <c r="BDI37" s="16"/>
      <c r="BDK37" s="16"/>
      <c r="BDM37" s="16"/>
      <c r="BDO37" s="16"/>
      <c r="BDQ37" s="16"/>
      <c r="BDS37" s="16"/>
      <c r="BDU37" s="16"/>
      <c r="BDW37" s="16"/>
      <c r="BDY37" s="16"/>
      <c r="BEA37" s="16"/>
      <c r="BEC37" s="16"/>
      <c r="BEE37" s="16"/>
      <c r="BEG37" s="16"/>
      <c r="BEI37" s="16"/>
      <c r="BEK37" s="16"/>
      <c r="BEM37" s="16"/>
      <c r="BEO37" s="16"/>
      <c r="BEQ37" s="16"/>
      <c r="BES37" s="16"/>
      <c r="BEU37" s="16"/>
      <c r="BEW37" s="16"/>
      <c r="BEY37" s="16"/>
      <c r="BFA37" s="16"/>
      <c r="BFC37" s="16"/>
      <c r="BFE37" s="16"/>
      <c r="BFG37" s="16"/>
      <c r="BFI37" s="16"/>
      <c r="BFK37" s="16"/>
      <c r="BFM37" s="16"/>
      <c r="BFO37" s="16"/>
      <c r="BFQ37" s="16"/>
      <c r="BFS37" s="16"/>
      <c r="BFU37" s="16"/>
      <c r="BFW37" s="16"/>
      <c r="BFY37" s="16"/>
      <c r="BGA37" s="16"/>
      <c r="BGC37" s="16"/>
      <c r="BGE37" s="16"/>
      <c r="BGG37" s="16"/>
      <c r="BGI37" s="16"/>
      <c r="BGK37" s="16"/>
      <c r="BGM37" s="16"/>
      <c r="BGO37" s="16"/>
      <c r="BGQ37" s="16"/>
      <c r="BGS37" s="16"/>
      <c r="BGU37" s="16"/>
      <c r="BGW37" s="16"/>
      <c r="BGY37" s="16"/>
      <c r="BHA37" s="16"/>
      <c r="BHC37" s="16"/>
      <c r="BHE37" s="16"/>
      <c r="BHG37" s="16"/>
      <c r="BHI37" s="16"/>
      <c r="BHK37" s="16"/>
      <c r="BHM37" s="16"/>
      <c r="BHO37" s="16"/>
      <c r="BHQ37" s="16"/>
      <c r="BHS37" s="16"/>
      <c r="BHU37" s="16"/>
      <c r="BHW37" s="16"/>
      <c r="BHY37" s="16"/>
      <c r="BIA37" s="16"/>
      <c r="BIC37" s="16"/>
      <c r="BIE37" s="16"/>
      <c r="BIG37" s="16"/>
      <c r="BII37" s="16"/>
      <c r="BIK37" s="16"/>
      <c r="BIM37" s="16"/>
      <c r="BIO37" s="16"/>
      <c r="BIQ37" s="16"/>
      <c r="BIS37" s="16"/>
      <c r="BIU37" s="16"/>
      <c r="BIW37" s="16"/>
      <c r="BIY37" s="16"/>
      <c r="BJA37" s="16"/>
      <c r="BJC37" s="16"/>
      <c r="BJE37" s="16"/>
      <c r="BJG37" s="16"/>
      <c r="BJI37" s="16"/>
      <c r="BJK37" s="16"/>
      <c r="BJM37" s="16"/>
      <c r="BJO37" s="16"/>
      <c r="BJQ37" s="16"/>
      <c r="BJS37" s="16"/>
      <c r="BJU37" s="16"/>
      <c r="BJW37" s="16"/>
      <c r="BJY37" s="16"/>
      <c r="BKA37" s="16"/>
      <c r="BKC37" s="16"/>
      <c r="BKE37" s="16"/>
      <c r="BKG37" s="16"/>
      <c r="BKI37" s="16"/>
      <c r="BKK37" s="16"/>
      <c r="BKM37" s="16"/>
      <c r="BKO37" s="16"/>
      <c r="BKQ37" s="16"/>
      <c r="BKS37" s="16"/>
      <c r="BKU37" s="16"/>
      <c r="BKW37" s="16"/>
      <c r="BKY37" s="16"/>
      <c r="BLA37" s="16"/>
      <c r="BLC37" s="16"/>
      <c r="BLE37" s="16"/>
      <c r="BLG37" s="16"/>
      <c r="BLI37" s="16"/>
      <c r="BLK37" s="16"/>
      <c r="BLM37" s="16"/>
      <c r="BLO37" s="16"/>
      <c r="BLQ37" s="16"/>
      <c r="BLS37" s="16"/>
      <c r="BLU37" s="16"/>
      <c r="BLW37" s="16"/>
      <c r="BLY37" s="16"/>
      <c r="BMA37" s="16"/>
      <c r="BMC37" s="16"/>
      <c r="BME37" s="16"/>
      <c r="BMG37" s="16"/>
      <c r="BMI37" s="16"/>
      <c r="BMK37" s="16"/>
      <c r="BMM37" s="16"/>
      <c r="BMO37" s="16"/>
      <c r="BMQ37" s="16"/>
      <c r="BMS37" s="16"/>
      <c r="BMU37" s="16"/>
      <c r="BMW37" s="16"/>
      <c r="BMY37" s="16"/>
      <c r="BNA37" s="16"/>
      <c r="BNC37" s="16"/>
      <c r="BNE37" s="16"/>
      <c r="BNG37" s="16"/>
      <c r="BNI37" s="16"/>
      <c r="BNK37" s="16"/>
      <c r="BNM37" s="16"/>
      <c r="BNO37" s="16"/>
      <c r="BNQ37" s="16"/>
      <c r="BNS37" s="16"/>
      <c r="BNU37" s="16"/>
      <c r="BNW37" s="16"/>
      <c r="BNY37" s="16"/>
      <c r="BOA37" s="16"/>
      <c r="BOC37" s="16"/>
      <c r="BOE37" s="16"/>
      <c r="BOG37" s="16"/>
      <c r="BOI37" s="16"/>
      <c r="BOK37" s="16"/>
      <c r="BOM37" s="16"/>
      <c r="BOO37" s="16"/>
      <c r="BOQ37" s="16"/>
      <c r="BOS37" s="16"/>
      <c r="BOU37" s="16"/>
      <c r="BOW37" s="16"/>
      <c r="BOY37" s="16"/>
      <c r="BPA37" s="16"/>
      <c r="BPC37" s="16"/>
      <c r="BPE37" s="16"/>
      <c r="BPG37" s="16"/>
      <c r="BPI37" s="16"/>
      <c r="BPK37" s="16"/>
      <c r="BPM37" s="16"/>
      <c r="BPO37" s="16"/>
      <c r="BPQ37" s="16"/>
      <c r="BPS37" s="16"/>
      <c r="BPU37" s="16"/>
      <c r="BPW37" s="16"/>
      <c r="BPY37" s="16"/>
      <c r="BQA37" s="16"/>
      <c r="BQC37" s="16"/>
      <c r="BQE37" s="16"/>
      <c r="BQG37" s="16"/>
      <c r="BQI37" s="16"/>
      <c r="BQK37" s="16"/>
      <c r="BQM37" s="16"/>
      <c r="BQO37" s="16"/>
      <c r="BQQ37" s="16"/>
      <c r="BQS37" s="16"/>
      <c r="BQU37" s="16"/>
      <c r="BQW37" s="16"/>
      <c r="BQY37" s="16"/>
      <c r="BRA37" s="16"/>
      <c r="BRC37" s="16"/>
      <c r="BRE37" s="16"/>
      <c r="BRG37" s="16"/>
      <c r="BRI37" s="16"/>
      <c r="BRK37" s="16"/>
      <c r="BRM37" s="16"/>
      <c r="BRO37" s="16"/>
      <c r="BRQ37" s="16"/>
      <c r="BRS37" s="16"/>
      <c r="BRU37" s="16"/>
      <c r="BRW37" s="16"/>
      <c r="BRY37" s="16"/>
      <c r="BSA37" s="16"/>
      <c r="BSC37" s="16"/>
      <c r="BSE37" s="16"/>
      <c r="BSG37" s="16"/>
      <c r="BSI37" s="16"/>
      <c r="BSK37" s="16"/>
      <c r="BSM37" s="16"/>
      <c r="BSO37" s="16"/>
      <c r="BSQ37" s="16"/>
      <c r="BSS37" s="16"/>
      <c r="BSU37" s="16"/>
      <c r="BSW37" s="16"/>
      <c r="BSY37" s="16"/>
      <c r="BTA37" s="16"/>
      <c r="BTC37" s="16"/>
      <c r="BTE37" s="16"/>
      <c r="BTG37" s="16"/>
      <c r="BTI37" s="16"/>
      <c r="BTK37" s="16"/>
      <c r="BTM37" s="16"/>
      <c r="BTO37" s="16"/>
      <c r="BTQ37" s="16"/>
      <c r="BTS37" s="16"/>
      <c r="BTU37" s="16"/>
      <c r="BTW37" s="16"/>
      <c r="BTY37" s="16"/>
      <c r="BUA37" s="16"/>
      <c r="BUC37" s="16"/>
      <c r="BUE37" s="16"/>
      <c r="BUG37" s="16"/>
      <c r="BUI37" s="16"/>
      <c r="BUK37" s="16"/>
      <c r="BUM37" s="16"/>
      <c r="BUO37" s="16"/>
      <c r="BUQ37" s="16"/>
      <c r="BUS37" s="16"/>
      <c r="BUU37" s="16"/>
      <c r="BUW37" s="16"/>
      <c r="BUY37" s="16"/>
      <c r="BVA37" s="16"/>
      <c r="BVC37" s="16"/>
      <c r="BVE37" s="16"/>
      <c r="BVG37" s="16"/>
      <c r="BVI37" s="16"/>
      <c r="BVK37" s="16"/>
      <c r="BVM37" s="16"/>
      <c r="BVO37" s="16"/>
      <c r="BVQ37" s="16"/>
      <c r="BVS37" s="16"/>
      <c r="BVU37" s="16"/>
      <c r="BVW37" s="16"/>
      <c r="BVY37" s="16"/>
      <c r="BWA37" s="16"/>
      <c r="BWC37" s="16"/>
      <c r="BWE37" s="16"/>
      <c r="BWG37" s="16"/>
      <c r="BWI37" s="16"/>
      <c r="BWK37" s="16"/>
      <c r="BWM37" s="16"/>
      <c r="BWO37" s="16"/>
      <c r="BWQ37" s="16"/>
      <c r="BWS37" s="16"/>
      <c r="BWU37" s="16"/>
      <c r="BWW37" s="16"/>
      <c r="BWY37" s="16"/>
      <c r="BXA37" s="16"/>
      <c r="BXC37" s="16"/>
      <c r="BXE37" s="16"/>
      <c r="BXG37" s="16"/>
      <c r="BXI37" s="16"/>
      <c r="BXK37" s="16"/>
      <c r="BXM37" s="16"/>
      <c r="BXO37" s="16"/>
      <c r="BXQ37" s="16"/>
      <c r="BXS37" s="16"/>
      <c r="BXU37" s="16"/>
      <c r="BXW37" s="16"/>
      <c r="BXY37" s="16"/>
      <c r="BYA37" s="16"/>
      <c r="BYC37" s="16"/>
      <c r="BYE37" s="16"/>
      <c r="BYG37" s="16"/>
      <c r="BYI37" s="16"/>
      <c r="BYK37" s="16"/>
      <c r="BYM37" s="16"/>
      <c r="BYO37" s="16"/>
      <c r="BYQ37" s="16"/>
      <c r="BYS37" s="16"/>
      <c r="BYU37" s="16"/>
      <c r="BYW37" s="16"/>
      <c r="BYY37" s="16"/>
      <c r="BZA37" s="16"/>
      <c r="BZC37" s="16"/>
      <c r="BZE37" s="16"/>
      <c r="BZG37" s="16"/>
      <c r="BZI37" s="16"/>
      <c r="BZK37" s="16"/>
      <c r="BZM37" s="16"/>
      <c r="BZO37" s="16"/>
      <c r="BZQ37" s="16"/>
      <c r="BZS37" s="16"/>
      <c r="BZU37" s="16"/>
      <c r="BZW37" s="16"/>
      <c r="BZY37" s="16"/>
      <c r="CAA37" s="16"/>
      <c r="CAC37" s="16"/>
      <c r="CAE37" s="16"/>
      <c r="CAG37" s="16"/>
      <c r="CAI37" s="16"/>
      <c r="CAK37" s="16"/>
      <c r="CAM37" s="16"/>
      <c r="CAO37" s="16"/>
      <c r="CAQ37" s="16"/>
      <c r="CAS37" s="16"/>
      <c r="CAU37" s="16"/>
      <c r="CAW37" s="16"/>
      <c r="CAY37" s="16"/>
      <c r="CBA37" s="16"/>
      <c r="CBC37" s="16"/>
      <c r="CBE37" s="16"/>
      <c r="CBG37" s="16"/>
      <c r="CBI37" s="16"/>
      <c r="CBK37" s="16"/>
      <c r="CBM37" s="16"/>
      <c r="CBO37" s="16"/>
      <c r="CBQ37" s="16"/>
      <c r="CBS37" s="16"/>
      <c r="CBU37" s="16"/>
      <c r="CBW37" s="16"/>
      <c r="CBY37" s="16"/>
      <c r="CCA37" s="16"/>
      <c r="CCC37" s="16"/>
      <c r="CCE37" s="16"/>
      <c r="CCG37" s="16"/>
      <c r="CCI37" s="16"/>
      <c r="CCK37" s="16"/>
      <c r="CCM37" s="16"/>
      <c r="CCO37" s="16"/>
      <c r="CCQ37" s="16"/>
      <c r="CCS37" s="16"/>
      <c r="CCU37" s="16"/>
      <c r="CCW37" s="16"/>
      <c r="CCY37" s="16"/>
      <c r="CDA37" s="16"/>
      <c r="CDC37" s="16"/>
      <c r="CDE37" s="16"/>
      <c r="CDG37" s="16"/>
      <c r="CDI37" s="16"/>
      <c r="CDK37" s="16"/>
      <c r="CDM37" s="16"/>
      <c r="CDO37" s="16"/>
      <c r="CDQ37" s="16"/>
      <c r="CDS37" s="16"/>
      <c r="CDU37" s="16"/>
      <c r="CDW37" s="16"/>
      <c r="CDY37" s="16"/>
      <c r="CEA37" s="16"/>
      <c r="CEC37" s="16"/>
      <c r="CEE37" s="16"/>
      <c r="CEG37" s="16"/>
      <c r="CEI37" s="16"/>
      <c r="CEK37" s="16"/>
      <c r="CEM37" s="16"/>
      <c r="CEO37" s="16"/>
      <c r="CEQ37" s="16"/>
      <c r="CES37" s="16"/>
      <c r="CEU37" s="16"/>
      <c r="CEW37" s="16"/>
      <c r="CEY37" s="16"/>
      <c r="CFA37" s="16"/>
      <c r="CFC37" s="16"/>
      <c r="CFE37" s="16"/>
      <c r="CFG37" s="16"/>
      <c r="CFI37" s="16"/>
      <c r="CFK37" s="16"/>
      <c r="CFM37" s="16"/>
      <c r="CFO37" s="16"/>
      <c r="CFQ37" s="16"/>
      <c r="CFS37" s="16"/>
      <c r="CFU37" s="16"/>
      <c r="CFW37" s="16"/>
      <c r="CFY37" s="16"/>
      <c r="CGA37" s="16"/>
      <c r="CGC37" s="16"/>
      <c r="CGE37" s="16"/>
      <c r="CGG37" s="16"/>
      <c r="CGI37" s="16"/>
      <c r="CGK37" s="16"/>
      <c r="CGM37" s="16"/>
      <c r="CGO37" s="16"/>
      <c r="CGQ37" s="16"/>
      <c r="CGS37" s="16"/>
      <c r="CGU37" s="16"/>
      <c r="CGW37" s="16"/>
      <c r="CGY37" s="16"/>
      <c r="CHA37" s="16"/>
      <c r="CHC37" s="16"/>
      <c r="CHE37" s="16"/>
      <c r="CHG37" s="16"/>
      <c r="CHI37" s="16"/>
      <c r="CHK37" s="16"/>
      <c r="CHM37" s="16"/>
      <c r="CHO37" s="16"/>
      <c r="CHQ37" s="16"/>
      <c r="CHS37" s="16"/>
      <c r="CHU37" s="16"/>
      <c r="CHW37" s="16"/>
      <c r="CHY37" s="16"/>
      <c r="CIA37" s="16"/>
      <c r="CIC37" s="16"/>
      <c r="CIE37" s="16"/>
      <c r="CIG37" s="16"/>
      <c r="CII37" s="16"/>
      <c r="CIK37" s="16"/>
      <c r="CIM37" s="16"/>
      <c r="CIO37" s="16"/>
      <c r="CIQ37" s="16"/>
      <c r="CIS37" s="16"/>
      <c r="CIU37" s="16"/>
      <c r="CIW37" s="16"/>
      <c r="CIY37" s="16"/>
      <c r="CJA37" s="16"/>
      <c r="CJC37" s="16"/>
      <c r="CJE37" s="16"/>
      <c r="CJG37" s="16"/>
      <c r="CJI37" s="16"/>
      <c r="CJK37" s="16"/>
      <c r="CJM37" s="16"/>
      <c r="CJO37" s="16"/>
      <c r="CJQ37" s="16"/>
      <c r="CJS37" s="16"/>
      <c r="CJU37" s="16"/>
      <c r="CJW37" s="16"/>
      <c r="CJY37" s="16"/>
      <c r="CKA37" s="16"/>
      <c r="CKC37" s="16"/>
      <c r="CKE37" s="16"/>
      <c r="CKG37" s="16"/>
      <c r="CKI37" s="16"/>
      <c r="CKK37" s="16"/>
      <c r="CKM37" s="16"/>
      <c r="CKO37" s="16"/>
      <c r="CKQ37" s="16"/>
      <c r="CKS37" s="16"/>
      <c r="CKU37" s="16"/>
      <c r="CKW37" s="16"/>
      <c r="CKY37" s="16"/>
      <c r="CLA37" s="16"/>
      <c r="CLC37" s="16"/>
      <c r="CLE37" s="16"/>
      <c r="CLG37" s="16"/>
      <c r="CLI37" s="16"/>
      <c r="CLK37" s="16"/>
      <c r="CLM37" s="16"/>
      <c r="CLO37" s="16"/>
      <c r="CLQ37" s="16"/>
      <c r="CLS37" s="16"/>
      <c r="CLU37" s="16"/>
      <c r="CLW37" s="16"/>
      <c r="CLY37" s="16"/>
      <c r="CMA37" s="16"/>
      <c r="CMC37" s="16"/>
      <c r="CME37" s="16"/>
      <c r="CMG37" s="16"/>
      <c r="CMI37" s="16"/>
      <c r="CMK37" s="16"/>
      <c r="CMM37" s="16"/>
      <c r="CMO37" s="16"/>
      <c r="CMQ37" s="16"/>
      <c r="CMS37" s="16"/>
      <c r="CMU37" s="16"/>
      <c r="CMW37" s="16"/>
      <c r="CMY37" s="16"/>
      <c r="CNA37" s="16"/>
      <c r="CNC37" s="16"/>
      <c r="CNE37" s="16"/>
      <c r="CNG37" s="16"/>
      <c r="CNI37" s="16"/>
      <c r="CNK37" s="16"/>
      <c r="CNM37" s="16"/>
      <c r="CNO37" s="16"/>
      <c r="CNQ37" s="16"/>
      <c r="CNS37" s="16"/>
      <c r="CNU37" s="16"/>
      <c r="CNW37" s="16"/>
      <c r="CNY37" s="16"/>
      <c r="COA37" s="16"/>
      <c r="COC37" s="16"/>
      <c r="COE37" s="16"/>
      <c r="COG37" s="16"/>
      <c r="COI37" s="16"/>
      <c r="COK37" s="16"/>
      <c r="COM37" s="16"/>
      <c r="COO37" s="16"/>
      <c r="COQ37" s="16"/>
      <c r="COS37" s="16"/>
      <c r="COU37" s="16"/>
      <c r="COW37" s="16"/>
      <c r="COY37" s="16"/>
      <c r="CPA37" s="16"/>
      <c r="CPC37" s="16"/>
      <c r="CPE37" s="16"/>
      <c r="CPG37" s="16"/>
      <c r="CPI37" s="16"/>
      <c r="CPK37" s="16"/>
      <c r="CPM37" s="16"/>
      <c r="CPO37" s="16"/>
      <c r="CPQ37" s="16"/>
      <c r="CPS37" s="16"/>
      <c r="CPU37" s="16"/>
      <c r="CPW37" s="16"/>
      <c r="CPY37" s="16"/>
      <c r="CQA37" s="16"/>
      <c r="CQC37" s="16"/>
      <c r="CQE37" s="16"/>
      <c r="CQG37" s="16"/>
      <c r="CQI37" s="16"/>
      <c r="CQK37" s="16"/>
      <c r="CQM37" s="16"/>
      <c r="CQO37" s="16"/>
      <c r="CQQ37" s="16"/>
      <c r="CQS37" s="16"/>
      <c r="CQU37" s="16"/>
      <c r="CQW37" s="16"/>
      <c r="CQY37" s="16"/>
      <c r="CRA37" s="16"/>
      <c r="CRC37" s="16"/>
      <c r="CRE37" s="16"/>
      <c r="CRG37" s="16"/>
      <c r="CRI37" s="16"/>
      <c r="CRK37" s="16"/>
      <c r="CRM37" s="16"/>
      <c r="CRO37" s="16"/>
      <c r="CRQ37" s="16"/>
      <c r="CRS37" s="16"/>
      <c r="CRU37" s="16"/>
      <c r="CRW37" s="16"/>
      <c r="CRY37" s="16"/>
      <c r="CSA37" s="16"/>
      <c r="CSC37" s="16"/>
      <c r="CSE37" s="16"/>
      <c r="CSG37" s="16"/>
      <c r="CSI37" s="16"/>
      <c r="CSK37" s="16"/>
      <c r="CSM37" s="16"/>
      <c r="CSO37" s="16"/>
      <c r="CSQ37" s="16"/>
      <c r="CSS37" s="16"/>
      <c r="CSU37" s="16"/>
      <c r="CSW37" s="16"/>
      <c r="CSY37" s="16"/>
      <c r="CTA37" s="16"/>
      <c r="CTC37" s="16"/>
      <c r="CTE37" s="16"/>
      <c r="CTG37" s="16"/>
      <c r="CTI37" s="16"/>
      <c r="CTK37" s="16"/>
      <c r="CTM37" s="16"/>
      <c r="CTO37" s="16"/>
      <c r="CTQ37" s="16"/>
      <c r="CTS37" s="16"/>
      <c r="CTU37" s="16"/>
      <c r="CTW37" s="16"/>
      <c r="CTY37" s="16"/>
      <c r="CUA37" s="16"/>
      <c r="CUC37" s="16"/>
      <c r="CUE37" s="16"/>
      <c r="CUG37" s="16"/>
      <c r="CUI37" s="16"/>
      <c r="CUK37" s="16"/>
      <c r="CUM37" s="16"/>
      <c r="CUO37" s="16"/>
      <c r="CUQ37" s="16"/>
      <c r="CUS37" s="16"/>
      <c r="CUU37" s="16"/>
      <c r="CUW37" s="16"/>
      <c r="CUY37" s="16"/>
      <c r="CVA37" s="16"/>
      <c r="CVC37" s="16"/>
      <c r="CVE37" s="16"/>
      <c r="CVG37" s="16"/>
      <c r="CVI37" s="16"/>
      <c r="CVK37" s="16"/>
      <c r="CVM37" s="16"/>
      <c r="CVO37" s="16"/>
      <c r="CVQ37" s="16"/>
      <c r="CVS37" s="16"/>
      <c r="CVU37" s="16"/>
      <c r="CVW37" s="16"/>
      <c r="CVY37" s="16"/>
      <c r="CWA37" s="16"/>
      <c r="CWC37" s="16"/>
      <c r="CWE37" s="16"/>
      <c r="CWG37" s="16"/>
      <c r="CWI37" s="16"/>
      <c r="CWK37" s="16"/>
      <c r="CWM37" s="16"/>
      <c r="CWO37" s="16"/>
      <c r="CWQ37" s="16"/>
      <c r="CWS37" s="16"/>
      <c r="CWU37" s="16"/>
      <c r="CWW37" s="16"/>
      <c r="CWY37" s="16"/>
      <c r="CXA37" s="16"/>
      <c r="CXC37" s="16"/>
      <c r="CXE37" s="16"/>
      <c r="CXG37" s="16"/>
      <c r="CXI37" s="16"/>
      <c r="CXK37" s="16"/>
      <c r="CXM37" s="16"/>
      <c r="CXO37" s="16"/>
      <c r="CXQ37" s="16"/>
      <c r="CXS37" s="16"/>
      <c r="CXU37" s="16"/>
      <c r="CXW37" s="16"/>
      <c r="CXY37" s="16"/>
      <c r="CYA37" s="16"/>
      <c r="CYC37" s="16"/>
      <c r="CYE37" s="16"/>
      <c r="CYG37" s="16"/>
      <c r="CYI37" s="16"/>
      <c r="CYK37" s="16"/>
      <c r="CYM37" s="16"/>
      <c r="CYO37" s="16"/>
      <c r="CYQ37" s="16"/>
      <c r="CYS37" s="16"/>
      <c r="CYU37" s="16"/>
      <c r="CYW37" s="16"/>
      <c r="CYY37" s="16"/>
      <c r="CZA37" s="16"/>
      <c r="CZC37" s="16"/>
      <c r="CZE37" s="16"/>
      <c r="CZG37" s="16"/>
      <c r="CZI37" s="16"/>
      <c r="CZK37" s="16"/>
      <c r="CZM37" s="16"/>
      <c r="CZO37" s="16"/>
      <c r="CZQ37" s="16"/>
      <c r="CZS37" s="16"/>
      <c r="CZU37" s="16"/>
      <c r="CZW37" s="16"/>
      <c r="CZY37" s="16"/>
      <c r="DAA37" s="16"/>
      <c r="DAC37" s="16"/>
      <c r="DAE37" s="16"/>
      <c r="DAG37" s="16"/>
      <c r="DAI37" s="16"/>
      <c r="DAK37" s="16"/>
      <c r="DAM37" s="16"/>
      <c r="DAO37" s="16"/>
      <c r="DAQ37" s="16"/>
      <c r="DAS37" s="16"/>
      <c r="DAU37" s="16"/>
      <c r="DAW37" s="16"/>
      <c r="DAY37" s="16"/>
      <c r="DBA37" s="16"/>
      <c r="DBC37" s="16"/>
      <c r="DBE37" s="16"/>
      <c r="DBG37" s="16"/>
      <c r="DBI37" s="16"/>
      <c r="DBK37" s="16"/>
      <c r="DBM37" s="16"/>
      <c r="DBO37" s="16"/>
      <c r="DBQ37" s="16"/>
      <c r="DBS37" s="16"/>
      <c r="DBU37" s="16"/>
      <c r="DBW37" s="16"/>
      <c r="DBY37" s="16"/>
      <c r="DCA37" s="16"/>
      <c r="DCC37" s="16"/>
      <c r="DCE37" s="16"/>
      <c r="DCG37" s="16"/>
      <c r="DCI37" s="16"/>
      <c r="DCK37" s="16"/>
      <c r="DCM37" s="16"/>
      <c r="DCO37" s="16"/>
      <c r="DCQ37" s="16"/>
      <c r="DCS37" s="16"/>
      <c r="DCU37" s="16"/>
      <c r="DCW37" s="16"/>
      <c r="DCY37" s="16"/>
      <c r="DDA37" s="16"/>
      <c r="DDC37" s="16"/>
      <c r="DDE37" s="16"/>
      <c r="DDG37" s="16"/>
      <c r="DDI37" s="16"/>
      <c r="DDK37" s="16"/>
      <c r="DDM37" s="16"/>
      <c r="DDO37" s="16"/>
      <c r="DDQ37" s="16"/>
      <c r="DDS37" s="16"/>
      <c r="DDU37" s="16"/>
      <c r="DDW37" s="16"/>
      <c r="DDY37" s="16"/>
      <c r="DEA37" s="16"/>
      <c r="DEC37" s="16"/>
      <c r="DEE37" s="16"/>
      <c r="DEG37" s="16"/>
      <c r="DEI37" s="16"/>
      <c r="DEK37" s="16"/>
      <c r="DEM37" s="16"/>
      <c r="DEO37" s="16"/>
      <c r="DEQ37" s="16"/>
      <c r="DES37" s="16"/>
      <c r="DEU37" s="16"/>
      <c r="DEW37" s="16"/>
      <c r="DEY37" s="16"/>
      <c r="DFA37" s="16"/>
      <c r="DFC37" s="16"/>
      <c r="DFE37" s="16"/>
      <c r="DFG37" s="16"/>
      <c r="DFI37" s="16"/>
      <c r="DFK37" s="16"/>
      <c r="DFM37" s="16"/>
      <c r="DFO37" s="16"/>
      <c r="DFQ37" s="16"/>
      <c r="DFS37" s="16"/>
      <c r="DFU37" s="16"/>
      <c r="DFW37" s="16"/>
      <c r="DFY37" s="16"/>
      <c r="DGA37" s="16"/>
      <c r="DGC37" s="16"/>
      <c r="DGE37" s="16"/>
      <c r="DGG37" s="16"/>
      <c r="DGI37" s="16"/>
      <c r="DGK37" s="16"/>
      <c r="DGM37" s="16"/>
      <c r="DGO37" s="16"/>
      <c r="DGQ37" s="16"/>
      <c r="DGS37" s="16"/>
      <c r="DGU37" s="16"/>
      <c r="DGW37" s="16"/>
      <c r="DGY37" s="16"/>
      <c r="DHA37" s="16"/>
      <c r="DHC37" s="16"/>
      <c r="DHE37" s="16"/>
      <c r="DHG37" s="16"/>
      <c r="DHI37" s="16"/>
      <c r="DHK37" s="16"/>
      <c r="DHM37" s="16"/>
      <c r="DHO37" s="16"/>
      <c r="DHQ37" s="16"/>
      <c r="DHS37" s="16"/>
      <c r="DHU37" s="16"/>
      <c r="DHW37" s="16"/>
      <c r="DHY37" s="16"/>
      <c r="DIA37" s="16"/>
      <c r="DIC37" s="16"/>
      <c r="DIE37" s="16"/>
      <c r="DIG37" s="16"/>
      <c r="DII37" s="16"/>
      <c r="DIK37" s="16"/>
      <c r="DIM37" s="16"/>
      <c r="DIO37" s="16"/>
      <c r="DIQ37" s="16"/>
      <c r="DIS37" s="16"/>
      <c r="DIU37" s="16"/>
      <c r="DIW37" s="16"/>
      <c r="DIY37" s="16"/>
      <c r="DJA37" s="16"/>
      <c r="DJC37" s="16"/>
      <c r="DJE37" s="16"/>
      <c r="DJG37" s="16"/>
      <c r="DJI37" s="16"/>
      <c r="DJK37" s="16"/>
      <c r="DJM37" s="16"/>
      <c r="DJO37" s="16"/>
      <c r="DJQ37" s="16"/>
      <c r="DJS37" s="16"/>
      <c r="DJU37" s="16"/>
      <c r="DJW37" s="16"/>
      <c r="DJY37" s="16"/>
      <c r="DKA37" s="16"/>
      <c r="DKC37" s="16"/>
      <c r="DKE37" s="16"/>
      <c r="DKG37" s="16"/>
      <c r="DKI37" s="16"/>
      <c r="DKK37" s="16"/>
      <c r="DKM37" s="16"/>
      <c r="DKO37" s="16"/>
      <c r="DKQ37" s="16"/>
      <c r="DKS37" s="16"/>
      <c r="DKU37" s="16"/>
      <c r="DKW37" s="16"/>
      <c r="DKY37" s="16"/>
      <c r="DLA37" s="16"/>
      <c r="DLC37" s="16"/>
      <c r="DLE37" s="16"/>
      <c r="DLG37" s="16"/>
      <c r="DLI37" s="16"/>
      <c r="DLK37" s="16"/>
      <c r="DLM37" s="16"/>
      <c r="DLO37" s="16"/>
      <c r="DLQ37" s="16"/>
      <c r="DLS37" s="16"/>
      <c r="DLU37" s="16"/>
      <c r="DLW37" s="16"/>
      <c r="DLY37" s="16"/>
      <c r="DMA37" s="16"/>
      <c r="DMC37" s="16"/>
      <c r="DME37" s="16"/>
      <c r="DMG37" s="16"/>
      <c r="DMI37" s="16"/>
      <c r="DMK37" s="16"/>
      <c r="DMM37" s="16"/>
      <c r="DMO37" s="16"/>
      <c r="DMQ37" s="16"/>
      <c r="DMS37" s="16"/>
      <c r="DMU37" s="16"/>
      <c r="DMW37" s="16"/>
      <c r="DMY37" s="16"/>
      <c r="DNA37" s="16"/>
      <c r="DNC37" s="16"/>
      <c r="DNE37" s="16"/>
      <c r="DNG37" s="16"/>
      <c r="DNI37" s="16"/>
      <c r="DNK37" s="16"/>
      <c r="DNM37" s="16"/>
      <c r="DNO37" s="16"/>
      <c r="DNQ37" s="16"/>
      <c r="DNS37" s="16"/>
      <c r="DNU37" s="16"/>
      <c r="DNW37" s="16"/>
      <c r="DNY37" s="16"/>
      <c r="DOA37" s="16"/>
      <c r="DOC37" s="16"/>
      <c r="DOE37" s="16"/>
      <c r="DOG37" s="16"/>
      <c r="DOI37" s="16"/>
      <c r="DOK37" s="16"/>
      <c r="DOM37" s="16"/>
      <c r="DOO37" s="16"/>
      <c r="DOQ37" s="16"/>
      <c r="DOS37" s="16"/>
      <c r="DOU37" s="16"/>
      <c r="DOW37" s="16"/>
      <c r="DOY37" s="16"/>
      <c r="DPA37" s="16"/>
      <c r="DPC37" s="16"/>
      <c r="DPE37" s="16"/>
      <c r="DPG37" s="16"/>
      <c r="DPI37" s="16"/>
      <c r="DPK37" s="16"/>
      <c r="DPM37" s="16"/>
      <c r="DPO37" s="16"/>
      <c r="DPQ37" s="16"/>
      <c r="DPS37" s="16"/>
      <c r="DPU37" s="16"/>
      <c r="DPW37" s="16"/>
      <c r="DPY37" s="16"/>
      <c r="DQA37" s="16"/>
      <c r="DQC37" s="16"/>
      <c r="DQE37" s="16"/>
      <c r="DQG37" s="16"/>
      <c r="DQI37" s="16"/>
      <c r="DQK37" s="16"/>
      <c r="DQM37" s="16"/>
      <c r="DQO37" s="16"/>
      <c r="DQQ37" s="16"/>
      <c r="DQS37" s="16"/>
      <c r="DQU37" s="16"/>
      <c r="DQW37" s="16"/>
      <c r="DQY37" s="16"/>
      <c r="DRA37" s="16"/>
      <c r="DRC37" s="16"/>
      <c r="DRE37" s="16"/>
      <c r="DRG37" s="16"/>
      <c r="DRI37" s="16"/>
      <c r="DRK37" s="16"/>
      <c r="DRM37" s="16"/>
      <c r="DRO37" s="16"/>
      <c r="DRQ37" s="16"/>
      <c r="DRS37" s="16"/>
      <c r="DRU37" s="16"/>
      <c r="DRW37" s="16"/>
      <c r="DRY37" s="16"/>
      <c r="DSA37" s="16"/>
      <c r="DSC37" s="16"/>
      <c r="DSE37" s="16"/>
      <c r="DSG37" s="16"/>
      <c r="DSI37" s="16"/>
      <c r="DSK37" s="16"/>
      <c r="DSM37" s="16"/>
      <c r="DSO37" s="16"/>
      <c r="DSQ37" s="16"/>
      <c r="DSS37" s="16"/>
      <c r="DSU37" s="16"/>
      <c r="DSW37" s="16"/>
      <c r="DSY37" s="16"/>
      <c r="DTA37" s="16"/>
      <c r="DTC37" s="16"/>
      <c r="DTE37" s="16"/>
      <c r="DTG37" s="16"/>
      <c r="DTI37" s="16"/>
      <c r="DTK37" s="16"/>
      <c r="DTM37" s="16"/>
      <c r="DTO37" s="16"/>
      <c r="DTQ37" s="16"/>
      <c r="DTS37" s="16"/>
      <c r="DTU37" s="16"/>
      <c r="DTW37" s="16"/>
      <c r="DTY37" s="16"/>
      <c r="DUA37" s="16"/>
      <c r="DUC37" s="16"/>
      <c r="DUE37" s="16"/>
      <c r="DUG37" s="16"/>
      <c r="DUI37" s="16"/>
      <c r="DUK37" s="16"/>
      <c r="DUM37" s="16"/>
      <c r="DUO37" s="16"/>
      <c r="DUQ37" s="16"/>
      <c r="DUS37" s="16"/>
      <c r="DUU37" s="16"/>
      <c r="DUW37" s="16"/>
      <c r="DUY37" s="16"/>
      <c r="DVA37" s="16"/>
      <c r="DVC37" s="16"/>
      <c r="DVE37" s="16"/>
      <c r="DVG37" s="16"/>
      <c r="DVI37" s="16"/>
      <c r="DVK37" s="16"/>
      <c r="DVM37" s="16"/>
      <c r="DVO37" s="16"/>
      <c r="DVQ37" s="16"/>
      <c r="DVS37" s="16"/>
      <c r="DVU37" s="16"/>
      <c r="DVW37" s="16"/>
      <c r="DVY37" s="16"/>
      <c r="DWA37" s="16"/>
      <c r="DWC37" s="16"/>
      <c r="DWE37" s="16"/>
      <c r="DWG37" s="16"/>
      <c r="DWI37" s="16"/>
      <c r="DWK37" s="16"/>
      <c r="DWM37" s="16"/>
      <c r="DWO37" s="16"/>
      <c r="DWQ37" s="16"/>
      <c r="DWS37" s="16"/>
      <c r="DWU37" s="16"/>
      <c r="DWW37" s="16"/>
      <c r="DWY37" s="16"/>
      <c r="DXA37" s="16"/>
      <c r="DXC37" s="16"/>
      <c r="DXE37" s="16"/>
      <c r="DXG37" s="16"/>
      <c r="DXI37" s="16"/>
      <c r="DXK37" s="16"/>
      <c r="DXM37" s="16"/>
      <c r="DXO37" s="16"/>
      <c r="DXQ37" s="16"/>
      <c r="DXS37" s="16"/>
      <c r="DXU37" s="16"/>
      <c r="DXW37" s="16"/>
      <c r="DXY37" s="16"/>
      <c r="DYA37" s="16"/>
      <c r="DYC37" s="16"/>
      <c r="DYE37" s="16"/>
      <c r="DYG37" s="16"/>
      <c r="DYI37" s="16"/>
      <c r="DYK37" s="16"/>
      <c r="DYM37" s="16"/>
      <c r="DYO37" s="16"/>
      <c r="DYQ37" s="16"/>
      <c r="DYS37" s="16"/>
      <c r="DYU37" s="16"/>
      <c r="DYW37" s="16"/>
      <c r="DYY37" s="16"/>
      <c r="DZA37" s="16"/>
      <c r="DZC37" s="16"/>
      <c r="DZE37" s="16"/>
      <c r="DZG37" s="16"/>
      <c r="DZI37" s="16"/>
      <c r="DZK37" s="16"/>
      <c r="DZM37" s="16"/>
      <c r="DZO37" s="16"/>
      <c r="DZQ37" s="16"/>
      <c r="DZS37" s="16"/>
      <c r="DZU37" s="16"/>
      <c r="DZW37" s="16"/>
      <c r="DZY37" s="16"/>
      <c r="EAA37" s="16"/>
      <c r="EAC37" s="16"/>
      <c r="EAE37" s="16"/>
      <c r="EAG37" s="16"/>
      <c r="EAI37" s="16"/>
      <c r="EAK37" s="16"/>
      <c r="EAM37" s="16"/>
      <c r="EAO37" s="16"/>
      <c r="EAQ37" s="16"/>
      <c r="EAS37" s="16"/>
      <c r="EAU37" s="16"/>
      <c r="EAW37" s="16"/>
      <c r="EAY37" s="16"/>
      <c r="EBA37" s="16"/>
      <c r="EBC37" s="16"/>
      <c r="EBE37" s="16"/>
      <c r="EBG37" s="16"/>
      <c r="EBI37" s="16"/>
      <c r="EBK37" s="16"/>
      <c r="EBM37" s="16"/>
      <c r="EBO37" s="16"/>
      <c r="EBQ37" s="16"/>
      <c r="EBS37" s="16"/>
      <c r="EBU37" s="16"/>
      <c r="EBW37" s="16"/>
      <c r="EBY37" s="16"/>
      <c r="ECA37" s="16"/>
      <c r="ECC37" s="16"/>
      <c r="ECE37" s="16"/>
      <c r="ECG37" s="16"/>
      <c r="ECI37" s="16"/>
      <c r="ECK37" s="16"/>
      <c r="ECM37" s="16"/>
      <c r="ECO37" s="16"/>
      <c r="ECQ37" s="16"/>
      <c r="ECS37" s="16"/>
      <c r="ECU37" s="16"/>
      <c r="ECW37" s="16"/>
      <c r="ECY37" s="16"/>
      <c r="EDA37" s="16"/>
      <c r="EDC37" s="16"/>
      <c r="EDE37" s="16"/>
      <c r="EDG37" s="16"/>
      <c r="EDI37" s="16"/>
      <c r="EDK37" s="16"/>
      <c r="EDM37" s="16"/>
      <c r="EDO37" s="16"/>
      <c r="EDQ37" s="16"/>
      <c r="EDS37" s="16"/>
      <c r="EDU37" s="16"/>
      <c r="EDW37" s="16"/>
      <c r="EDY37" s="16"/>
      <c r="EEA37" s="16"/>
      <c r="EEC37" s="16"/>
      <c r="EEE37" s="16"/>
      <c r="EEG37" s="16"/>
      <c r="EEI37" s="16"/>
      <c r="EEK37" s="16"/>
      <c r="EEM37" s="16"/>
      <c r="EEO37" s="16"/>
      <c r="EEQ37" s="16"/>
      <c r="EES37" s="16"/>
      <c r="EEU37" s="16"/>
      <c r="EEW37" s="16"/>
      <c r="EEY37" s="16"/>
      <c r="EFA37" s="16"/>
      <c r="EFC37" s="16"/>
      <c r="EFE37" s="16"/>
      <c r="EFG37" s="16"/>
      <c r="EFI37" s="16"/>
      <c r="EFK37" s="16"/>
      <c r="EFM37" s="16"/>
      <c r="EFO37" s="16"/>
      <c r="EFQ37" s="16"/>
      <c r="EFS37" s="16"/>
      <c r="EFU37" s="16"/>
      <c r="EFW37" s="16"/>
      <c r="EFY37" s="16"/>
      <c r="EGA37" s="16"/>
      <c r="EGC37" s="16"/>
      <c r="EGE37" s="16"/>
      <c r="EGG37" s="16"/>
      <c r="EGI37" s="16"/>
      <c r="EGK37" s="16"/>
      <c r="EGM37" s="16"/>
      <c r="EGO37" s="16"/>
      <c r="EGQ37" s="16"/>
      <c r="EGS37" s="16"/>
      <c r="EGU37" s="16"/>
      <c r="EGW37" s="16"/>
      <c r="EGY37" s="16"/>
      <c r="EHA37" s="16"/>
      <c r="EHC37" s="16"/>
      <c r="EHE37" s="16"/>
      <c r="EHG37" s="16"/>
      <c r="EHI37" s="16"/>
      <c r="EHK37" s="16"/>
      <c r="EHM37" s="16"/>
      <c r="EHO37" s="16"/>
      <c r="EHQ37" s="16"/>
      <c r="EHS37" s="16"/>
      <c r="EHU37" s="16"/>
      <c r="EHW37" s="16"/>
      <c r="EHY37" s="16"/>
      <c r="EIA37" s="16"/>
      <c r="EIC37" s="16"/>
      <c r="EIE37" s="16"/>
      <c r="EIG37" s="16"/>
      <c r="EII37" s="16"/>
      <c r="EIK37" s="16"/>
      <c r="EIM37" s="16"/>
      <c r="EIO37" s="16"/>
      <c r="EIQ37" s="16"/>
      <c r="EIS37" s="16"/>
      <c r="EIU37" s="16"/>
      <c r="EIW37" s="16"/>
      <c r="EIY37" s="16"/>
      <c r="EJA37" s="16"/>
      <c r="EJC37" s="16"/>
      <c r="EJE37" s="16"/>
      <c r="EJG37" s="16"/>
      <c r="EJI37" s="16"/>
      <c r="EJK37" s="16"/>
      <c r="EJM37" s="16"/>
      <c r="EJO37" s="16"/>
      <c r="EJQ37" s="16"/>
      <c r="EJS37" s="16"/>
      <c r="EJU37" s="16"/>
      <c r="EJW37" s="16"/>
      <c r="EJY37" s="16"/>
      <c r="EKA37" s="16"/>
      <c r="EKC37" s="16"/>
      <c r="EKE37" s="16"/>
      <c r="EKG37" s="16"/>
      <c r="EKI37" s="16"/>
      <c r="EKK37" s="16"/>
      <c r="EKM37" s="16"/>
      <c r="EKO37" s="16"/>
      <c r="EKQ37" s="16"/>
      <c r="EKS37" s="16"/>
      <c r="EKU37" s="16"/>
      <c r="EKW37" s="16"/>
      <c r="EKY37" s="16"/>
      <c r="ELA37" s="16"/>
      <c r="ELC37" s="16"/>
      <c r="ELE37" s="16"/>
      <c r="ELG37" s="16"/>
      <c r="ELI37" s="16"/>
      <c r="ELK37" s="16"/>
      <c r="ELM37" s="16"/>
      <c r="ELO37" s="16"/>
      <c r="ELQ37" s="16"/>
      <c r="ELS37" s="16"/>
      <c r="ELU37" s="16"/>
      <c r="ELW37" s="16"/>
      <c r="ELY37" s="16"/>
      <c r="EMA37" s="16"/>
      <c r="EMC37" s="16"/>
      <c r="EME37" s="16"/>
      <c r="EMG37" s="16"/>
      <c r="EMI37" s="16"/>
      <c r="EMK37" s="16"/>
      <c r="EMM37" s="16"/>
      <c r="EMO37" s="16"/>
      <c r="EMQ37" s="16"/>
      <c r="EMS37" s="16"/>
      <c r="EMU37" s="16"/>
      <c r="EMW37" s="16"/>
      <c r="EMY37" s="16"/>
      <c r="ENA37" s="16"/>
      <c r="ENC37" s="16"/>
      <c r="ENE37" s="16"/>
      <c r="ENG37" s="16"/>
      <c r="ENI37" s="16"/>
      <c r="ENK37" s="16"/>
      <c r="ENM37" s="16"/>
      <c r="ENO37" s="16"/>
      <c r="ENQ37" s="16"/>
      <c r="ENS37" s="16"/>
      <c r="ENU37" s="16"/>
      <c r="ENW37" s="16"/>
      <c r="ENY37" s="16"/>
      <c r="EOA37" s="16"/>
      <c r="EOC37" s="16"/>
      <c r="EOE37" s="16"/>
      <c r="EOG37" s="16"/>
      <c r="EOI37" s="16"/>
      <c r="EOK37" s="16"/>
      <c r="EOM37" s="16"/>
      <c r="EOO37" s="16"/>
      <c r="EOQ37" s="16"/>
      <c r="EOS37" s="16"/>
      <c r="EOU37" s="16"/>
      <c r="EOW37" s="16"/>
      <c r="EOY37" s="16"/>
      <c r="EPA37" s="16"/>
      <c r="EPC37" s="16"/>
      <c r="EPE37" s="16"/>
      <c r="EPG37" s="16"/>
      <c r="EPI37" s="16"/>
      <c r="EPK37" s="16"/>
      <c r="EPM37" s="16"/>
      <c r="EPO37" s="16"/>
      <c r="EPQ37" s="16"/>
      <c r="EPS37" s="16"/>
      <c r="EPU37" s="16"/>
      <c r="EPW37" s="16"/>
      <c r="EPY37" s="16"/>
      <c r="EQA37" s="16"/>
      <c r="EQC37" s="16"/>
      <c r="EQE37" s="16"/>
      <c r="EQG37" s="16"/>
      <c r="EQI37" s="16"/>
      <c r="EQK37" s="16"/>
      <c r="EQM37" s="16"/>
      <c r="EQO37" s="16"/>
      <c r="EQQ37" s="16"/>
      <c r="EQS37" s="16"/>
      <c r="EQU37" s="16"/>
      <c r="EQW37" s="16"/>
      <c r="EQY37" s="16"/>
      <c r="ERA37" s="16"/>
      <c r="ERC37" s="16"/>
      <c r="ERE37" s="16"/>
      <c r="ERG37" s="16"/>
      <c r="ERI37" s="16"/>
      <c r="ERK37" s="16"/>
      <c r="ERM37" s="16"/>
      <c r="ERO37" s="16"/>
      <c r="ERQ37" s="16"/>
      <c r="ERS37" s="16"/>
      <c r="ERU37" s="16"/>
      <c r="ERW37" s="16"/>
      <c r="ERY37" s="16"/>
      <c r="ESA37" s="16"/>
      <c r="ESC37" s="16"/>
      <c r="ESE37" s="16"/>
      <c r="ESG37" s="16"/>
      <c r="ESI37" s="16"/>
      <c r="ESK37" s="16"/>
      <c r="ESM37" s="16"/>
      <c r="ESO37" s="16"/>
      <c r="ESQ37" s="16"/>
      <c r="ESS37" s="16"/>
      <c r="ESU37" s="16"/>
      <c r="ESW37" s="16"/>
      <c r="ESY37" s="16"/>
      <c r="ETA37" s="16"/>
      <c r="ETC37" s="16"/>
      <c r="ETE37" s="16"/>
      <c r="ETG37" s="16"/>
      <c r="ETI37" s="16"/>
      <c r="ETK37" s="16"/>
      <c r="ETM37" s="16"/>
      <c r="ETO37" s="16"/>
      <c r="ETQ37" s="16"/>
      <c r="ETS37" s="16"/>
      <c r="ETU37" s="16"/>
      <c r="ETW37" s="16"/>
      <c r="ETY37" s="16"/>
      <c r="EUA37" s="16"/>
      <c r="EUC37" s="16"/>
      <c r="EUE37" s="16"/>
      <c r="EUG37" s="16"/>
      <c r="EUI37" s="16"/>
      <c r="EUK37" s="16"/>
      <c r="EUM37" s="16"/>
      <c r="EUO37" s="16"/>
      <c r="EUQ37" s="16"/>
      <c r="EUS37" s="16"/>
      <c r="EUU37" s="16"/>
      <c r="EUW37" s="16"/>
      <c r="EUY37" s="16"/>
      <c r="EVA37" s="16"/>
      <c r="EVC37" s="16"/>
      <c r="EVE37" s="16"/>
      <c r="EVG37" s="16"/>
      <c r="EVI37" s="16"/>
      <c r="EVK37" s="16"/>
      <c r="EVM37" s="16"/>
      <c r="EVO37" s="16"/>
      <c r="EVQ37" s="16"/>
      <c r="EVS37" s="16"/>
      <c r="EVU37" s="16"/>
      <c r="EVW37" s="16"/>
      <c r="EVY37" s="16"/>
      <c r="EWA37" s="16"/>
      <c r="EWC37" s="16"/>
      <c r="EWE37" s="16"/>
      <c r="EWG37" s="16"/>
      <c r="EWI37" s="16"/>
      <c r="EWK37" s="16"/>
      <c r="EWM37" s="16"/>
      <c r="EWO37" s="16"/>
      <c r="EWQ37" s="16"/>
      <c r="EWS37" s="16"/>
      <c r="EWU37" s="16"/>
      <c r="EWW37" s="16"/>
      <c r="EWY37" s="16"/>
      <c r="EXA37" s="16"/>
      <c r="EXC37" s="16"/>
      <c r="EXE37" s="16"/>
      <c r="EXG37" s="16"/>
      <c r="EXI37" s="16"/>
      <c r="EXK37" s="16"/>
      <c r="EXM37" s="16"/>
      <c r="EXO37" s="16"/>
      <c r="EXQ37" s="16"/>
      <c r="EXS37" s="16"/>
      <c r="EXU37" s="16"/>
      <c r="EXW37" s="16"/>
      <c r="EXY37" s="16"/>
      <c r="EYA37" s="16"/>
      <c r="EYC37" s="16"/>
      <c r="EYE37" s="16"/>
      <c r="EYG37" s="16"/>
      <c r="EYI37" s="16"/>
      <c r="EYK37" s="16"/>
      <c r="EYM37" s="16"/>
      <c r="EYO37" s="16"/>
      <c r="EYQ37" s="16"/>
      <c r="EYS37" s="16"/>
      <c r="EYU37" s="16"/>
      <c r="EYW37" s="16"/>
      <c r="EYY37" s="16"/>
      <c r="EZA37" s="16"/>
      <c r="EZC37" s="16"/>
      <c r="EZE37" s="16"/>
      <c r="EZG37" s="16"/>
      <c r="EZI37" s="16"/>
      <c r="EZK37" s="16"/>
      <c r="EZM37" s="16"/>
      <c r="EZO37" s="16"/>
      <c r="EZQ37" s="16"/>
      <c r="EZS37" s="16"/>
      <c r="EZU37" s="16"/>
      <c r="EZW37" s="16"/>
      <c r="EZY37" s="16"/>
      <c r="FAA37" s="16"/>
      <c r="FAC37" s="16"/>
      <c r="FAE37" s="16"/>
      <c r="FAG37" s="16"/>
      <c r="FAI37" s="16"/>
      <c r="FAK37" s="16"/>
      <c r="FAM37" s="16"/>
      <c r="FAO37" s="16"/>
      <c r="FAQ37" s="16"/>
      <c r="FAS37" s="16"/>
      <c r="FAU37" s="16"/>
      <c r="FAW37" s="16"/>
      <c r="FAY37" s="16"/>
      <c r="FBA37" s="16"/>
      <c r="FBC37" s="16"/>
      <c r="FBE37" s="16"/>
      <c r="FBG37" s="16"/>
      <c r="FBI37" s="16"/>
      <c r="FBK37" s="16"/>
      <c r="FBM37" s="16"/>
      <c r="FBO37" s="16"/>
      <c r="FBQ37" s="16"/>
      <c r="FBS37" s="16"/>
      <c r="FBU37" s="16"/>
      <c r="FBW37" s="16"/>
      <c r="FBY37" s="16"/>
      <c r="FCA37" s="16"/>
      <c r="FCC37" s="16"/>
      <c r="FCE37" s="16"/>
      <c r="FCG37" s="16"/>
      <c r="FCI37" s="16"/>
      <c r="FCK37" s="16"/>
      <c r="FCM37" s="16"/>
      <c r="FCO37" s="16"/>
      <c r="FCQ37" s="16"/>
      <c r="FCS37" s="16"/>
      <c r="FCU37" s="16"/>
      <c r="FCW37" s="16"/>
      <c r="FCY37" s="16"/>
      <c r="FDA37" s="16"/>
      <c r="FDC37" s="16"/>
      <c r="FDE37" s="16"/>
      <c r="FDG37" s="16"/>
      <c r="FDI37" s="16"/>
      <c r="FDK37" s="16"/>
      <c r="FDM37" s="16"/>
      <c r="FDO37" s="16"/>
      <c r="FDQ37" s="16"/>
      <c r="FDS37" s="16"/>
      <c r="FDU37" s="16"/>
      <c r="FDW37" s="16"/>
      <c r="FDY37" s="16"/>
      <c r="FEA37" s="16"/>
      <c r="FEC37" s="16"/>
      <c r="FEE37" s="16"/>
      <c r="FEG37" s="16"/>
      <c r="FEI37" s="16"/>
      <c r="FEK37" s="16"/>
      <c r="FEM37" s="16"/>
      <c r="FEO37" s="16"/>
      <c r="FEQ37" s="16"/>
      <c r="FES37" s="16"/>
      <c r="FEU37" s="16"/>
      <c r="FEW37" s="16"/>
      <c r="FEY37" s="16"/>
      <c r="FFA37" s="16"/>
      <c r="FFC37" s="16"/>
      <c r="FFE37" s="16"/>
      <c r="FFG37" s="16"/>
      <c r="FFI37" s="16"/>
      <c r="FFK37" s="16"/>
      <c r="FFM37" s="16"/>
      <c r="FFO37" s="16"/>
      <c r="FFQ37" s="16"/>
      <c r="FFS37" s="16"/>
      <c r="FFU37" s="16"/>
      <c r="FFW37" s="16"/>
      <c r="FFY37" s="16"/>
      <c r="FGA37" s="16"/>
      <c r="FGC37" s="16"/>
      <c r="FGE37" s="16"/>
      <c r="FGG37" s="16"/>
      <c r="FGI37" s="16"/>
      <c r="FGK37" s="16"/>
      <c r="FGM37" s="16"/>
      <c r="FGO37" s="16"/>
      <c r="FGQ37" s="16"/>
      <c r="FGS37" s="16"/>
      <c r="FGU37" s="16"/>
      <c r="FGW37" s="16"/>
      <c r="FGY37" s="16"/>
      <c r="FHA37" s="16"/>
      <c r="FHC37" s="16"/>
      <c r="FHE37" s="16"/>
      <c r="FHG37" s="16"/>
      <c r="FHI37" s="16"/>
      <c r="FHK37" s="16"/>
      <c r="FHM37" s="16"/>
      <c r="FHO37" s="16"/>
      <c r="FHQ37" s="16"/>
      <c r="FHS37" s="16"/>
      <c r="FHU37" s="16"/>
      <c r="FHW37" s="16"/>
      <c r="FHY37" s="16"/>
      <c r="FIA37" s="16"/>
      <c r="FIC37" s="16"/>
      <c r="FIE37" s="16"/>
      <c r="FIG37" s="16"/>
      <c r="FII37" s="16"/>
      <c r="FIK37" s="16"/>
      <c r="FIM37" s="16"/>
      <c r="FIO37" s="16"/>
      <c r="FIQ37" s="16"/>
      <c r="FIS37" s="16"/>
      <c r="FIU37" s="16"/>
      <c r="FIW37" s="16"/>
      <c r="FIY37" s="16"/>
      <c r="FJA37" s="16"/>
      <c r="FJC37" s="16"/>
      <c r="FJE37" s="16"/>
      <c r="FJG37" s="16"/>
      <c r="FJI37" s="16"/>
      <c r="FJK37" s="16"/>
      <c r="FJM37" s="16"/>
      <c r="FJO37" s="16"/>
      <c r="FJQ37" s="16"/>
      <c r="FJS37" s="16"/>
      <c r="FJU37" s="16"/>
      <c r="FJW37" s="16"/>
      <c r="FJY37" s="16"/>
      <c r="FKA37" s="16"/>
      <c r="FKC37" s="16"/>
      <c r="FKE37" s="16"/>
      <c r="FKG37" s="16"/>
      <c r="FKI37" s="16"/>
      <c r="FKK37" s="16"/>
      <c r="FKM37" s="16"/>
      <c r="FKO37" s="16"/>
      <c r="FKQ37" s="16"/>
      <c r="FKS37" s="16"/>
      <c r="FKU37" s="16"/>
      <c r="FKW37" s="16"/>
      <c r="FKY37" s="16"/>
      <c r="FLA37" s="16"/>
      <c r="FLC37" s="16"/>
      <c r="FLE37" s="16"/>
      <c r="FLG37" s="16"/>
      <c r="FLI37" s="16"/>
      <c r="FLK37" s="16"/>
      <c r="FLM37" s="16"/>
      <c r="FLO37" s="16"/>
      <c r="FLQ37" s="16"/>
      <c r="FLS37" s="16"/>
      <c r="FLU37" s="16"/>
      <c r="FLW37" s="16"/>
      <c r="FLY37" s="16"/>
      <c r="FMA37" s="16"/>
      <c r="FMC37" s="16"/>
      <c r="FME37" s="16"/>
      <c r="FMG37" s="16"/>
      <c r="FMI37" s="16"/>
      <c r="FMK37" s="16"/>
      <c r="FMM37" s="16"/>
      <c r="FMO37" s="16"/>
      <c r="FMQ37" s="16"/>
      <c r="FMS37" s="16"/>
      <c r="FMU37" s="16"/>
      <c r="FMW37" s="16"/>
      <c r="FMY37" s="16"/>
      <c r="FNA37" s="16"/>
      <c r="FNC37" s="16"/>
      <c r="FNE37" s="16"/>
      <c r="FNG37" s="16"/>
      <c r="FNI37" s="16"/>
      <c r="FNK37" s="16"/>
      <c r="FNM37" s="16"/>
      <c r="FNO37" s="16"/>
      <c r="FNQ37" s="16"/>
      <c r="FNS37" s="16"/>
      <c r="FNU37" s="16"/>
      <c r="FNW37" s="16"/>
      <c r="FNY37" s="16"/>
      <c r="FOA37" s="16"/>
      <c r="FOC37" s="16"/>
      <c r="FOE37" s="16"/>
      <c r="FOG37" s="16"/>
      <c r="FOI37" s="16"/>
      <c r="FOK37" s="16"/>
      <c r="FOM37" s="16"/>
      <c r="FOO37" s="16"/>
      <c r="FOQ37" s="16"/>
      <c r="FOS37" s="16"/>
      <c r="FOU37" s="16"/>
      <c r="FOW37" s="16"/>
      <c r="FOY37" s="16"/>
      <c r="FPA37" s="16"/>
      <c r="FPC37" s="16"/>
      <c r="FPE37" s="16"/>
      <c r="FPG37" s="16"/>
      <c r="FPI37" s="16"/>
      <c r="FPK37" s="16"/>
      <c r="FPM37" s="16"/>
      <c r="FPO37" s="16"/>
      <c r="FPQ37" s="16"/>
      <c r="FPS37" s="16"/>
      <c r="FPU37" s="16"/>
      <c r="FPW37" s="16"/>
      <c r="FPY37" s="16"/>
      <c r="FQA37" s="16"/>
      <c r="FQC37" s="16"/>
      <c r="FQE37" s="16"/>
      <c r="FQG37" s="16"/>
      <c r="FQI37" s="16"/>
      <c r="FQK37" s="16"/>
      <c r="FQM37" s="16"/>
      <c r="FQO37" s="16"/>
      <c r="FQQ37" s="16"/>
      <c r="FQS37" s="16"/>
      <c r="FQU37" s="16"/>
      <c r="FQW37" s="16"/>
      <c r="FQY37" s="16"/>
      <c r="FRA37" s="16"/>
      <c r="FRC37" s="16"/>
      <c r="FRE37" s="16"/>
      <c r="FRG37" s="16"/>
      <c r="FRI37" s="16"/>
      <c r="FRK37" s="16"/>
      <c r="FRM37" s="16"/>
      <c r="FRO37" s="16"/>
      <c r="FRQ37" s="16"/>
      <c r="FRS37" s="16"/>
      <c r="FRU37" s="16"/>
      <c r="FRW37" s="16"/>
      <c r="FRY37" s="16"/>
      <c r="FSA37" s="16"/>
      <c r="FSC37" s="16"/>
      <c r="FSE37" s="16"/>
      <c r="FSG37" s="16"/>
      <c r="FSI37" s="16"/>
      <c r="FSK37" s="16"/>
      <c r="FSM37" s="16"/>
      <c r="FSO37" s="16"/>
      <c r="FSQ37" s="16"/>
      <c r="FSS37" s="16"/>
      <c r="FSU37" s="16"/>
      <c r="FSW37" s="16"/>
      <c r="FSY37" s="16"/>
      <c r="FTA37" s="16"/>
      <c r="FTC37" s="16"/>
      <c r="FTE37" s="16"/>
      <c r="FTG37" s="16"/>
      <c r="FTI37" s="16"/>
      <c r="FTK37" s="16"/>
      <c r="FTM37" s="16"/>
      <c r="FTO37" s="16"/>
      <c r="FTQ37" s="16"/>
      <c r="FTS37" s="16"/>
      <c r="FTU37" s="16"/>
      <c r="FTW37" s="16"/>
      <c r="FTY37" s="16"/>
      <c r="FUA37" s="16"/>
      <c r="FUC37" s="16"/>
      <c r="FUE37" s="16"/>
      <c r="FUG37" s="16"/>
      <c r="FUI37" s="16"/>
      <c r="FUK37" s="16"/>
      <c r="FUM37" s="16"/>
      <c r="FUO37" s="16"/>
      <c r="FUQ37" s="16"/>
      <c r="FUS37" s="16"/>
      <c r="FUU37" s="16"/>
      <c r="FUW37" s="16"/>
      <c r="FUY37" s="16"/>
      <c r="FVA37" s="16"/>
      <c r="FVC37" s="16"/>
      <c r="FVE37" s="16"/>
      <c r="FVG37" s="16"/>
      <c r="FVI37" s="16"/>
      <c r="FVK37" s="16"/>
      <c r="FVM37" s="16"/>
      <c r="FVO37" s="16"/>
      <c r="FVQ37" s="16"/>
      <c r="FVS37" s="16"/>
      <c r="FVU37" s="16"/>
      <c r="FVW37" s="16"/>
      <c r="FVY37" s="16"/>
      <c r="FWA37" s="16"/>
      <c r="FWC37" s="16"/>
      <c r="FWE37" s="16"/>
      <c r="FWG37" s="16"/>
      <c r="FWI37" s="16"/>
      <c r="FWK37" s="16"/>
      <c r="FWM37" s="16"/>
      <c r="FWO37" s="16"/>
      <c r="FWQ37" s="16"/>
      <c r="FWS37" s="16"/>
      <c r="FWU37" s="16"/>
      <c r="FWW37" s="16"/>
      <c r="FWY37" s="16"/>
      <c r="FXA37" s="16"/>
      <c r="FXC37" s="16"/>
      <c r="FXE37" s="16"/>
      <c r="FXG37" s="16"/>
      <c r="FXI37" s="16"/>
      <c r="FXK37" s="16"/>
      <c r="FXM37" s="16"/>
      <c r="FXO37" s="16"/>
      <c r="FXQ37" s="16"/>
      <c r="FXS37" s="16"/>
      <c r="FXU37" s="16"/>
      <c r="FXW37" s="16"/>
      <c r="FXY37" s="16"/>
      <c r="FYA37" s="16"/>
      <c r="FYC37" s="16"/>
      <c r="FYE37" s="16"/>
      <c r="FYG37" s="16"/>
      <c r="FYI37" s="16"/>
      <c r="FYK37" s="16"/>
      <c r="FYM37" s="16"/>
      <c r="FYO37" s="16"/>
      <c r="FYQ37" s="16"/>
      <c r="FYS37" s="16"/>
      <c r="FYU37" s="16"/>
      <c r="FYW37" s="16"/>
      <c r="FYY37" s="16"/>
      <c r="FZA37" s="16"/>
      <c r="FZC37" s="16"/>
      <c r="FZE37" s="16"/>
      <c r="FZG37" s="16"/>
      <c r="FZI37" s="16"/>
      <c r="FZK37" s="16"/>
      <c r="FZM37" s="16"/>
      <c r="FZO37" s="16"/>
      <c r="FZQ37" s="16"/>
      <c r="FZS37" s="16"/>
      <c r="FZU37" s="16"/>
      <c r="FZW37" s="16"/>
      <c r="FZY37" s="16"/>
      <c r="GAA37" s="16"/>
      <c r="GAC37" s="16"/>
      <c r="GAE37" s="16"/>
      <c r="GAG37" s="16"/>
      <c r="GAI37" s="16"/>
      <c r="GAK37" s="16"/>
      <c r="GAM37" s="16"/>
      <c r="GAO37" s="16"/>
      <c r="GAQ37" s="16"/>
      <c r="GAS37" s="16"/>
      <c r="GAU37" s="16"/>
      <c r="GAW37" s="16"/>
      <c r="GAY37" s="16"/>
      <c r="GBA37" s="16"/>
      <c r="GBC37" s="16"/>
      <c r="GBE37" s="16"/>
      <c r="GBG37" s="16"/>
      <c r="GBI37" s="16"/>
      <c r="GBK37" s="16"/>
      <c r="GBM37" s="16"/>
      <c r="GBO37" s="16"/>
      <c r="GBQ37" s="16"/>
      <c r="GBS37" s="16"/>
      <c r="GBU37" s="16"/>
      <c r="GBW37" s="16"/>
      <c r="GBY37" s="16"/>
      <c r="GCA37" s="16"/>
      <c r="GCC37" s="16"/>
      <c r="GCE37" s="16"/>
      <c r="GCG37" s="16"/>
      <c r="GCI37" s="16"/>
      <c r="GCK37" s="16"/>
      <c r="GCM37" s="16"/>
      <c r="GCO37" s="16"/>
      <c r="GCQ37" s="16"/>
      <c r="GCS37" s="16"/>
      <c r="GCU37" s="16"/>
      <c r="GCW37" s="16"/>
      <c r="GCY37" s="16"/>
      <c r="GDA37" s="16"/>
      <c r="GDC37" s="16"/>
      <c r="GDE37" s="16"/>
      <c r="GDG37" s="16"/>
      <c r="GDI37" s="16"/>
      <c r="GDK37" s="16"/>
      <c r="GDM37" s="16"/>
      <c r="GDO37" s="16"/>
      <c r="GDQ37" s="16"/>
      <c r="GDS37" s="16"/>
      <c r="GDU37" s="16"/>
      <c r="GDW37" s="16"/>
      <c r="GDY37" s="16"/>
      <c r="GEA37" s="16"/>
      <c r="GEC37" s="16"/>
      <c r="GEE37" s="16"/>
      <c r="GEG37" s="16"/>
      <c r="GEI37" s="16"/>
      <c r="GEK37" s="16"/>
      <c r="GEM37" s="16"/>
      <c r="GEO37" s="16"/>
      <c r="GEQ37" s="16"/>
      <c r="GES37" s="16"/>
      <c r="GEU37" s="16"/>
      <c r="GEW37" s="16"/>
      <c r="GEY37" s="16"/>
      <c r="GFA37" s="16"/>
      <c r="GFC37" s="16"/>
      <c r="GFE37" s="16"/>
      <c r="GFG37" s="16"/>
      <c r="GFI37" s="16"/>
      <c r="GFK37" s="16"/>
      <c r="GFM37" s="16"/>
      <c r="GFO37" s="16"/>
      <c r="GFQ37" s="16"/>
      <c r="GFS37" s="16"/>
      <c r="GFU37" s="16"/>
      <c r="GFW37" s="16"/>
      <c r="GFY37" s="16"/>
      <c r="GGA37" s="16"/>
      <c r="GGC37" s="16"/>
      <c r="GGE37" s="16"/>
      <c r="GGG37" s="16"/>
      <c r="GGI37" s="16"/>
      <c r="GGK37" s="16"/>
      <c r="GGM37" s="16"/>
      <c r="GGO37" s="16"/>
      <c r="GGQ37" s="16"/>
      <c r="GGS37" s="16"/>
      <c r="GGU37" s="16"/>
      <c r="GGW37" s="16"/>
      <c r="GGY37" s="16"/>
      <c r="GHA37" s="16"/>
      <c r="GHC37" s="16"/>
      <c r="GHE37" s="16"/>
      <c r="GHG37" s="16"/>
      <c r="GHI37" s="16"/>
      <c r="GHK37" s="16"/>
      <c r="GHM37" s="16"/>
      <c r="GHO37" s="16"/>
      <c r="GHQ37" s="16"/>
      <c r="GHS37" s="16"/>
      <c r="GHU37" s="16"/>
      <c r="GHW37" s="16"/>
      <c r="GHY37" s="16"/>
      <c r="GIA37" s="16"/>
      <c r="GIC37" s="16"/>
      <c r="GIE37" s="16"/>
      <c r="GIG37" s="16"/>
      <c r="GII37" s="16"/>
      <c r="GIK37" s="16"/>
      <c r="GIM37" s="16"/>
      <c r="GIO37" s="16"/>
      <c r="GIQ37" s="16"/>
      <c r="GIS37" s="16"/>
      <c r="GIU37" s="16"/>
      <c r="GIW37" s="16"/>
      <c r="GIY37" s="16"/>
      <c r="GJA37" s="16"/>
      <c r="GJC37" s="16"/>
      <c r="GJE37" s="16"/>
      <c r="GJG37" s="16"/>
      <c r="GJI37" s="16"/>
      <c r="GJK37" s="16"/>
      <c r="GJM37" s="16"/>
      <c r="GJO37" s="16"/>
      <c r="GJQ37" s="16"/>
      <c r="GJS37" s="16"/>
      <c r="GJU37" s="16"/>
      <c r="GJW37" s="16"/>
      <c r="GJY37" s="16"/>
      <c r="GKA37" s="16"/>
      <c r="GKC37" s="16"/>
      <c r="GKE37" s="16"/>
      <c r="GKG37" s="16"/>
      <c r="GKI37" s="16"/>
      <c r="GKK37" s="16"/>
      <c r="GKM37" s="16"/>
      <c r="GKO37" s="16"/>
      <c r="GKQ37" s="16"/>
      <c r="GKS37" s="16"/>
      <c r="GKU37" s="16"/>
      <c r="GKW37" s="16"/>
      <c r="GKY37" s="16"/>
      <c r="GLA37" s="16"/>
      <c r="GLC37" s="16"/>
      <c r="GLE37" s="16"/>
      <c r="GLG37" s="16"/>
      <c r="GLI37" s="16"/>
      <c r="GLK37" s="16"/>
      <c r="GLM37" s="16"/>
      <c r="GLO37" s="16"/>
      <c r="GLQ37" s="16"/>
      <c r="GLS37" s="16"/>
      <c r="GLU37" s="16"/>
      <c r="GLW37" s="16"/>
      <c r="GLY37" s="16"/>
      <c r="GMA37" s="16"/>
      <c r="GMC37" s="16"/>
      <c r="GME37" s="16"/>
      <c r="GMG37" s="16"/>
      <c r="GMI37" s="16"/>
      <c r="GMK37" s="16"/>
      <c r="GMM37" s="16"/>
      <c r="GMO37" s="16"/>
      <c r="GMQ37" s="16"/>
      <c r="GMS37" s="16"/>
      <c r="GMU37" s="16"/>
      <c r="GMW37" s="16"/>
      <c r="GMY37" s="16"/>
      <c r="GNA37" s="16"/>
      <c r="GNC37" s="16"/>
      <c r="GNE37" s="16"/>
      <c r="GNG37" s="16"/>
      <c r="GNI37" s="16"/>
      <c r="GNK37" s="16"/>
      <c r="GNM37" s="16"/>
      <c r="GNO37" s="16"/>
      <c r="GNQ37" s="16"/>
      <c r="GNS37" s="16"/>
      <c r="GNU37" s="16"/>
      <c r="GNW37" s="16"/>
      <c r="GNY37" s="16"/>
      <c r="GOA37" s="16"/>
      <c r="GOC37" s="16"/>
      <c r="GOE37" s="16"/>
      <c r="GOG37" s="16"/>
      <c r="GOI37" s="16"/>
      <c r="GOK37" s="16"/>
      <c r="GOM37" s="16"/>
      <c r="GOO37" s="16"/>
      <c r="GOQ37" s="16"/>
      <c r="GOS37" s="16"/>
      <c r="GOU37" s="16"/>
      <c r="GOW37" s="16"/>
      <c r="GOY37" s="16"/>
      <c r="GPA37" s="16"/>
      <c r="GPC37" s="16"/>
      <c r="GPE37" s="16"/>
      <c r="GPG37" s="16"/>
      <c r="GPI37" s="16"/>
      <c r="GPK37" s="16"/>
      <c r="GPM37" s="16"/>
      <c r="GPO37" s="16"/>
      <c r="GPQ37" s="16"/>
      <c r="GPS37" s="16"/>
      <c r="GPU37" s="16"/>
      <c r="GPW37" s="16"/>
      <c r="GPY37" s="16"/>
      <c r="GQA37" s="16"/>
      <c r="GQC37" s="16"/>
      <c r="GQE37" s="16"/>
      <c r="GQG37" s="16"/>
      <c r="GQI37" s="16"/>
      <c r="GQK37" s="16"/>
      <c r="GQM37" s="16"/>
      <c r="GQO37" s="16"/>
      <c r="GQQ37" s="16"/>
      <c r="GQS37" s="16"/>
      <c r="GQU37" s="16"/>
      <c r="GQW37" s="16"/>
      <c r="GQY37" s="16"/>
      <c r="GRA37" s="16"/>
      <c r="GRC37" s="16"/>
      <c r="GRE37" s="16"/>
      <c r="GRG37" s="16"/>
      <c r="GRI37" s="16"/>
      <c r="GRK37" s="16"/>
      <c r="GRM37" s="16"/>
      <c r="GRO37" s="16"/>
      <c r="GRQ37" s="16"/>
      <c r="GRS37" s="16"/>
      <c r="GRU37" s="16"/>
      <c r="GRW37" s="16"/>
      <c r="GRY37" s="16"/>
      <c r="GSA37" s="16"/>
      <c r="GSC37" s="16"/>
      <c r="GSE37" s="16"/>
      <c r="GSG37" s="16"/>
      <c r="GSI37" s="16"/>
      <c r="GSK37" s="16"/>
      <c r="GSM37" s="16"/>
      <c r="GSO37" s="16"/>
      <c r="GSQ37" s="16"/>
      <c r="GSS37" s="16"/>
      <c r="GSU37" s="16"/>
      <c r="GSW37" s="16"/>
      <c r="GSY37" s="16"/>
      <c r="GTA37" s="16"/>
      <c r="GTC37" s="16"/>
      <c r="GTE37" s="16"/>
      <c r="GTG37" s="16"/>
      <c r="GTI37" s="16"/>
      <c r="GTK37" s="16"/>
      <c r="GTM37" s="16"/>
      <c r="GTO37" s="16"/>
      <c r="GTQ37" s="16"/>
      <c r="GTS37" s="16"/>
      <c r="GTU37" s="16"/>
      <c r="GTW37" s="16"/>
      <c r="GTY37" s="16"/>
      <c r="GUA37" s="16"/>
      <c r="GUC37" s="16"/>
      <c r="GUE37" s="16"/>
      <c r="GUG37" s="16"/>
      <c r="GUI37" s="16"/>
      <c r="GUK37" s="16"/>
      <c r="GUM37" s="16"/>
      <c r="GUO37" s="16"/>
      <c r="GUQ37" s="16"/>
      <c r="GUS37" s="16"/>
      <c r="GUU37" s="16"/>
      <c r="GUW37" s="16"/>
      <c r="GUY37" s="16"/>
      <c r="GVA37" s="16"/>
      <c r="GVC37" s="16"/>
      <c r="GVE37" s="16"/>
      <c r="GVG37" s="16"/>
      <c r="GVI37" s="16"/>
      <c r="GVK37" s="16"/>
      <c r="GVM37" s="16"/>
      <c r="GVO37" s="16"/>
      <c r="GVQ37" s="16"/>
      <c r="GVS37" s="16"/>
      <c r="GVU37" s="16"/>
      <c r="GVW37" s="16"/>
      <c r="GVY37" s="16"/>
      <c r="GWA37" s="16"/>
      <c r="GWC37" s="16"/>
      <c r="GWE37" s="16"/>
      <c r="GWG37" s="16"/>
      <c r="GWI37" s="16"/>
      <c r="GWK37" s="16"/>
      <c r="GWM37" s="16"/>
      <c r="GWO37" s="16"/>
      <c r="GWQ37" s="16"/>
      <c r="GWS37" s="16"/>
      <c r="GWU37" s="16"/>
      <c r="GWW37" s="16"/>
      <c r="GWY37" s="16"/>
      <c r="GXA37" s="16"/>
      <c r="GXC37" s="16"/>
      <c r="GXE37" s="16"/>
      <c r="GXG37" s="16"/>
      <c r="GXI37" s="16"/>
      <c r="GXK37" s="16"/>
      <c r="GXM37" s="16"/>
      <c r="GXO37" s="16"/>
      <c r="GXQ37" s="16"/>
      <c r="GXS37" s="16"/>
      <c r="GXU37" s="16"/>
      <c r="GXW37" s="16"/>
      <c r="GXY37" s="16"/>
      <c r="GYA37" s="16"/>
      <c r="GYC37" s="16"/>
      <c r="GYE37" s="16"/>
      <c r="GYG37" s="16"/>
      <c r="GYI37" s="16"/>
      <c r="GYK37" s="16"/>
      <c r="GYM37" s="16"/>
      <c r="GYO37" s="16"/>
      <c r="GYQ37" s="16"/>
      <c r="GYS37" s="16"/>
      <c r="GYU37" s="16"/>
      <c r="GYW37" s="16"/>
      <c r="GYY37" s="16"/>
      <c r="GZA37" s="16"/>
      <c r="GZC37" s="16"/>
      <c r="GZE37" s="16"/>
      <c r="GZG37" s="16"/>
      <c r="GZI37" s="16"/>
      <c r="GZK37" s="16"/>
      <c r="GZM37" s="16"/>
      <c r="GZO37" s="16"/>
      <c r="GZQ37" s="16"/>
      <c r="GZS37" s="16"/>
      <c r="GZU37" s="16"/>
      <c r="GZW37" s="16"/>
      <c r="GZY37" s="16"/>
      <c r="HAA37" s="16"/>
      <c r="HAC37" s="16"/>
      <c r="HAE37" s="16"/>
      <c r="HAG37" s="16"/>
      <c r="HAI37" s="16"/>
      <c r="HAK37" s="16"/>
      <c r="HAM37" s="16"/>
      <c r="HAO37" s="16"/>
      <c r="HAQ37" s="16"/>
      <c r="HAS37" s="16"/>
      <c r="HAU37" s="16"/>
      <c r="HAW37" s="16"/>
      <c r="HAY37" s="16"/>
      <c r="HBA37" s="16"/>
      <c r="HBC37" s="16"/>
      <c r="HBE37" s="16"/>
      <c r="HBG37" s="16"/>
      <c r="HBI37" s="16"/>
      <c r="HBK37" s="16"/>
      <c r="HBM37" s="16"/>
      <c r="HBO37" s="16"/>
      <c r="HBQ37" s="16"/>
      <c r="HBS37" s="16"/>
      <c r="HBU37" s="16"/>
      <c r="HBW37" s="16"/>
      <c r="HBY37" s="16"/>
      <c r="HCA37" s="16"/>
      <c r="HCC37" s="16"/>
      <c r="HCE37" s="16"/>
      <c r="HCG37" s="16"/>
      <c r="HCI37" s="16"/>
      <c r="HCK37" s="16"/>
      <c r="HCM37" s="16"/>
      <c r="HCO37" s="16"/>
      <c r="HCQ37" s="16"/>
      <c r="HCS37" s="16"/>
      <c r="HCU37" s="16"/>
      <c r="HCW37" s="16"/>
      <c r="HCY37" s="16"/>
      <c r="HDA37" s="16"/>
      <c r="HDC37" s="16"/>
      <c r="HDE37" s="16"/>
      <c r="HDG37" s="16"/>
      <c r="HDI37" s="16"/>
      <c r="HDK37" s="16"/>
      <c r="HDM37" s="16"/>
      <c r="HDO37" s="16"/>
      <c r="HDQ37" s="16"/>
      <c r="HDS37" s="16"/>
      <c r="HDU37" s="16"/>
      <c r="HDW37" s="16"/>
      <c r="HDY37" s="16"/>
      <c r="HEA37" s="16"/>
      <c r="HEC37" s="16"/>
      <c r="HEE37" s="16"/>
      <c r="HEG37" s="16"/>
      <c r="HEI37" s="16"/>
      <c r="HEK37" s="16"/>
      <c r="HEM37" s="16"/>
      <c r="HEO37" s="16"/>
      <c r="HEQ37" s="16"/>
      <c r="HES37" s="16"/>
      <c r="HEU37" s="16"/>
      <c r="HEW37" s="16"/>
      <c r="HEY37" s="16"/>
      <c r="HFA37" s="16"/>
      <c r="HFC37" s="16"/>
      <c r="HFE37" s="16"/>
      <c r="HFG37" s="16"/>
      <c r="HFI37" s="16"/>
      <c r="HFK37" s="16"/>
      <c r="HFM37" s="16"/>
      <c r="HFO37" s="16"/>
      <c r="HFQ37" s="16"/>
      <c r="HFS37" s="16"/>
      <c r="HFU37" s="16"/>
      <c r="HFW37" s="16"/>
      <c r="HFY37" s="16"/>
      <c r="HGA37" s="16"/>
      <c r="HGC37" s="16"/>
      <c r="HGE37" s="16"/>
      <c r="HGG37" s="16"/>
      <c r="HGI37" s="16"/>
      <c r="HGK37" s="16"/>
      <c r="HGM37" s="16"/>
      <c r="HGO37" s="16"/>
      <c r="HGQ37" s="16"/>
      <c r="HGS37" s="16"/>
      <c r="HGU37" s="16"/>
      <c r="HGW37" s="16"/>
      <c r="HGY37" s="16"/>
      <c r="HHA37" s="16"/>
      <c r="HHC37" s="16"/>
      <c r="HHE37" s="16"/>
      <c r="HHG37" s="16"/>
      <c r="HHI37" s="16"/>
      <c r="HHK37" s="16"/>
      <c r="HHM37" s="16"/>
      <c r="HHO37" s="16"/>
      <c r="HHQ37" s="16"/>
      <c r="HHS37" s="16"/>
      <c r="HHU37" s="16"/>
      <c r="HHW37" s="16"/>
      <c r="HHY37" s="16"/>
      <c r="HIA37" s="16"/>
      <c r="HIC37" s="16"/>
      <c r="HIE37" s="16"/>
      <c r="HIG37" s="16"/>
      <c r="HII37" s="16"/>
      <c r="HIK37" s="16"/>
      <c r="HIM37" s="16"/>
      <c r="HIO37" s="16"/>
      <c r="HIQ37" s="16"/>
      <c r="HIS37" s="16"/>
      <c r="HIU37" s="16"/>
      <c r="HIW37" s="16"/>
      <c r="HIY37" s="16"/>
      <c r="HJA37" s="16"/>
      <c r="HJC37" s="16"/>
      <c r="HJE37" s="16"/>
      <c r="HJG37" s="16"/>
      <c r="HJI37" s="16"/>
      <c r="HJK37" s="16"/>
      <c r="HJM37" s="16"/>
      <c r="HJO37" s="16"/>
      <c r="HJQ37" s="16"/>
      <c r="HJS37" s="16"/>
      <c r="HJU37" s="16"/>
      <c r="HJW37" s="16"/>
      <c r="HJY37" s="16"/>
      <c r="HKA37" s="16"/>
      <c r="HKC37" s="16"/>
      <c r="HKE37" s="16"/>
      <c r="HKG37" s="16"/>
      <c r="HKI37" s="16"/>
      <c r="HKK37" s="16"/>
      <c r="HKM37" s="16"/>
      <c r="HKO37" s="16"/>
      <c r="HKQ37" s="16"/>
      <c r="HKS37" s="16"/>
      <c r="HKU37" s="16"/>
      <c r="HKW37" s="16"/>
      <c r="HKY37" s="16"/>
      <c r="HLA37" s="16"/>
      <c r="HLC37" s="16"/>
      <c r="HLE37" s="16"/>
      <c r="HLG37" s="16"/>
      <c r="HLI37" s="16"/>
      <c r="HLK37" s="16"/>
      <c r="HLM37" s="16"/>
      <c r="HLO37" s="16"/>
      <c r="HLQ37" s="16"/>
      <c r="HLS37" s="16"/>
      <c r="HLU37" s="16"/>
      <c r="HLW37" s="16"/>
      <c r="HLY37" s="16"/>
      <c r="HMA37" s="16"/>
      <c r="HMC37" s="16"/>
      <c r="HME37" s="16"/>
      <c r="HMG37" s="16"/>
      <c r="HMI37" s="16"/>
      <c r="HMK37" s="16"/>
      <c r="HMM37" s="16"/>
      <c r="HMO37" s="16"/>
      <c r="HMQ37" s="16"/>
      <c r="HMS37" s="16"/>
      <c r="HMU37" s="16"/>
      <c r="HMW37" s="16"/>
      <c r="HMY37" s="16"/>
      <c r="HNA37" s="16"/>
      <c r="HNC37" s="16"/>
      <c r="HNE37" s="16"/>
      <c r="HNG37" s="16"/>
      <c r="HNI37" s="16"/>
      <c r="HNK37" s="16"/>
      <c r="HNM37" s="16"/>
      <c r="HNO37" s="16"/>
      <c r="HNQ37" s="16"/>
      <c r="HNS37" s="16"/>
      <c r="HNU37" s="16"/>
      <c r="HNW37" s="16"/>
      <c r="HNY37" s="16"/>
      <c r="HOA37" s="16"/>
      <c r="HOC37" s="16"/>
      <c r="HOE37" s="16"/>
      <c r="HOG37" s="16"/>
      <c r="HOI37" s="16"/>
      <c r="HOK37" s="16"/>
      <c r="HOM37" s="16"/>
      <c r="HOO37" s="16"/>
      <c r="HOQ37" s="16"/>
      <c r="HOS37" s="16"/>
      <c r="HOU37" s="16"/>
      <c r="HOW37" s="16"/>
      <c r="HOY37" s="16"/>
      <c r="HPA37" s="16"/>
      <c r="HPC37" s="16"/>
      <c r="HPE37" s="16"/>
      <c r="HPG37" s="16"/>
      <c r="HPI37" s="16"/>
      <c r="HPK37" s="16"/>
      <c r="HPM37" s="16"/>
      <c r="HPO37" s="16"/>
      <c r="HPQ37" s="16"/>
      <c r="HPS37" s="16"/>
      <c r="HPU37" s="16"/>
      <c r="HPW37" s="16"/>
      <c r="HPY37" s="16"/>
      <c r="HQA37" s="16"/>
      <c r="HQC37" s="16"/>
      <c r="HQE37" s="16"/>
      <c r="HQG37" s="16"/>
      <c r="HQI37" s="16"/>
      <c r="HQK37" s="16"/>
      <c r="HQM37" s="16"/>
      <c r="HQO37" s="16"/>
      <c r="HQQ37" s="16"/>
      <c r="HQS37" s="16"/>
      <c r="HQU37" s="16"/>
      <c r="HQW37" s="16"/>
      <c r="HQY37" s="16"/>
      <c r="HRA37" s="16"/>
      <c r="HRC37" s="16"/>
      <c r="HRE37" s="16"/>
      <c r="HRG37" s="16"/>
      <c r="HRI37" s="16"/>
      <c r="HRK37" s="16"/>
      <c r="HRM37" s="16"/>
      <c r="HRO37" s="16"/>
      <c r="HRQ37" s="16"/>
      <c r="HRS37" s="16"/>
      <c r="HRU37" s="16"/>
      <c r="HRW37" s="16"/>
      <c r="HRY37" s="16"/>
      <c r="HSA37" s="16"/>
      <c r="HSC37" s="16"/>
      <c r="HSE37" s="16"/>
      <c r="HSG37" s="16"/>
      <c r="HSI37" s="16"/>
      <c r="HSK37" s="16"/>
      <c r="HSM37" s="16"/>
      <c r="HSO37" s="16"/>
      <c r="HSQ37" s="16"/>
      <c r="HSS37" s="16"/>
      <c r="HSU37" s="16"/>
      <c r="HSW37" s="16"/>
      <c r="HSY37" s="16"/>
      <c r="HTA37" s="16"/>
      <c r="HTC37" s="16"/>
      <c r="HTE37" s="16"/>
      <c r="HTG37" s="16"/>
      <c r="HTI37" s="16"/>
      <c r="HTK37" s="16"/>
      <c r="HTM37" s="16"/>
      <c r="HTO37" s="16"/>
      <c r="HTQ37" s="16"/>
      <c r="HTS37" s="16"/>
      <c r="HTU37" s="16"/>
      <c r="HTW37" s="16"/>
      <c r="HTY37" s="16"/>
      <c r="HUA37" s="16"/>
      <c r="HUC37" s="16"/>
      <c r="HUE37" s="16"/>
      <c r="HUG37" s="16"/>
      <c r="HUI37" s="16"/>
      <c r="HUK37" s="16"/>
      <c r="HUM37" s="16"/>
      <c r="HUO37" s="16"/>
      <c r="HUQ37" s="16"/>
      <c r="HUS37" s="16"/>
      <c r="HUU37" s="16"/>
      <c r="HUW37" s="16"/>
      <c r="HUY37" s="16"/>
      <c r="HVA37" s="16"/>
      <c r="HVC37" s="16"/>
      <c r="HVE37" s="16"/>
      <c r="HVG37" s="16"/>
      <c r="HVI37" s="16"/>
      <c r="HVK37" s="16"/>
      <c r="HVM37" s="16"/>
      <c r="HVO37" s="16"/>
      <c r="HVQ37" s="16"/>
    </row>
    <row r="38" spans="1:1023 1025:2047 2049:3071 3073:4095 4097:5119 5121:5997" ht="15" x14ac:dyDescent="0.2">
      <c r="A38" s="26" t="s">
        <v>119</v>
      </c>
      <c r="B38" s="7"/>
      <c r="C38" s="7"/>
    </row>
    <row r="39" spans="1:1023 1025:2047 2049:3071 3073:4095 4097:5119 5121:5997" s="8" customFormat="1" ht="38.25" x14ac:dyDescent="0.25">
      <c r="A39" s="15" t="s">
        <v>120</v>
      </c>
      <c r="B39" s="8" t="s">
        <v>5</v>
      </c>
      <c r="C39" s="8" t="s">
        <v>485</v>
      </c>
      <c r="D39" s="16"/>
      <c r="E39" s="16"/>
      <c r="F39" s="116"/>
      <c r="G39" s="16"/>
      <c r="H39" s="116"/>
      <c r="I39" s="16"/>
      <c r="K39" s="16"/>
      <c r="M39" s="16"/>
      <c r="O39" s="16"/>
      <c r="Q39" s="16"/>
      <c r="S39" s="16"/>
      <c r="U39" s="16"/>
      <c r="W39" s="16"/>
      <c r="Y39" s="16"/>
      <c r="AA39" s="16"/>
      <c r="AC39" s="16"/>
      <c r="AE39" s="16"/>
      <c r="AG39" s="16"/>
      <c r="AI39" s="16"/>
      <c r="AK39" s="16"/>
      <c r="AM39" s="16"/>
      <c r="AO39" s="16"/>
      <c r="AQ39" s="16"/>
      <c r="AS39" s="16"/>
      <c r="AU39" s="16"/>
      <c r="AW39" s="16"/>
      <c r="AY39" s="16"/>
      <c r="BA39" s="16"/>
      <c r="BC39" s="16"/>
      <c r="BE39" s="16"/>
      <c r="BG39" s="16"/>
      <c r="BI39" s="16"/>
      <c r="BK39" s="16"/>
      <c r="BM39" s="16"/>
      <c r="BO39" s="16"/>
      <c r="BQ39" s="16"/>
      <c r="BS39" s="16"/>
      <c r="BU39" s="16"/>
      <c r="BW39" s="16"/>
      <c r="BY39" s="16"/>
      <c r="CA39" s="16"/>
      <c r="CC39" s="16"/>
      <c r="CE39" s="16"/>
      <c r="CG39" s="16"/>
      <c r="CI39" s="16"/>
      <c r="CK39" s="16"/>
      <c r="CM39" s="16"/>
      <c r="CO39" s="16"/>
      <c r="CQ39" s="16"/>
      <c r="CS39" s="16"/>
      <c r="CU39" s="16"/>
      <c r="CW39" s="16"/>
      <c r="CY39" s="16"/>
      <c r="DA39" s="16"/>
      <c r="DC39" s="16"/>
      <c r="DE39" s="16"/>
      <c r="DG39" s="16"/>
      <c r="DI39" s="16"/>
      <c r="DK39" s="16"/>
      <c r="DM39" s="16"/>
      <c r="DO39" s="16"/>
      <c r="DQ39" s="16"/>
      <c r="DS39" s="16"/>
      <c r="DU39" s="16"/>
      <c r="DW39" s="16"/>
      <c r="DY39" s="16"/>
      <c r="EA39" s="16"/>
      <c r="EC39" s="16"/>
      <c r="EE39" s="16"/>
      <c r="EG39" s="16"/>
      <c r="EI39" s="16"/>
      <c r="EK39" s="16"/>
      <c r="EM39" s="16"/>
      <c r="EO39" s="16"/>
      <c r="EQ39" s="16"/>
      <c r="ES39" s="16"/>
      <c r="EU39" s="16"/>
      <c r="EW39" s="16"/>
      <c r="EY39" s="16"/>
      <c r="FA39" s="16"/>
      <c r="FC39" s="16"/>
      <c r="FE39" s="16"/>
      <c r="FG39" s="16"/>
      <c r="FI39" s="16"/>
      <c r="FK39" s="16"/>
      <c r="FM39" s="16"/>
      <c r="FO39" s="16"/>
      <c r="FQ39" s="16"/>
      <c r="FS39" s="16"/>
      <c r="FU39" s="16"/>
      <c r="FW39" s="16"/>
      <c r="FY39" s="16"/>
      <c r="GA39" s="16"/>
      <c r="GC39" s="16"/>
      <c r="GE39" s="16"/>
      <c r="GG39" s="16"/>
      <c r="GI39" s="16"/>
      <c r="GK39" s="16"/>
      <c r="GM39" s="16"/>
      <c r="GO39" s="16"/>
      <c r="GQ39" s="16"/>
      <c r="GS39" s="16"/>
      <c r="GU39" s="16"/>
      <c r="GW39" s="16"/>
      <c r="GY39" s="16"/>
      <c r="HA39" s="16"/>
      <c r="HC39" s="16"/>
      <c r="HE39" s="16"/>
      <c r="HG39" s="16"/>
      <c r="HI39" s="16"/>
      <c r="HK39" s="16"/>
      <c r="HM39" s="16"/>
      <c r="HO39" s="16"/>
      <c r="HQ39" s="16"/>
      <c r="HS39" s="16"/>
      <c r="HU39" s="16"/>
      <c r="HW39" s="16"/>
      <c r="HY39" s="16"/>
      <c r="IA39" s="16"/>
      <c r="IC39" s="16"/>
      <c r="IE39" s="16"/>
      <c r="IG39" s="16"/>
      <c r="II39" s="16"/>
      <c r="IK39" s="16"/>
      <c r="IM39" s="16"/>
      <c r="IO39" s="16"/>
      <c r="IQ39" s="16"/>
      <c r="IS39" s="16"/>
      <c r="IU39" s="16"/>
      <c r="IW39" s="16"/>
      <c r="IY39" s="16"/>
      <c r="JA39" s="16"/>
      <c r="JC39" s="16"/>
      <c r="JE39" s="16"/>
      <c r="JG39" s="16"/>
      <c r="JI39" s="16"/>
      <c r="JK39" s="16"/>
      <c r="JM39" s="16"/>
      <c r="JO39" s="16"/>
      <c r="JQ39" s="16"/>
      <c r="JS39" s="16"/>
      <c r="JU39" s="16"/>
      <c r="JW39" s="16"/>
      <c r="JY39" s="16"/>
      <c r="KA39" s="16"/>
      <c r="KC39" s="16"/>
      <c r="KE39" s="16"/>
      <c r="KG39" s="16"/>
      <c r="KI39" s="16"/>
      <c r="KK39" s="16"/>
      <c r="KM39" s="16"/>
      <c r="KO39" s="16"/>
      <c r="KQ39" s="16"/>
      <c r="KS39" s="16"/>
      <c r="KU39" s="16"/>
      <c r="KW39" s="16"/>
      <c r="KY39" s="16"/>
      <c r="LA39" s="16"/>
      <c r="LC39" s="16"/>
      <c r="LE39" s="16"/>
      <c r="LG39" s="16"/>
      <c r="LI39" s="16"/>
      <c r="LK39" s="16"/>
      <c r="LM39" s="16"/>
      <c r="LO39" s="16"/>
      <c r="LQ39" s="16"/>
      <c r="LS39" s="16"/>
      <c r="LU39" s="16"/>
      <c r="LW39" s="16"/>
      <c r="LY39" s="16"/>
      <c r="MA39" s="16"/>
      <c r="MC39" s="16"/>
      <c r="ME39" s="16"/>
      <c r="MG39" s="16"/>
      <c r="MI39" s="16"/>
      <c r="MK39" s="16"/>
      <c r="MM39" s="16"/>
      <c r="MO39" s="16"/>
      <c r="MQ39" s="16"/>
      <c r="MS39" s="16"/>
      <c r="MU39" s="16"/>
      <c r="MW39" s="16"/>
      <c r="MY39" s="16"/>
      <c r="NA39" s="16"/>
      <c r="NC39" s="16"/>
      <c r="NE39" s="16"/>
      <c r="NG39" s="16"/>
      <c r="NI39" s="16"/>
      <c r="NK39" s="16"/>
      <c r="NM39" s="16"/>
      <c r="NO39" s="16"/>
      <c r="NQ39" s="16"/>
      <c r="NS39" s="16"/>
      <c r="NU39" s="16"/>
      <c r="NW39" s="16"/>
      <c r="NY39" s="16"/>
      <c r="OA39" s="16"/>
      <c r="OC39" s="16"/>
      <c r="OE39" s="16"/>
      <c r="OG39" s="16"/>
      <c r="OI39" s="16"/>
      <c r="OK39" s="16"/>
      <c r="OM39" s="16"/>
      <c r="OO39" s="16"/>
      <c r="OQ39" s="16"/>
      <c r="OS39" s="16"/>
      <c r="OU39" s="16"/>
      <c r="OW39" s="16"/>
      <c r="OY39" s="16"/>
      <c r="PA39" s="16"/>
      <c r="PC39" s="16"/>
      <c r="PE39" s="16"/>
      <c r="PG39" s="16"/>
      <c r="PI39" s="16"/>
      <c r="PK39" s="16"/>
      <c r="PM39" s="16"/>
      <c r="PO39" s="16"/>
      <c r="PQ39" s="16"/>
      <c r="PS39" s="16"/>
      <c r="PU39" s="16"/>
      <c r="PW39" s="16"/>
      <c r="PY39" s="16"/>
      <c r="QA39" s="16"/>
      <c r="QC39" s="16"/>
      <c r="QE39" s="16"/>
      <c r="QG39" s="16"/>
      <c r="QI39" s="16"/>
      <c r="QK39" s="16"/>
      <c r="QM39" s="16"/>
      <c r="QO39" s="16"/>
      <c r="QQ39" s="16"/>
      <c r="QS39" s="16"/>
      <c r="QU39" s="16"/>
      <c r="QW39" s="16"/>
      <c r="QY39" s="16"/>
      <c r="RA39" s="16"/>
      <c r="RC39" s="16"/>
      <c r="RE39" s="16"/>
      <c r="RG39" s="16"/>
      <c r="RI39" s="16"/>
      <c r="RK39" s="16"/>
      <c r="RM39" s="16"/>
      <c r="RO39" s="16"/>
      <c r="RQ39" s="16"/>
      <c r="RS39" s="16"/>
      <c r="RU39" s="16"/>
      <c r="RW39" s="16"/>
      <c r="RY39" s="16"/>
      <c r="SA39" s="16"/>
      <c r="SC39" s="16"/>
      <c r="SE39" s="16"/>
      <c r="SG39" s="16"/>
      <c r="SI39" s="16"/>
      <c r="SK39" s="16"/>
      <c r="SM39" s="16"/>
      <c r="SO39" s="16"/>
      <c r="SQ39" s="16"/>
      <c r="SS39" s="16"/>
      <c r="SU39" s="16"/>
      <c r="SW39" s="16"/>
      <c r="SY39" s="16"/>
      <c r="TA39" s="16"/>
      <c r="TC39" s="16"/>
      <c r="TE39" s="16"/>
      <c r="TG39" s="16"/>
      <c r="TI39" s="16"/>
      <c r="TK39" s="16"/>
      <c r="TM39" s="16"/>
      <c r="TO39" s="16"/>
      <c r="TQ39" s="16"/>
      <c r="TS39" s="16"/>
      <c r="TU39" s="16"/>
      <c r="TW39" s="16"/>
      <c r="TY39" s="16"/>
      <c r="UA39" s="16"/>
      <c r="UC39" s="16"/>
      <c r="UE39" s="16"/>
      <c r="UG39" s="16"/>
      <c r="UI39" s="16"/>
      <c r="UK39" s="16"/>
      <c r="UM39" s="16"/>
      <c r="UO39" s="16"/>
      <c r="UQ39" s="16"/>
      <c r="US39" s="16"/>
      <c r="UU39" s="16"/>
      <c r="UW39" s="16"/>
      <c r="UY39" s="16"/>
      <c r="VA39" s="16"/>
      <c r="VC39" s="16"/>
      <c r="VE39" s="16"/>
      <c r="VG39" s="16"/>
      <c r="VI39" s="16"/>
      <c r="VK39" s="16"/>
      <c r="VM39" s="16"/>
      <c r="VO39" s="16"/>
      <c r="VQ39" s="16"/>
      <c r="VS39" s="16"/>
      <c r="VU39" s="16"/>
      <c r="VW39" s="16"/>
      <c r="VY39" s="16"/>
      <c r="WA39" s="16"/>
      <c r="WC39" s="16"/>
      <c r="WE39" s="16"/>
      <c r="WG39" s="16"/>
      <c r="WI39" s="16"/>
      <c r="WK39" s="16"/>
      <c r="WM39" s="16"/>
      <c r="WO39" s="16"/>
      <c r="WQ39" s="16"/>
      <c r="WS39" s="16"/>
      <c r="WU39" s="16"/>
      <c r="WW39" s="16"/>
      <c r="WY39" s="16"/>
      <c r="XA39" s="16"/>
      <c r="XC39" s="16"/>
      <c r="XE39" s="16"/>
      <c r="XG39" s="16"/>
      <c r="XI39" s="16"/>
      <c r="XK39" s="16"/>
      <c r="XM39" s="16"/>
      <c r="XO39" s="16"/>
      <c r="XQ39" s="16"/>
      <c r="XS39" s="16"/>
      <c r="XU39" s="16"/>
      <c r="XW39" s="16"/>
      <c r="XY39" s="16"/>
      <c r="YA39" s="16"/>
      <c r="YC39" s="16"/>
      <c r="YE39" s="16"/>
      <c r="YG39" s="16"/>
      <c r="YI39" s="16"/>
      <c r="YK39" s="16"/>
      <c r="YM39" s="16"/>
      <c r="YO39" s="16"/>
      <c r="YQ39" s="16"/>
      <c r="YS39" s="16"/>
      <c r="YU39" s="16"/>
      <c r="YW39" s="16"/>
      <c r="YY39" s="16"/>
      <c r="ZA39" s="16"/>
      <c r="ZC39" s="16"/>
      <c r="ZE39" s="16"/>
      <c r="ZG39" s="16"/>
      <c r="ZI39" s="16"/>
      <c r="ZK39" s="16"/>
      <c r="ZM39" s="16"/>
      <c r="ZO39" s="16"/>
      <c r="ZQ39" s="16"/>
      <c r="ZS39" s="16"/>
      <c r="ZU39" s="16"/>
      <c r="ZW39" s="16"/>
      <c r="ZY39" s="16"/>
      <c r="AAA39" s="16"/>
      <c r="AAC39" s="16"/>
      <c r="AAE39" s="16"/>
      <c r="AAG39" s="16"/>
      <c r="AAI39" s="16"/>
      <c r="AAK39" s="16"/>
      <c r="AAM39" s="16"/>
      <c r="AAO39" s="16"/>
      <c r="AAQ39" s="16"/>
      <c r="AAS39" s="16"/>
      <c r="AAU39" s="16"/>
      <c r="AAW39" s="16"/>
      <c r="AAY39" s="16"/>
      <c r="ABA39" s="16"/>
      <c r="ABC39" s="16"/>
      <c r="ABE39" s="16"/>
      <c r="ABG39" s="16"/>
      <c r="ABI39" s="16"/>
      <c r="ABK39" s="16"/>
      <c r="ABM39" s="16"/>
      <c r="ABO39" s="16"/>
      <c r="ABQ39" s="16"/>
      <c r="ABS39" s="16"/>
      <c r="ABU39" s="16"/>
      <c r="ABW39" s="16"/>
      <c r="ABY39" s="16"/>
      <c r="ACA39" s="16"/>
      <c r="ACC39" s="16"/>
      <c r="ACE39" s="16"/>
      <c r="ACG39" s="16"/>
      <c r="ACI39" s="16"/>
      <c r="ACK39" s="16"/>
      <c r="ACM39" s="16"/>
      <c r="ACO39" s="16"/>
      <c r="ACQ39" s="16"/>
      <c r="ACS39" s="16"/>
      <c r="ACU39" s="16"/>
      <c r="ACW39" s="16"/>
      <c r="ACY39" s="16"/>
      <c r="ADA39" s="16"/>
      <c r="ADC39" s="16"/>
      <c r="ADE39" s="16"/>
      <c r="ADG39" s="16"/>
      <c r="ADI39" s="16"/>
      <c r="ADK39" s="16"/>
      <c r="ADM39" s="16"/>
      <c r="ADO39" s="16"/>
      <c r="ADQ39" s="16"/>
      <c r="ADS39" s="16"/>
      <c r="ADU39" s="16"/>
      <c r="ADW39" s="16"/>
      <c r="ADY39" s="16"/>
      <c r="AEA39" s="16"/>
      <c r="AEC39" s="16"/>
      <c r="AEE39" s="16"/>
      <c r="AEG39" s="16"/>
      <c r="AEI39" s="16"/>
      <c r="AEK39" s="16"/>
      <c r="AEM39" s="16"/>
      <c r="AEO39" s="16"/>
      <c r="AEQ39" s="16"/>
      <c r="AES39" s="16"/>
      <c r="AEU39" s="16"/>
      <c r="AEW39" s="16"/>
      <c r="AEY39" s="16"/>
      <c r="AFA39" s="16"/>
      <c r="AFC39" s="16"/>
      <c r="AFE39" s="16"/>
      <c r="AFG39" s="16"/>
      <c r="AFI39" s="16"/>
      <c r="AFK39" s="16"/>
      <c r="AFM39" s="16"/>
      <c r="AFO39" s="16"/>
      <c r="AFQ39" s="16"/>
      <c r="AFS39" s="16"/>
      <c r="AFU39" s="16"/>
      <c r="AFW39" s="16"/>
      <c r="AFY39" s="16"/>
      <c r="AGA39" s="16"/>
      <c r="AGC39" s="16"/>
      <c r="AGE39" s="16"/>
      <c r="AGG39" s="16"/>
      <c r="AGI39" s="16"/>
      <c r="AGK39" s="16"/>
      <c r="AGM39" s="16"/>
      <c r="AGO39" s="16"/>
      <c r="AGQ39" s="16"/>
      <c r="AGS39" s="16"/>
      <c r="AGU39" s="16"/>
      <c r="AGW39" s="16"/>
      <c r="AGY39" s="16"/>
      <c r="AHA39" s="16"/>
      <c r="AHC39" s="16"/>
      <c r="AHE39" s="16"/>
      <c r="AHG39" s="16"/>
      <c r="AHI39" s="16"/>
      <c r="AHK39" s="16"/>
      <c r="AHM39" s="16"/>
      <c r="AHO39" s="16"/>
      <c r="AHQ39" s="16"/>
      <c r="AHS39" s="16"/>
      <c r="AHU39" s="16"/>
      <c r="AHW39" s="16"/>
      <c r="AHY39" s="16"/>
      <c r="AIA39" s="16"/>
      <c r="AIC39" s="16"/>
      <c r="AIE39" s="16"/>
      <c r="AIG39" s="16"/>
      <c r="AII39" s="16"/>
      <c r="AIK39" s="16"/>
      <c r="AIM39" s="16"/>
      <c r="AIO39" s="16"/>
      <c r="AIQ39" s="16"/>
      <c r="AIS39" s="16"/>
      <c r="AIU39" s="16"/>
      <c r="AIW39" s="16"/>
      <c r="AIY39" s="16"/>
      <c r="AJA39" s="16"/>
      <c r="AJC39" s="16"/>
      <c r="AJE39" s="16"/>
      <c r="AJG39" s="16"/>
      <c r="AJI39" s="16"/>
      <c r="AJK39" s="16"/>
      <c r="AJM39" s="16"/>
      <c r="AJO39" s="16"/>
      <c r="AJQ39" s="16"/>
      <c r="AJS39" s="16"/>
      <c r="AJU39" s="16"/>
      <c r="AJW39" s="16"/>
      <c r="AJY39" s="16"/>
      <c r="AKA39" s="16"/>
      <c r="AKC39" s="16"/>
      <c r="AKE39" s="16"/>
      <c r="AKG39" s="16"/>
      <c r="AKI39" s="16"/>
      <c r="AKK39" s="16"/>
      <c r="AKM39" s="16"/>
      <c r="AKO39" s="16"/>
      <c r="AKQ39" s="16"/>
      <c r="AKS39" s="16"/>
      <c r="AKU39" s="16"/>
      <c r="AKW39" s="16"/>
      <c r="AKY39" s="16"/>
      <c r="ALA39" s="16"/>
      <c r="ALC39" s="16"/>
      <c r="ALE39" s="16"/>
      <c r="ALG39" s="16"/>
      <c r="ALI39" s="16"/>
      <c r="ALK39" s="16"/>
      <c r="ALM39" s="16"/>
      <c r="ALO39" s="16"/>
      <c r="ALQ39" s="16"/>
      <c r="ALS39" s="16"/>
      <c r="ALU39" s="16"/>
      <c r="ALW39" s="16"/>
      <c r="ALY39" s="16"/>
      <c r="AMA39" s="16"/>
      <c r="AMC39" s="16"/>
      <c r="AME39" s="16"/>
      <c r="AMG39" s="16"/>
      <c r="AMI39" s="16"/>
      <c r="AMK39" s="16"/>
      <c r="AMM39" s="16"/>
      <c r="AMO39" s="16"/>
      <c r="AMQ39" s="16"/>
      <c r="AMS39" s="16"/>
      <c r="AMU39" s="16"/>
      <c r="AMW39" s="16"/>
      <c r="AMY39" s="16"/>
      <c r="ANA39" s="16"/>
      <c r="ANC39" s="16"/>
      <c r="ANE39" s="16"/>
      <c r="ANG39" s="16"/>
      <c r="ANI39" s="16"/>
      <c r="ANK39" s="16"/>
      <c r="ANM39" s="16"/>
      <c r="ANO39" s="16"/>
      <c r="ANQ39" s="16"/>
      <c r="ANS39" s="16"/>
      <c r="ANU39" s="16"/>
      <c r="ANW39" s="16"/>
      <c r="ANY39" s="16"/>
      <c r="AOA39" s="16"/>
      <c r="AOC39" s="16"/>
      <c r="AOE39" s="16"/>
      <c r="AOG39" s="16"/>
      <c r="AOI39" s="16"/>
      <c r="AOK39" s="16"/>
      <c r="AOM39" s="16"/>
      <c r="AOO39" s="16"/>
      <c r="AOQ39" s="16"/>
      <c r="AOS39" s="16"/>
      <c r="AOU39" s="16"/>
      <c r="AOW39" s="16"/>
      <c r="AOY39" s="16"/>
      <c r="APA39" s="16"/>
      <c r="APC39" s="16"/>
      <c r="APE39" s="16"/>
      <c r="APG39" s="16"/>
      <c r="API39" s="16"/>
      <c r="APK39" s="16"/>
      <c r="APM39" s="16"/>
      <c r="APO39" s="16"/>
      <c r="APQ39" s="16"/>
      <c r="APS39" s="16"/>
      <c r="APU39" s="16"/>
      <c r="APW39" s="16"/>
      <c r="APY39" s="16"/>
      <c r="AQA39" s="16"/>
      <c r="AQC39" s="16"/>
      <c r="AQE39" s="16"/>
      <c r="AQG39" s="16"/>
      <c r="AQI39" s="16"/>
      <c r="AQK39" s="16"/>
      <c r="AQM39" s="16"/>
      <c r="AQO39" s="16"/>
      <c r="AQQ39" s="16"/>
      <c r="AQS39" s="16"/>
      <c r="AQU39" s="16"/>
      <c r="AQW39" s="16"/>
      <c r="AQY39" s="16"/>
      <c r="ARA39" s="16"/>
      <c r="ARC39" s="16"/>
      <c r="ARE39" s="16"/>
      <c r="ARG39" s="16"/>
      <c r="ARI39" s="16"/>
      <c r="ARK39" s="16"/>
      <c r="ARM39" s="16"/>
      <c r="ARO39" s="16"/>
      <c r="ARQ39" s="16"/>
      <c r="ARS39" s="16"/>
      <c r="ARU39" s="16"/>
      <c r="ARW39" s="16"/>
      <c r="ARY39" s="16"/>
      <c r="ASA39" s="16"/>
      <c r="ASC39" s="16"/>
      <c r="ASE39" s="16"/>
      <c r="ASG39" s="16"/>
      <c r="ASI39" s="16"/>
      <c r="ASK39" s="16"/>
      <c r="ASM39" s="16"/>
      <c r="ASO39" s="16"/>
      <c r="ASQ39" s="16"/>
      <c r="ASS39" s="16"/>
      <c r="ASU39" s="16"/>
      <c r="ASW39" s="16"/>
      <c r="ASY39" s="16"/>
      <c r="ATA39" s="16"/>
      <c r="ATC39" s="16"/>
      <c r="ATE39" s="16"/>
      <c r="ATG39" s="16"/>
      <c r="ATI39" s="16"/>
      <c r="ATK39" s="16"/>
      <c r="ATM39" s="16"/>
      <c r="ATO39" s="16"/>
      <c r="ATQ39" s="16"/>
      <c r="ATS39" s="16"/>
      <c r="ATU39" s="16"/>
      <c r="ATW39" s="16"/>
      <c r="ATY39" s="16"/>
      <c r="AUA39" s="16"/>
      <c r="AUC39" s="16"/>
      <c r="AUE39" s="16"/>
      <c r="AUG39" s="16"/>
      <c r="AUI39" s="16"/>
      <c r="AUK39" s="16"/>
      <c r="AUM39" s="16"/>
      <c r="AUO39" s="16"/>
      <c r="AUQ39" s="16"/>
      <c r="AUS39" s="16"/>
      <c r="AUU39" s="16"/>
      <c r="AUW39" s="16"/>
      <c r="AUY39" s="16"/>
      <c r="AVA39" s="16"/>
      <c r="AVC39" s="16"/>
      <c r="AVE39" s="16"/>
      <c r="AVG39" s="16"/>
      <c r="AVI39" s="16"/>
      <c r="AVK39" s="16"/>
      <c r="AVM39" s="16"/>
      <c r="AVO39" s="16"/>
      <c r="AVQ39" s="16"/>
      <c r="AVS39" s="16"/>
      <c r="AVU39" s="16"/>
      <c r="AVW39" s="16"/>
      <c r="AVY39" s="16"/>
      <c r="AWA39" s="16"/>
      <c r="AWC39" s="16"/>
      <c r="AWE39" s="16"/>
      <c r="AWG39" s="16"/>
      <c r="AWI39" s="16"/>
      <c r="AWK39" s="16"/>
      <c r="AWM39" s="16"/>
      <c r="AWO39" s="16"/>
      <c r="AWQ39" s="16"/>
      <c r="AWS39" s="16"/>
      <c r="AWU39" s="16"/>
      <c r="AWW39" s="16"/>
      <c r="AWY39" s="16"/>
      <c r="AXA39" s="16"/>
      <c r="AXC39" s="16"/>
      <c r="AXE39" s="16"/>
      <c r="AXG39" s="16"/>
      <c r="AXI39" s="16"/>
      <c r="AXK39" s="16"/>
      <c r="AXM39" s="16"/>
      <c r="AXO39" s="16"/>
      <c r="AXQ39" s="16"/>
      <c r="AXS39" s="16"/>
      <c r="AXU39" s="16"/>
      <c r="AXW39" s="16"/>
      <c r="AXY39" s="16"/>
      <c r="AYA39" s="16"/>
      <c r="AYC39" s="16"/>
      <c r="AYE39" s="16"/>
      <c r="AYG39" s="16"/>
      <c r="AYI39" s="16"/>
      <c r="AYK39" s="16"/>
      <c r="AYM39" s="16"/>
      <c r="AYO39" s="16"/>
      <c r="AYQ39" s="16"/>
      <c r="AYS39" s="16"/>
      <c r="AYU39" s="16"/>
      <c r="AYW39" s="16"/>
      <c r="AYY39" s="16"/>
      <c r="AZA39" s="16"/>
      <c r="AZC39" s="16"/>
      <c r="AZE39" s="16"/>
      <c r="AZG39" s="16"/>
      <c r="AZI39" s="16"/>
      <c r="AZK39" s="16"/>
      <c r="AZM39" s="16"/>
      <c r="AZO39" s="16"/>
      <c r="AZQ39" s="16"/>
      <c r="AZS39" s="16"/>
      <c r="AZU39" s="16"/>
      <c r="AZW39" s="16"/>
      <c r="AZY39" s="16"/>
      <c r="BAA39" s="16"/>
      <c r="BAC39" s="16"/>
      <c r="BAE39" s="16"/>
      <c r="BAG39" s="16"/>
      <c r="BAI39" s="16"/>
      <c r="BAK39" s="16"/>
      <c r="BAM39" s="16"/>
      <c r="BAO39" s="16"/>
      <c r="BAQ39" s="16"/>
      <c r="BAS39" s="16"/>
      <c r="BAU39" s="16"/>
      <c r="BAW39" s="16"/>
      <c r="BAY39" s="16"/>
      <c r="BBA39" s="16"/>
      <c r="BBC39" s="16"/>
      <c r="BBE39" s="16"/>
      <c r="BBG39" s="16"/>
      <c r="BBI39" s="16"/>
      <c r="BBK39" s="16"/>
      <c r="BBM39" s="16"/>
      <c r="BBO39" s="16"/>
      <c r="BBQ39" s="16"/>
      <c r="BBS39" s="16"/>
      <c r="BBU39" s="16"/>
      <c r="BBW39" s="16"/>
      <c r="BBY39" s="16"/>
      <c r="BCA39" s="16"/>
      <c r="BCC39" s="16"/>
      <c r="BCE39" s="16"/>
      <c r="BCG39" s="16"/>
      <c r="BCI39" s="16"/>
      <c r="BCK39" s="16"/>
      <c r="BCM39" s="16"/>
      <c r="BCO39" s="16"/>
      <c r="BCQ39" s="16"/>
      <c r="BCS39" s="16"/>
      <c r="BCU39" s="16"/>
      <c r="BCW39" s="16"/>
      <c r="BCY39" s="16"/>
      <c r="BDA39" s="16"/>
      <c r="BDC39" s="16"/>
      <c r="BDE39" s="16"/>
      <c r="BDG39" s="16"/>
      <c r="BDI39" s="16"/>
      <c r="BDK39" s="16"/>
      <c r="BDM39" s="16"/>
      <c r="BDO39" s="16"/>
      <c r="BDQ39" s="16"/>
      <c r="BDS39" s="16"/>
      <c r="BDU39" s="16"/>
      <c r="BDW39" s="16"/>
      <c r="BDY39" s="16"/>
      <c r="BEA39" s="16"/>
      <c r="BEC39" s="16"/>
      <c r="BEE39" s="16"/>
      <c r="BEG39" s="16"/>
      <c r="BEI39" s="16"/>
      <c r="BEK39" s="16"/>
      <c r="BEM39" s="16"/>
      <c r="BEO39" s="16"/>
      <c r="BEQ39" s="16"/>
      <c r="BES39" s="16"/>
      <c r="BEU39" s="16"/>
      <c r="BEW39" s="16"/>
      <c r="BEY39" s="16"/>
      <c r="BFA39" s="16"/>
      <c r="BFC39" s="16"/>
      <c r="BFE39" s="16"/>
      <c r="BFG39" s="16"/>
      <c r="BFI39" s="16"/>
      <c r="BFK39" s="16"/>
      <c r="BFM39" s="16"/>
      <c r="BFO39" s="16"/>
      <c r="BFQ39" s="16"/>
      <c r="BFS39" s="16"/>
      <c r="BFU39" s="16"/>
      <c r="BFW39" s="16"/>
      <c r="BFY39" s="16"/>
      <c r="BGA39" s="16"/>
      <c r="BGC39" s="16"/>
      <c r="BGE39" s="16"/>
      <c r="BGG39" s="16"/>
      <c r="BGI39" s="16"/>
      <c r="BGK39" s="16"/>
      <c r="BGM39" s="16"/>
      <c r="BGO39" s="16"/>
      <c r="BGQ39" s="16"/>
      <c r="BGS39" s="16"/>
      <c r="BGU39" s="16"/>
      <c r="BGW39" s="16"/>
      <c r="BGY39" s="16"/>
      <c r="BHA39" s="16"/>
      <c r="BHC39" s="16"/>
      <c r="BHE39" s="16"/>
      <c r="BHG39" s="16"/>
      <c r="BHI39" s="16"/>
      <c r="BHK39" s="16"/>
      <c r="BHM39" s="16"/>
      <c r="BHO39" s="16"/>
      <c r="BHQ39" s="16"/>
      <c r="BHS39" s="16"/>
      <c r="BHU39" s="16"/>
      <c r="BHW39" s="16"/>
      <c r="BHY39" s="16"/>
      <c r="BIA39" s="16"/>
      <c r="BIC39" s="16"/>
      <c r="BIE39" s="16"/>
      <c r="BIG39" s="16"/>
      <c r="BII39" s="16"/>
      <c r="BIK39" s="16"/>
      <c r="BIM39" s="16"/>
      <c r="BIO39" s="16"/>
      <c r="BIQ39" s="16"/>
      <c r="BIS39" s="16"/>
      <c r="BIU39" s="16"/>
      <c r="BIW39" s="16"/>
      <c r="BIY39" s="16"/>
      <c r="BJA39" s="16"/>
      <c r="BJC39" s="16"/>
      <c r="BJE39" s="16"/>
      <c r="BJG39" s="16"/>
      <c r="BJI39" s="16"/>
      <c r="BJK39" s="16"/>
      <c r="BJM39" s="16"/>
      <c r="BJO39" s="16"/>
      <c r="BJQ39" s="16"/>
      <c r="BJS39" s="16"/>
      <c r="BJU39" s="16"/>
      <c r="BJW39" s="16"/>
      <c r="BJY39" s="16"/>
      <c r="BKA39" s="16"/>
      <c r="BKC39" s="16"/>
      <c r="BKE39" s="16"/>
      <c r="BKG39" s="16"/>
      <c r="BKI39" s="16"/>
      <c r="BKK39" s="16"/>
      <c r="BKM39" s="16"/>
      <c r="BKO39" s="16"/>
      <c r="BKQ39" s="16"/>
      <c r="BKS39" s="16"/>
      <c r="BKU39" s="16"/>
      <c r="BKW39" s="16"/>
      <c r="BKY39" s="16"/>
      <c r="BLA39" s="16"/>
      <c r="BLC39" s="16"/>
      <c r="BLE39" s="16"/>
      <c r="BLG39" s="16"/>
      <c r="BLI39" s="16"/>
      <c r="BLK39" s="16"/>
      <c r="BLM39" s="16"/>
      <c r="BLO39" s="16"/>
      <c r="BLQ39" s="16"/>
      <c r="BLS39" s="16"/>
      <c r="BLU39" s="16"/>
      <c r="BLW39" s="16"/>
      <c r="BLY39" s="16"/>
      <c r="BMA39" s="16"/>
      <c r="BMC39" s="16"/>
      <c r="BME39" s="16"/>
      <c r="BMG39" s="16"/>
      <c r="BMI39" s="16"/>
      <c r="BMK39" s="16"/>
      <c r="BMM39" s="16"/>
      <c r="BMO39" s="16"/>
      <c r="BMQ39" s="16"/>
      <c r="BMS39" s="16"/>
      <c r="BMU39" s="16"/>
      <c r="BMW39" s="16"/>
      <c r="BMY39" s="16"/>
      <c r="BNA39" s="16"/>
      <c r="BNC39" s="16"/>
      <c r="BNE39" s="16"/>
      <c r="BNG39" s="16"/>
      <c r="BNI39" s="16"/>
      <c r="BNK39" s="16"/>
      <c r="BNM39" s="16"/>
      <c r="BNO39" s="16"/>
      <c r="BNQ39" s="16"/>
      <c r="BNS39" s="16"/>
      <c r="BNU39" s="16"/>
      <c r="BNW39" s="16"/>
      <c r="BNY39" s="16"/>
      <c r="BOA39" s="16"/>
      <c r="BOC39" s="16"/>
      <c r="BOE39" s="16"/>
      <c r="BOG39" s="16"/>
      <c r="BOI39" s="16"/>
      <c r="BOK39" s="16"/>
      <c r="BOM39" s="16"/>
      <c r="BOO39" s="16"/>
      <c r="BOQ39" s="16"/>
      <c r="BOS39" s="16"/>
      <c r="BOU39" s="16"/>
      <c r="BOW39" s="16"/>
      <c r="BOY39" s="16"/>
      <c r="BPA39" s="16"/>
      <c r="BPC39" s="16"/>
      <c r="BPE39" s="16"/>
      <c r="BPG39" s="16"/>
      <c r="BPI39" s="16"/>
      <c r="BPK39" s="16"/>
      <c r="BPM39" s="16"/>
      <c r="BPO39" s="16"/>
      <c r="BPQ39" s="16"/>
      <c r="BPS39" s="16"/>
      <c r="BPU39" s="16"/>
      <c r="BPW39" s="16"/>
      <c r="BPY39" s="16"/>
      <c r="BQA39" s="16"/>
      <c r="BQC39" s="16"/>
      <c r="BQE39" s="16"/>
      <c r="BQG39" s="16"/>
      <c r="BQI39" s="16"/>
      <c r="BQK39" s="16"/>
      <c r="BQM39" s="16"/>
      <c r="BQO39" s="16"/>
      <c r="BQQ39" s="16"/>
      <c r="BQS39" s="16"/>
      <c r="BQU39" s="16"/>
      <c r="BQW39" s="16"/>
      <c r="BQY39" s="16"/>
      <c r="BRA39" s="16"/>
      <c r="BRC39" s="16"/>
      <c r="BRE39" s="16"/>
      <c r="BRG39" s="16"/>
      <c r="BRI39" s="16"/>
      <c r="BRK39" s="16"/>
      <c r="BRM39" s="16"/>
      <c r="BRO39" s="16"/>
      <c r="BRQ39" s="16"/>
      <c r="BRS39" s="16"/>
      <c r="BRU39" s="16"/>
      <c r="BRW39" s="16"/>
      <c r="BRY39" s="16"/>
      <c r="BSA39" s="16"/>
      <c r="BSC39" s="16"/>
      <c r="BSE39" s="16"/>
      <c r="BSG39" s="16"/>
      <c r="BSI39" s="16"/>
      <c r="BSK39" s="16"/>
      <c r="BSM39" s="16"/>
      <c r="BSO39" s="16"/>
      <c r="BSQ39" s="16"/>
      <c r="BSS39" s="16"/>
      <c r="BSU39" s="16"/>
      <c r="BSW39" s="16"/>
      <c r="BSY39" s="16"/>
      <c r="BTA39" s="16"/>
      <c r="BTC39" s="16"/>
      <c r="BTE39" s="16"/>
      <c r="BTG39" s="16"/>
      <c r="BTI39" s="16"/>
      <c r="BTK39" s="16"/>
      <c r="BTM39" s="16"/>
      <c r="BTO39" s="16"/>
      <c r="BTQ39" s="16"/>
      <c r="BTS39" s="16"/>
      <c r="BTU39" s="16"/>
      <c r="BTW39" s="16"/>
      <c r="BTY39" s="16"/>
      <c r="BUA39" s="16"/>
      <c r="BUC39" s="16"/>
      <c r="BUE39" s="16"/>
      <c r="BUG39" s="16"/>
      <c r="BUI39" s="16"/>
      <c r="BUK39" s="16"/>
      <c r="BUM39" s="16"/>
      <c r="BUO39" s="16"/>
      <c r="BUQ39" s="16"/>
      <c r="BUS39" s="16"/>
      <c r="BUU39" s="16"/>
      <c r="BUW39" s="16"/>
      <c r="BUY39" s="16"/>
      <c r="BVA39" s="16"/>
      <c r="BVC39" s="16"/>
      <c r="BVE39" s="16"/>
      <c r="BVG39" s="16"/>
      <c r="BVI39" s="16"/>
      <c r="BVK39" s="16"/>
      <c r="BVM39" s="16"/>
      <c r="BVO39" s="16"/>
      <c r="BVQ39" s="16"/>
      <c r="BVS39" s="16"/>
      <c r="BVU39" s="16"/>
      <c r="BVW39" s="16"/>
      <c r="BVY39" s="16"/>
      <c r="BWA39" s="16"/>
      <c r="BWC39" s="16"/>
      <c r="BWE39" s="16"/>
      <c r="BWG39" s="16"/>
      <c r="BWI39" s="16"/>
      <c r="BWK39" s="16"/>
      <c r="BWM39" s="16"/>
      <c r="BWO39" s="16"/>
      <c r="BWQ39" s="16"/>
      <c r="BWS39" s="16"/>
      <c r="BWU39" s="16"/>
      <c r="BWW39" s="16"/>
      <c r="BWY39" s="16"/>
      <c r="BXA39" s="16"/>
      <c r="BXC39" s="16"/>
      <c r="BXE39" s="16"/>
      <c r="BXG39" s="16"/>
      <c r="BXI39" s="16"/>
      <c r="BXK39" s="16"/>
      <c r="BXM39" s="16"/>
      <c r="BXO39" s="16"/>
      <c r="BXQ39" s="16"/>
      <c r="BXS39" s="16"/>
      <c r="BXU39" s="16"/>
      <c r="BXW39" s="16"/>
      <c r="BXY39" s="16"/>
      <c r="BYA39" s="16"/>
      <c r="BYC39" s="16"/>
      <c r="BYE39" s="16"/>
      <c r="BYG39" s="16"/>
      <c r="BYI39" s="16"/>
      <c r="BYK39" s="16"/>
      <c r="BYM39" s="16"/>
      <c r="BYO39" s="16"/>
      <c r="BYQ39" s="16"/>
      <c r="BYS39" s="16"/>
      <c r="BYU39" s="16"/>
      <c r="BYW39" s="16"/>
      <c r="BYY39" s="16"/>
      <c r="BZA39" s="16"/>
      <c r="BZC39" s="16"/>
      <c r="BZE39" s="16"/>
      <c r="BZG39" s="16"/>
      <c r="BZI39" s="16"/>
      <c r="BZK39" s="16"/>
      <c r="BZM39" s="16"/>
      <c r="BZO39" s="16"/>
      <c r="BZQ39" s="16"/>
      <c r="BZS39" s="16"/>
      <c r="BZU39" s="16"/>
      <c r="BZW39" s="16"/>
      <c r="BZY39" s="16"/>
      <c r="CAA39" s="16"/>
      <c r="CAC39" s="16"/>
      <c r="CAE39" s="16"/>
      <c r="CAG39" s="16"/>
      <c r="CAI39" s="16"/>
      <c r="CAK39" s="16"/>
      <c r="CAM39" s="16"/>
      <c r="CAO39" s="16"/>
      <c r="CAQ39" s="16"/>
      <c r="CAS39" s="16"/>
      <c r="CAU39" s="16"/>
      <c r="CAW39" s="16"/>
      <c r="CAY39" s="16"/>
      <c r="CBA39" s="16"/>
      <c r="CBC39" s="16"/>
      <c r="CBE39" s="16"/>
      <c r="CBG39" s="16"/>
      <c r="CBI39" s="16"/>
      <c r="CBK39" s="16"/>
      <c r="CBM39" s="16"/>
      <c r="CBO39" s="16"/>
      <c r="CBQ39" s="16"/>
      <c r="CBS39" s="16"/>
      <c r="CBU39" s="16"/>
      <c r="CBW39" s="16"/>
      <c r="CBY39" s="16"/>
      <c r="CCA39" s="16"/>
      <c r="CCC39" s="16"/>
      <c r="CCE39" s="16"/>
      <c r="CCG39" s="16"/>
      <c r="CCI39" s="16"/>
      <c r="CCK39" s="16"/>
      <c r="CCM39" s="16"/>
      <c r="CCO39" s="16"/>
      <c r="CCQ39" s="16"/>
      <c r="CCS39" s="16"/>
      <c r="CCU39" s="16"/>
      <c r="CCW39" s="16"/>
      <c r="CCY39" s="16"/>
      <c r="CDA39" s="16"/>
      <c r="CDC39" s="16"/>
      <c r="CDE39" s="16"/>
      <c r="CDG39" s="16"/>
      <c r="CDI39" s="16"/>
      <c r="CDK39" s="16"/>
      <c r="CDM39" s="16"/>
      <c r="CDO39" s="16"/>
      <c r="CDQ39" s="16"/>
      <c r="CDS39" s="16"/>
      <c r="CDU39" s="16"/>
      <c r="CDW39" s="16"/>
      <c r="CDY39" s="16"/>
      <c r="CEA39" s="16"/>
      <c r="CEC39" s="16"/>
      <c r="CEE39" s="16"/>
      <c r="CEG39" s="16"/>
      <c r="CEI39" s="16"/>
      <c r="CEK39" s="16"/>
      <c r="CEM39" s="16"/>
      <c r="CEO39" s="16"/>
      <c r="CEQ39" s="16"/>
      <c r="CES39" s="16"/>
      <c r="CEU39" s="16"/>
      <c r="CEW39" s="16"/>
      <c r="CEY39" s="16"/>
      <c r="CFA39" s="16"/>
      <c r="CFC39" s="16"/>
      <c r="CFE39" s="16"/>
      <c r="CFG39" s="16"/>
      <c r="CFI39" s="16"/>
      <c r="CFK39" s="16"/>
      <c r="CFM39" s="16"/>
      <c r="CFO39" s="16"/>
      <c r="CFQ39" s="16"/>
      <c r="CFS39" s="16"/>
      <c r="CFU39" s="16"/>
      <c r="CFW39" s="16"/>
      <c r="CFY39" s="16"/>
      <c r="CGA39" s="16"/>
      <c r="CGC39" s="16"/>
      <c r="CGE39" s="16"/>
      <c r="CGG39" s="16"/>
      <c r="CGI39" s="16"/>
      <c r="CGK39" s="16"/>
      <c r="CGM39" s="16"/>
      <c r="CGO39" s="16"/>
      <c r="CGQ39" s="16"/>
      <c r="CGS39" s="16"/>
      <c r="CGU39" s="16"/>
      <c r="CGW39" s="16"/>
      <c r="CGY39" s="16"/>
      <c r="CHA39" s="16"/>
      <c r="CHC39" s="16"/>
      <c r="CHE39" s="16"/>
      <c r="CHG39" s="16"/>
      <c r="CHI39" s="16"/>
      <c r="CHK39" s="16"/>
      <c r="CHM39" s="16"/>
      <c r="CHO39" s="16"/>
      <c r="CHQ39" s="16"/>
      <c r="CHS39" s="16"/>
      <c r="CHU39" s="16"/>
      <c r="CHW39" s="16"/>
      <c r="CHY39" s="16"/>
      <c r="CIA39" s="16"/>
      <c r="CIC39" s="16"/>
      <c r="CIE39" s="16"/>
      <c r="CIG39" s="16"/>
      <c r="CII39" s="16"/>
      <c r="CIK39" s="16"/>
      <c r="CIM39" s="16"/>
      <c r="CIO39" s="16"/>
      <c r="CIQ39" s="16"/>
      <c r="CIS39" s="16"/>
      <c r="CIU39" s="16"/>
      <c r="CIW39" s="16"/>
      <c r="CIY39" s="16"/>
      <c r="CJA39" s="16"/>
      <c r="CJC39" s="16"/>
      <c r="CJE39" s="16"/>
      <c r="CJG39" s="16"/>
      <c r="CJI39" s="16"/>
      <c r="CJK39" s="16"/>
      <c r="CJM39" s="16"/>
      <c r="CJO39" s="16"/>
      <c r="CJQ39" s="16"/>
      <c r="CJS39" s="16"/>
      <c r="CJU39" s="16"/>
      <c r="CJW39" s="16"/>
      <c r="CJY39" s="16"/>
      <c r="CKA39" s="16"/>
      <c r="CKC39" s="16"/>
      <c r="CKE39" s="16"/>
      <c r="CKG39" s="16"/>
      <c r="CKI39" s="16"/>
      <c r="CKK39" s="16"/>
      <c r="CKM39" s="16"/>
      <c r="CKO39" s="16"/>
      <c r="CKQ39" s="16"/>
      <c r="CKS39" s="16"/>
      <c r="CKU39" s="16"/>
      <c r="CKW39" s="16"/>
      <c r="CKY39" s="16"/>
      <c r="CLA39" s="16"/>
      <c r="CLC39" s="16"/>
      <c r="CLE39" s="16"/>
      <c r="CLG39" s="16"/>
      <c r="CLI39" s="16"/>
      <c r="CLK39" s="16"/>
      <c r="CLM39" s="16"/>
      <c r="CLO39" s="16"/>
      <c r="CLQ39" s="16"/>
      <c r="CLS39" s="16"/>
      <c r="CLU39" s="16"/>
      <c r="CLW39" s="16"/>
      <c r="CLY39" s="16"/>
      <c r="CMA39" s="16"/>
      <c r="CMC39" s="16"/>
      <c r="CME39" s="16"/>
      <c r="CMG39" s="16"/>
      <c r="CMI39" s="16"/>
      <c r="CMK39" s="16"/>
      <c r="CMM39" s="16"/>
      <c r="CMO39" s="16"/>
      <c r="CMQ39" s="16"/>
      <c r="CMS39" s="16"/>
      <c r="CMU39" s="16"/>
      <c r="CMW39" s="16"/>
      <c r="CMY39" s="16"/>
      <c r="CNA39" s="16"/>
      <c r="CNC39" s="16"/>
      <c r="CNE39" s="16"/>
      <c r="CNG39" s="16"/>
      <c r="CNI39" s="16"/>
      <c r="CNK39" s="16"/>
      <c r="CNM39" s="16"/>
      <c r="CNO39" s="16"/>
      <c r="CNQ39" s="16"/>
      <c r="CNS39" s="16"/>
      <c r="CNU39" s="16"/>
      <c r="CNW39" s="16"/>
      <c r="CNY39" s="16"/>
      <c r="COA39" s="16"/>
      <c r="COC39" s="16"/>
      <c r="COE39" s="16"/>
      <c r="COG39" s="16"/>
      <c r="COI39" s="16"/>
      <c r="COK39" s="16"/>
      <c r="COM39" s="16"/>
      <c r="COO39" s="16"/>
      <c r="COQ39" s="16"/>
      <c r="COS39" s="16"/>
      <c r="COU39" s="16"/>
      <c r="COW39" s="16"/>
      <c r="COY39" s="16"/>
      <c r="CPA39" s="16"/>
      <c r="CPC39" s="16"/>
      <c r="CPE39" s="16"/>
      <c r="CPG39" s="16"/>
      <c r="CPI39" s="16"/>
      <c r="CPK39" s="16"/>
      <c r="CPM39" s="16"/>
      <c r="CPO39" s="16"/>
      <c r="CPQ39" s="16"/>
      <c r="CPS39" s="16"/>
      <c r="CPU39" s="16"/>
      <c r="CPW39" s="16"/>
      <c r="CPY39" s="16"/>
      <c r="CQA39" s="16"/>
      <c r="CQC39" s="16"/>
      <c r="CQE39" s="16"/>
      <c r="CQG39" s="16"/>
      <c r="CQI39" s="16"/>
      <c r="CQK39" s="16"/>
      <c r="CQM39" s="16"/>
      <c r="CQO39" s="16"/>
      <c r="CQQ39" s="16"/>
      <c r="CQS39" s="16"/>
      <c r="CQU39" s="16"/>
      <c r="CQW39" s="16"/>
      <c r="CQY39" s="16"/>
      <c r="CRA39" s="16"/>
      <c r="CRC39" s="16"/>
      <c r="CRE39" s="16"/>
      <c r="CRG39" s="16"/>
      <c r="CRI39" s="16"/>
      <c r="CRK39" s="16"/>
      <c r="CRM39" s="16"/>
      <c r="CRO39" s="16"/>
      <c r="CRQ39" s="16"/>
      <c r="CRS39" s="16"/>
      <c r="CRU39" s="16"/>
      <c r="CRW39" s="16"/>
      <c r="CRY39" s="16"/>
      <c r="CSA39" s="16"/>
      <c r="CSC39" s="16"/>
      <c r="CSE39" s="16"/>
      <c r="CSG39" s="16"/>
      <c r="CSI39" s="16"/>
      <c r="CSK39" s="16"/>
      <c r="CSM39" s="16"/>
      <c r="CSO39" s="16"/>
      <c r="CSQ39" s="16"/>
      <c r="CSS39" s="16"/>
      <c r="CSU39" s="16"/>
      <c r="CSW39" s="16"/>
      <c r="CSY39" s="16"/>
      <c r="CTA39" s="16"/>
      <c r="CTC39" s="16"/>
      <c r="CTE39" s="16"/>
      <c r="CTG39" s="16"/>
      <c r="CTI39" s="16"/>
      <c r="CTK39" s="16"/>
      <c r="CTM39" s="16"/>
      <c r="CTO39" s="16"/>
      <c r="CTQ39" s="16"/>
      <c r="CTS39" s="16"/>
      <c r="CTU39" s="16"/>
      <c r="CTW39" s="16"/>
      <c r="CTY39" s="16"/>
      <c r="CUA39" s="16"/>
      <c r="CUC39" s="16"/>
      <c r="CUE39" s="16"/>
      <c r="CUG39" s="16"/>
      <c r="CUI39" s="16"/>
      <c r="CUK39" s="16"/>
      <c r="CUM39" s="16"/>
      <c r="CUO39" s="16"/>
      <c r="CUQ39" s="16"/>
      <c r="CUS39" s="16"/>
      <c r="CUU39" s="16"/>
      <c r="CUW39" s="16"/>
      <c r="CUY39" s="16"/>
      <c r="CVA39" s="16"/>
      <c r="CVC39" s="16"/>
      <c r="CVE39" s="16"/>
      <c r="CVG39" s="16"/>
      <c r="CVI39" s="16"/>
      <c r="CVK39" s="16"/>
      <c r="CVM39" s="16"/>
      <c r="CVO39" s="16"/>
      <c r="CVQ39" s="16"/>
      <c r="CVS39" s="16"/>
      <c r="CVU39" s="16"/>
      <c r="CVW39" s="16"/>
      <c r="CVY39" s="16"/>
      <c r="CWA39" s="16"/>
      <c r="CWC39" s="16"/>
      <c r="CWE39" s="16"/>
      <c r="CWG39" s="16"/>
      <c r="CWI39" s="16"/>
      <c r="CWK39" s="16"/>
      <c r="CWM39" s="16"/>
      <c r="CWO39" s="16"/>
      <c r="CWQ39" s="16"/>
      <c r="CWS39" s="16"/>
      <c r="CWU39" s="16"/>
      <c r="CWW39" s="16"/>
      <c r="CWY39" s="16"/>
      <c r="CXA39" s="16"/>
      <c r="CXC39" s="16"/>
      <c r="CXE39" s="16"/>
      <c r="CXG39" s="16"/>
      <c r="CXI39" s="16"/>
      <c r="CXK39" s="16"/>
      <c r="CXM39" s="16"/>
      <c r="CXO39" s="16"/>
      <c r="CXQ39" s="16"/>
      <c r="CXS39" s="16"/>
      <c r="CXU39" s="16"/>
      <c r="CXW39" s="16"/>
      <c r="CXY39" s="16"/>
      <c r="CYA39" s="16"/>
      <c r="CYC39" s="16"/>
      <c r="CYE39" s="16"/>
      <c r="CYG39" s="16"/>
      <c r="CYI39" s="16"/>
      <c r="CYK39" s="16"/>
      <c r="CYM39" s="16"/>
      <c r="CYO39" s="16"/>
      <c r="CYQ39" s="16"/>
      <c r="CYS39" s="16"/>
      <c r="CYU39" s="16"/>
      <c r="CYW39" s="16"/>
      <c r="CYY39" s="16"/>
      <c r="CZA39" s="16"/>
      <c r="CZC39" s="16"/>
      <c r="CZE39" s="16"/>
      <c r="CZG39" s="16"/>
      <c r="CZI39" s="16"/>
      <c r="CZK39" s="16"/>
      <c r="CZM39" s="16"/>
      <c r="CZO39" s="16"/>
      <c r="CZQ39" s="16"/>
      <c r="CZS39" s="16"/>
      <c r="CZU39" s="16"/>
      <c r="CZW39" s="16"/>
      <c r="CZY39" s="16"/>
      <c r="DAA39" s="16"/>
      <c r="DAC39" s="16"/>
      <c r="DAE39" s="16"/>
      <c r="DAG39" s="16"/>
      <c r="DAI39" s="16"/>
      <c r="DAK39" s="16"/>
      <c r="DAM39" s="16"/>
      <c r="DAO39" s="16"/>
      <c r="DAQ39" s="16"/>
      <c r="DAS39" s="16"/>
      <c r="DAU39" s="16"/>
      <c r="DAW39" s="16"/>
      <c r="DAY39" s="16"/>
      <c r="DBA39" s="16"/>
      <c r="DBC39" s="16"/>
      <c r="DBE39" s="16"/>
      <c r="DBG39" s="16"/>
      <c r="DBI39" s="16"/>
      <c r="DBK39" s="16"/>
      <c r="DBM39" s="16"/>
      <c r="DBO39" s="16"/>
      <c r="DBQ39" s="16"/>
      <c r="DBS39" s="16"/>
      <c r="DBU39" s="16"/>
      <c r="DBW39" s="16"/>
      <c r="DBY39" s="16"/>
      <c r="DCA39" s="16"/>
      <c r="DCC39" s="16"/>
      <c r="DCE39" s="16"/>
      <c r="DCG39" s="16"/>
      <c r="DCI39" s="16"/>
      <c r="DCK39" s="16"/>
      <c r="DCM39" s="16"/>
      <c r="DCO39" s="16"/>
      <c r="DCQ39" s="16"/>
      <c r="DCS39" s="16"/>
      <c r="DCU39" s="16"/>
      <c r="DCW39" s="16"/>
      <c r="DCY39" s="16"/>
      <c r="DDA39" s="16"/>
      <c r="DDC39" s="16"/>
      <c r="DDE39" s="16"/>
      <c r="DDG39" s="16"/>
      <c r="DDI39" s="16"/>
      <c r="DDK39" s="16"/>
      <c r="DDM39" s="16"/>
      <c r="DDO39" s="16"/>
      <c r="DDQ39" s="16"/>
      <c r="DDS39" s="16"/>
      <c r="DDU39" s="16"/>
      <c r="DDW39" s="16"/>
      <c r="DDY39" s="16"/>
      <c r="DEA39" s="16"/>
      <c r="DEC39" s="16"/>
      <c r="DEE39" s="16"/>
      <c r="DEG39" s="16"/>
      <c r="DEI39" s="16"/>
      <c r="DEK39" s="16"/>
      <c r="DEM39" s="16"/>
      <c r="DEO39" s="16"/>
      <c r="DEQ39" s="16"/>
      <c r="DES39" s="16"/>
      <c r="DEU39" s="16"/>
      <c r="DEW39" s="16"/>
      <c r="DEY39" s="16"/>
      <c r="DFA39" s="16"/>
      <c r="DFC39" s="16"/>
      <c r="DFE39" s="16"/>
      <c r="DFG39" s="16"/>
      <c r="DFI39" s="16"/>
      <c r="DFK39" s="16"/>
      <c r="DFM39" s="16"/>
      <c r="DFO39" s="16"/>
      <c r="DFQ39" s="16"/>
      <c r="DFS39" s="16"/>
      <c r="DFU39" s="16"/>
      <c r="DFW39" s="16"/>
      <c r="DFY39" s="16"/>
      <c r="DGA39" s="16"/>
      <c r="DGC39" s="16"/>
      <c r="DGE39" s="16"/>
      <c r="DGG39" s="16"/>
      <c r="DGI39" s="16"/>
      <c r="DGK39" s="16"/>
      <c r="DGM39" s="16"/>
      <c r="DGO39" s="16"/>
      <c r="DGQ39" s="16"/>
      <c r="DGS39" s="16"/>
      <c r="DGU39" s="16"/>
      <c r="DGW39" s="16"/>
      <c r="DGY39" s="16"/>
      <c r="DHA39" s="16"/>
      <c r="DHC39" s="16"/>
      <c r="DHE39" s="16"/>
      <c r="DHG39" s="16"/>
      <c r="DHI39" s="16"/>
      <c r="DHK39" s="16"/>
      <c r="DHM39" s="16"/>
      <c r="DHO39" s="16"/>
      <c r="DHQ39" s="16"/>
      <c r="DHS39" s="16"/>
      <c r="DHU39" s="16"/>
      <c r="DHW39" s="16"/>
      <c r="DHY39" s="16"/>
      <c r="DIA39" s="16"/>
      <c r="DIC39" s="16"/>
      <c r="DIE39" s="16"/>
      <c r="DIG39" s="16"/>
      <c r="DII39" s="16"/>
      <c r="DIK39" s="16"/>
      <c r="DIM39" s="16"/>
      <c r="DIO39" s="16"/>
      <c r="DIQ39" s="16"/>
      <c r="DIS39" s="16"/>
      <c r="DIU39" s="16"/>
      <c r="DIW39" s="16"/>
      <c r="DIY39" s="16"/>
      <c r="DJA39" s="16"/>
      <c r="DJC39" s="16"/>
      <c r="DJE39" s="16"/>
      <c r="DJG39" s="16"/>
      <c r="DJI39" s="16"/>
      <c r="DJK39" s="16"/>
      <c r="DJM39" s="16"/>
      <c r="DJO39" s="16"/>
      <c r="DJQ39" s="16"/>
      <c r="DJS39" s="16"/>
      <c r="DJU39" s="16"/>
      <c r="DJW39" s="16"/>
      <c r="DJY39" s="16"/>
      <c r="DKA39" s="16"/>
      <c r="DKC39" s="16"/>
      <c r="DKE39" s="16"/>
      <c r="DKG39" s="16"/>
      <c r="DKI39" s="16"/>
      <c r="DKK39" s="16"/>
      <c r="DKM39" s="16"/>
      <c r="DKO39" s="16"/>
      <c r="DKQ39" s="16"/>
      <c r="DKS39" s="16"/>
      <c r="DKU39" s="16"/>
      <c r="DKW39" s="16"/>
      <c r="DKY39" s="16"/>
      <c r="DLA39" s="16"/>
      <c r="DLC39" s="16"/>
      <c r="DLE39" s="16"/>
      <c r="DLG39" s="16"/>
      <c r="DLI39" s="16"/>
      <c r="DLK39" s="16"/>
      <c r="DLM39" s="16"/>
      <c r="DLO39" s="16"/>
      <c r="DLQ39" s="16"/>
      <c r="DLS39" s="16"/>
      <c r="DLU39" s="16"/>
      <c r="DLW39" s="16"/>
      <c r="DLY39" s="16"/>
      <c r="DMA39" s="16"/>
      <c r="DMC39" s="16"/>
      <c r="DME39" s="16"/>
      <c r="DMG39" s="16"/>
      <c r="DMI39" s="16"/>
      <c r="DMK39" s="16"/>
      <c r="DMM39" s="16"/>
      <c r="DMO39" s="16"/>
      <c r="DMQ39" s="16"/>
      <c r="DMS39" s="16"/>
      <c r="DMU39" s="16"/>
      <c r="DMW39" s="16"/>
      <c r="DMY39" s="16"/>
      <c r="DNA39" s="16"/>
      <c r="DNC39" s="16"/>
      <c r="DNE39" s="16"/>
      <c r="DNG39" s="16"/>
      <c r="DNI39" s="16"/>
      <c r="DNK39" s="16"/>
      <c r="DNM39" s="16"/>
      <c r="DNO39" s="16"/>
      <c r="DNQ39" s="16"/>
      <c r="DNS39" s="16"/>
      <c r="DNU39" s="16"/>
      <c r="DNW39" s="16"/>
      <c r="DNY39" s="16"/>
      <c r="DOA39" s="16"/>
      <c r="DOC39" s="16"/>
      <c r="DOE39" s="16"/>
      <c r="DOG39" s="16"/>
      <c r="DOI39" s="16"/>
      <c r="DOK39" s="16"/>
      <c r="DOM39" s="16"/>
      <c r="DOO39" s="16"/>
      <c r="DOQ39" s="16"/>
      <c r="DOS39" s="16"/>
      <c r="DOU39" s="16"/>
      <c r="DOW39" s="16"/>
      <c r="DOY39" s="16"/>
      <c r="DPA39" s="16"/>
      <c r="DPC39" s="16"/>
      <c r="DPE39" s="16"/>
      <c r="DPG39" s="16"/>
      <c r="DPI39" s="16"/>
      <c r="DPK39" s="16"/>
      <c r="DPM39" s="16"/>
      <c r="DPO39" s="16"/>
      <c r="DPQ39" s="16"/>
      <c r="DPS39" s="16"/>
      <c r="DPU39" s="16"/>
      <c r="DPW39" s="16"/>
      <c r="DPY39" s="16"/>
      <c r="DQA39" s="16"/>
      <c r="DQC39" s="16"/>
      <c r="DQE39" s="16"/>
      <c r="DQG39" s="16"/>
      <c r="DQI39" s="16"/>
      <c r="DQK39" s="16"/>
      <c r="DQM39" s="16"/>
      <c r="DQO39" s="16"/>
      <c r="DQQ39" s="16"/>
      <c r="DQS39" s="16"/>
      <c r="DQU39" s="16"/>
      <c r="DQW39" s="16"/>
      <c r="DQY39" s="16"/>
      <c r="DRA39" s="16"/>
      <c r="DRC39" s="16"/>
      <c r="DRE39" s="16"/>
      <c r="DRG39" s="16"/>
      <c r="DRI39" s="16"/>
      <c r="DRK39" s="16"/>
      <c r="DRM39" s="16"/>
      <c r="DRO39" s="16"/>
      <c r="DRQ39" s="16"/>
      <c r="DRS39" s="16"/>
      <c r="DRU39" s="16"/>
      <c r="DRW39" s="16"/>
      <c r="DRY39" s="16"/>
      <c r="DSA39" s="16"/>
      <c r="DSC39" s="16"/>
      <c r="DSE39" s="16"/>
      <c r="DSG39" s="16"/>
      <c r="DSI39" s="16"/>
      <c r="DSK39" s="16"/>
      <c r="DSM39" s="16"/>
      <c r="DSO39" s="16"/>
      <c r="DSQ39" s="16"/>
      <c r="DSS39" s="16"/>
      <c r="DSU39" s="16"/>
      <c r="DSW39" s="16"/>
      <c r="DSY39" s="16"/>
      <c r="DTA39" s="16"/>
      <c r="DTC39" s="16"/>
      <c r="DTE39" s="16"/>
      <c r="DTG39" s="16"/>
      <c r="DTI39" s="16"/>
      <c r="DTK39" s="16"/>
      <c r="DTM39" s="16"/>
      <c r="DTO39" s="16"/>
      <c r="DTQ39" s="16"/>
      <c r="DTS39" s="16"/>
      <c r="DTU39" s="16"/>
      <c r="DTW39" s="16"/>
      <c r="DTY39" s="16"/>
      <c r="DUA39" s="16"/>
      <c r="DUC39" s="16"/>
      <c r="DUE39" s="16"/>
      <c r="DUG39" s="16"/>
      <c r="DUI39" s="16"/>
      <c r="DUK39" s="16"/>
      <c r="DUM39" s="16"/>
      <c r="DUO39" s="16"/>
      <c r="DUQ39" s="16"/>
      <c r="DUS39" s="16"/>
      <c r="DUU39" s="16"/>
      <c r="DUW39" s="16"/>
      <c r="DUY39" s="16"/>
      <c r="DVA39" s="16"/>
      <c r="DVC39" s="16"/>
      <c r="DVE39" s="16"/>
      <c r="DVG39" s="16"/>
      <c r="DVI39" s="16"/>
      <c r="DVK39" s="16"/>
      <c r="DVM39" s="16"/>
      <c r="DVO39" s="16"/>
      <c r="DVQ39" s="16"/>
      <c r="DVS39" s="16"/>
      <c r="DVU39" s="16"/>
      <c r="DVW39" s="16"/>
      <c r="DVY39" s="16"/>
      <c r="DWA39" s="16"/>
      <c r="DWC39" s="16"/>
      <c r="DWE39" s="16"/>
      <c r="DWG39" s="16"/>
      <c r="DWI39" s="16"/>
      <c r="DWK39" s="16"/>
      <c r="DWM39" s="16"/>
      <c r="DWO39" s="16"/>
      <c r="DWQ39" s="16"/>
      <c r="DWS39" s="16"/>
      <c r="DWU39" s="16"/>
      <c r="DWW39" s="16"/>
      <c r="DWY39" s="16"/>
      <c r="DXA39" s="16"/>
      <c r="DXC39" s="16"/>
      <c r="DXE39" s="16"/>
      <c r="DXG39" s="16"/>
      <c r="DXI39" s="16"/>
      <c r="DXK39" s="16"/>
      <c r="DXM39" s="16"/>
      <c r="DXO39" s="16"/>
      <c r="DXQ39" s="16"/>
      <c r="DXS39" s="16"/>
      <c r="DXU39" s="16"/>
      <c r="DXW39" s="16"/>
      <c r="DXY39" s="16"/>
      <c r="DYA39" s="16"/>
      <c r="DYC39" s="16"/>
      <c r="DYE39" s="16"/>
      <c r="DYG39" s="16"/>
      <c r="DYI39" s="16"/>
      <c r="DYK39" s="16"/>
      <c r="DYM39" s="16"/>
      <c r="DYO39" s="16"/>
      <c r="DYQ39" s="16"/>
      <c r="DYS39" s="16"/>
      <c r="DYU39" s="16"/>
      <c r="DYW39" s="16"/>
      <c r="DYY39" s="16"/>
      <c r="DZA39" s="16"/>
      <c r="DZC39" s="16"/>
      <c r="DZE39" s="16"/>
      <c r="DZG39" s="16"/>
      <c r="DZI39" s="16"/>
      <c r="DZK39" s="16"/>
      <c r="DZM39" s="16"/>
      <c r="DZO39" s="16"/>
      <c r="DZQ39" s="16"/>
      <c r="DZS39" s="16"/>
      <c r="DZU39" s="16"/>
      <c r="DZW39" s="16"/>
      <c r="DZY39" s="16"/>
      <c r="EAA39" s="16"/>
      <c r="EAC39" s="16"/>
      <c r="EAE39" s="16"/>
      <c r="EAG39" s="16"/>
      <c r="EAI39" s="16"/>
      <c r="EAK39" s="16"/>
      <c r="EAM39" s="16"/>
      <c r="EAO39" s="16"/>
      <c r="EAQ39" s="16"/>
      <c r="EAS39" s="16"/>
      <c r="EAU39" s="16"/>
      <c r="EAW39" s="16"/>
      <c r="EAY39" s="16"/>
      <c r="EBA39" s="16"/>
      <c r="EBC39" s="16"/>
      <c r="EBE39" s="16"/>
      <c r="EBG39" s="16"/>
      <c r="EBI39" s="16"/>
      <c r="EBK39" s="16"/>
      <c r="EBM39" s="16"/>
      <c r="EBO39" s="16"/>
      <c r="EBQ39" s="16"/>
      <c r="EBS39" s="16"/>
      <c r="EBU39" s="16"/>
      <c r="EBW39" s="16"/>
      <c r="EBY39" s="16"/>
      <c r="ECA39" s="16"/>
      <c r="ECC39" s="16"/>
      <c r="ECE39" s="16"/>
      <c r="ECG39" s="16"/>
      <c r="ECI39" s="16"/>
      <c r="ECK39" s="16"/>
      <c r="ECM39" s="16"/>
      <c r="ECO39" s="16"/>
      <c r="ECQ39" s="16"/>
      <c r="ECS39" s="16"/>
      <c r="ECU39" s="16"/>
      <c r="ECW39" s="16"/>
      <c r="ECY39" s="16"/>
      <c r="EDA39" s="16"/>
      <c r="EDC39" s="16"/>
      <c r="EDE39" s="16"/>
      <c r="EDG39" s="16"/>
      <c r="EDI39" s="16"/>
      <c r="EDK39" s="16"/>
      <c r="EDM39" s="16"/>
      <c r="EDO39" s="16"/>
      <c r="EDQ39" s="16"/>
      <c r="EDS39" s="16"/>
      <c r="EDU39" s="16"/>
      <c r="EDW39" s="16"/>
      <c r="EDY39" s="16"/>
      <c r="EEA39" s="16"/>
      <c r="EEC39" s="16"/>
      <c r="EEE39" s="16"/>
      <c r="EEG39" s="16"/>
      <c r="EEI39" s="16"/>
      <c r="EEK39" s="16"/>
      <c r="EEM39" s="16"/>
      <c r="EEO39" s="16"/>
      <c r="EEQ39" s="16"/>
      <c r="EES39" s="16"/>
      <c r="EEU39" s="16"/>
      <c r="EEW39" s="16"/>
      <c r="EEY39" s="16"/>
      <c r="EFA39" s="16"/>
      <c r="EFC39" s="16"/>
      <c r="EFE39" s="16"/>
      <c r="EFG39" s="16"/>
      <c r="EFI39" s="16"/>
      <c r="EFK39" s="16"/>
      <c r="EFM39" s="16"/>
      <c r="EFO39" s="16"/>
      <c r="EFQ39" s="16"/>
      <c r="EFS39" s="16"/>
      <c r="EFU39" s="16"/>
      <c r="EFW39" s="16"/>
      <c r="EFY39" s="16"/>
      <c r="EGA39" s="16"/>
      <c r="EGC39" s="16"/>
      <c r="EGE39" s="16"/>
      <c r="EGG39" s="16"/>
      <c r="EGI39" s="16"/>
      <c r="EGK39" s="16"/>
      <c r="EGM39" s="16"/>
      <c r="EGO39" s="16"/>
      <c r="EGQ39" s="16"/>
      <c r="EGS39" s="16"/>
      <c r="EGU39" s="16"/>
      <c r="EGW39" s="16"/>
      <c r="EGY39" s="16"/>
      <c r="EHA39" s="16"/>
      <c r="EHC39" s="16"/>
      <c r="EHE39" s="16"/>
      <c r="EHG39" s="16"/>
      <c r="EHI39" s="16"/>
      <c r="EHK39" s="16"/>
      <c r="EHM39" s="16"/>
      <c r="EHO39" s="16"/>
      <c r="EHQ39" s="16"/>
      <c r="EHS39" s="16"/>
      <c r="EHU39" s="16"/>
      <c r="EHW39" s="16"/>
      <c r="EHY39" s="16"/>
      <c r="EIA39" s="16"/>
      <c r="EIC39" s="16"/>
      <c r="EIE39" s="16"/>
      <c r="EIG39" s="16"/>
      <c r="EII39" s="16"/>
      <c r="EIK39" s="16"/>
      <c r="EIM39" s="16"/>
      <c r="EIO39" s="16"/>
      <c r="EIQ39" s="16"/>
      <c r="EIS39" s="16"/>
      <c r="EIU39" s="16"/>
      <c r="EIW39" s="16"/>
      <c r="EIY39" s="16"/>
      <c r="EJA39" s="16"/>
      <c r="EJC39" s="16"/>
      <c r="EJE39" s="16"/>
      <c r="EJG39" s="16"/>
      <c r="EJI39" s="16"/>
      <c r="EJK39" s="16"/>
      <c r="EJM39" s="16"/>
      <c r="EJO39" s="16"/>
      <c r="EJQ39" s="16"/>
      <c r="EJS39" s="16"/>
      <c r="EJU39" s="16"/>
      <c r="EJW39" s="16"/>
      <c r="EJY39" s="16"/>
      <c r="EKA39" s="16"/>
      <c r="EKC39" s="16"/>
      <c r="EKE39" s="16"/>
      <c r="EKG39" s="16"/>
      <c r="EKI39" s="16"/>
      <c r="EKK39" s="16"/>
      <c r="EKM39" s="16"/>
      <c r="EKO39" s="16"/>
      <c r="EKQ39" s="16"/>
      <c r="EKS39" s="16"/>
      <c r="EKU39" s="16"/>
      <c r="EKW39" s="16"/>
      <c r="EKY39" s="16"/>
      <c r="ELA39" s="16"/>
      <c r="ELC39" s="16"/>
      <c r="ELE39" s="16"/>
      <c r="ELG39" s="16"/>
      <c r="ELI39" s="16"/>
      <c r="ELK39" s="16"/>
      <c r="ELM39" s="16"/>
      <c r="ELO39" s="16"/>
      <c r="ELQ39" s="16"/>
      <c r="ELS39" s="16"/>
      <c r="ELU39" s="16"/>
      <c r="ELW39" s="16"/>
      <c r="ELY39" s="16"/>
      <c r="EMA39" s="16"/>
      <c r="EMC39" s="16"/>
      <c r="EME39" s="16"/>
      <c r="EMG39" s="16"/>
      <c r="EMI39" s="16"/>
      <c r="EMK39" s="16"/>
      <c r="EMM39" s="16"/>
      <c r="EMO39" s="16"/>
      <c r="EMQ39" s="16"/>
      <c r="EMS39" s="16"/>
      <c r="EMU39" s="16"/>
      <c r="EMW39" s="16"/>
      <c r="EMY39" s="16"/>
      <c r="ENA39" s="16"/>
      <c r="ENC39" s="16"/>
      <c r="ENE39" s="16"/>
      <c r="ENG39" s="16"/>
      <c r="ENI39" s="16"/>
      <c r="ENK39" s="16"/>
      <c r="ENM39" s="16"/>
      <c r="ENO39" s="16"/>
      <c r="ENQ39" s="16"/>
      <c r="ENS39" s="16"/>
      <c r="ENU39" s="16"/>
      <c r="ENW39" s="16"/>
      <c r="ENY39" s="16"/>
      <c r="EOA39" s="16"/>
      <c r="EOC39" s="16"/>
      <c r="EOE39" s="16"/>
      <c r="EOG39" s="16"/>
      <c r="EOI39" s="16"/>
      <c r="EOK39" s="16"/>
      <c r="EOM39" s="16"/>
      <c r="EOO39" s="16"/>
      <c r="EOQ39" s="16"/>
      <c r="EOS39" s="16"/>
      <c r="EOU39" s="16"/>
      <c r="EOW39" s="16"/>
      <c r="EOY39" s="16"/>
      <c r="EPA39" s="16"/>
      <c r="EPC39" s="16"/>
      <c r="EPE39" s="16"/>
      <c r="EPG39" s="16"/>
      <c r="EPI39" s="16"/>
      <c r="EPK39" s="16"/>
      <c r="EPM39" s="16"/>
      <c r="EPO39" s="16"/>
      <c r="EPQ39" s="16"/>
      <c r="EPS39" s="16"/>
      <c r="EPU39" s="16"/>
      <c r="EPW39" s="16"/>
      <c r="EPY39" s="16"/>
      <c r="EQA39" s="16"/>
      <c r="EQC39" s="16"/>
      <c r="EQE39" s="16"/>
      <c r="EQG39" s="16"/>
      <c r="EQI39" s="16"/>
      <c r="EQK39" s="16"/>
      <c r="EQM39" s="16"/>
      <c r="EQO39" s="16"/>
      <c r="EQQ39" s="16"/>
      <c r="EQS39" s="16"/>
      <c r="EQU39" s="16"/>
      <c r="EQW39" s="16"/>
      <c r="EQY39" s="16"/>
      <c r="ERA39" s="16"/>
      <c r="ERC39" s="16"/>
      <c r="ERE39" s="16"/>
      <c r="ERG39" s="16"/>
      <c r="ERI39" s="16"/>
      <c r="ERK39" s="16"/>
      <c r="ERM39" s="16"/>
      <c r="ERO39" s="16"/>
      <c r="ERQ39" s="16"/>
      <c r="ERS39" s="16"/>
      <c r="ERU39" s="16"/>
      <c r="ERW39" s="16"/>
      <c r="ERY39" s="16"/>
      <c r="ESA39" s="16"/>
      <c r="ESC39" s="16"/>
      <c r="ESE39" s="16"/>
      <c r="ESG39" s="16"/>
      <c r="ESI39" s="16"/>
      <c r="ESK39" s="16"/>
      <c r="ESM39" s="16"/>
      <c r="ESO39" s="16"/>
      <c r="ESQ39" s="16"/>
      <c r="ESS39" s="16"/>
      <c r="ESU39" s="16"/>
      <c r="ESW39" s="16"/>
      <c r="ESY39" s="16"/>
      <c r="ETA39" s="16"/>
      <c r="ETC39" s="16"/>
      <c r="ETE39" s="16"/>
      <c r="ETG39" s="16"/>
      <c r="ETI39" s="16"/>
      <c r="ETK39" s="16"/>
      <c r="ETM39" s="16"/>
      <c r="ETO39" s="16"/>
      <c r="ETQ39" s="16"/>
      <c r="ETS39" s="16"/>
      <c r="ETU39" s="16"/>
      <c r="ETW39" s="16"/>
      <c r="ETY39" s="16"/>
      <c r="EUA39" s="16"/>
      <c r="EUC39" s="16"/>
      <c r="EUE39" s="16"/>
      <c r="EUG39" s="16"/>
      <c r="EUI39" s="16"/>
      <c r="EUK39" s="16"/>
      <c r="EUM39" s="16"/>
      <c r="EUO39" s="16"/>
      <c r="EUQ39" s="16"/>
      <c r="EUS39" s="16"/>
      <c r="EUU39" s="16"/>
      <c r="EUW39" s="16"/>
      <c r="EUY39" s="16"/>
      <c r="EVA39" s="16"/>
      <c r="EVC39" s="16"/>
      <c r="EVE39" s="16"/>
      <c r="EVG39" s="16"/>
      <c r="EVI39" s="16"/>
      <c r="EVK39" s="16"/>
      <c r="EVM39" s="16"/>
      <c r="EVO39" s="16"/>
      <c r="EVQ39" s="16"/>
      <c r="EVS39" s="16"/>
      <c r="EVU39" s="16"/>
      <c r="EVW39" s="16"/>
      <c r="EVY39" s="16"/>
      <c r="EWA39" s="16"/>
      <c r="EWC39" s="16"/>
      <c r="EWE39" s="16"/>
      <c r="EWG39" s="16"/>
      <c r="EWI39" s="16"/>
      <c r="EWK39" s="16"/>
      <c r="EWM39" s="16"/>
      <c r="EWO39" s="16"/>
      <c r="EWQ39" s="16"/>
      <c r="EWS39" s="16"/>
      <c r="EWU39" s="16"/>
      <c r="EWW39" s="16"/>
      <c r="EWY39" s="16"/>
      <c r="EXA39" s="16"/>
      <c r="EXC39" s="16"/>
      <c r="EXE39" s="16"/>
      <c r="EXG39" s="16"/>
      <c r="EXI39" s="16"/>
      <c r="EXK39" s="16"/>
      <c r="EXM39" s="16"/>
      <c r="EXO39" s="16"/>
      <c r="EXQ39" s="16"/>
      <c r="EXS39" s="16"/>
      <c r="EXU39" s="16"/>
      <c r="EXW39" s="16"/>
      <c r="EXY39" s="16"/>
      <c r="EYA39" s="16"/>
      <c r="EYC39" s="16"/>
      <c r="EYE39" s="16"/>
      <c r="EYG39" s="16"/>
      <c r="EYI39" s="16"/>
      <c r="EYK39" s="16"/>
      <c r="EYM39" s="16"/>
      <c r="EYO39" s="16"/>
      <c r="EYQ39" s="16"/>
      <c r="EYS39" s="16"/>
      <c r="EYU39" s="16"/>
      <c r="EYW39" s="16"/>
      <c r="EYY39" s="16"/>
      <c r="EZA39" s="16"/>
      <c r="EZC39" s="16"/>
      <c r="EZE39" s="16"/>
      <c r="EZG39" s="16"/>
      <c r="EZI39" s="16"/>
      <c r="EZK39" s="16"/>
      <c r="EZM39" s="16"/>
      <c r="EZO39" s="16"/>
      <c r="EZQ39" s="16"/>
      <c r="EZS39" s="16"/>
      <c r="EZU39" s="16"/>
      <c r="EZW39" s="16"/>
      <c r="EZY39" s="16"/>
      <c r="FAA39" s="16"/>
      <c r="FAC39" s="16"/>
      <c r="FAE39" s="16"/>
      <c r="FAG39" s="16"/>
      <c r="FAI39" s="16"/>
      <c r="FAK39" s="16"/>
      <c r="FAM39" s="16"/>
      <c r="FAO39" s="16"/>
      <c r="FAQ39" s="16"/>
      <c r="FAS39" s="16"/>
      <c r="FAU39" s="16"/>
      <c r="FAW39" s="16"/>
      <c r="FAY39" s="16"/>
      <c r="FBA39" s="16"/>
      <c r="FBC39" s="16"/>
      <c r="FBE39" s="16"/>
      <c r="FBG39" s="16"/>
      <c r="FBI39" s="16"/>
      <c r="FBK39" s="16"/>
      <c r="FBM39" s="16"/>
      <c r="FBO39" s="16"/>
      <c r="FBQ39" s="16"/>
      <c r="FBS39" s="16"/>
      <c r="FBU39" s="16"/>
      <c r="FBW39" s="16"/>
      <c r="FBY39" s="16"/>
      <c r="FCA39" s="16"/>
      <c r="FCC39" s="16"/>
      <c r="FCE39" s="16"/>
      <c r="FCG39" s="16"/>
      <c r="FCI39" s="16"/>
      <c r="FCK39" s="16"/>
      <c r="FCM39" s="16"/>
      <c r="FCO39" s="16"/>
      <c r="FCQ39" s="16"/>
      <c r="FCS39" s="16"/>
      <c r="FCU39" s="16"/>
      <c r="FCW39" s="16"/>
      <c r="FCY39" s="16"/>
      <c r="FDA39" s="16"/>
      <c r="FDC39" s="16"/>
      <c r="FDE39" s="16"/>
      <c r="FDG39" s="16"/>
      <c r="FDI39" s="16"/>
      <c r="FDK39" s="16"/>
      <c r="FDM39" s="16"/>
      <c r="FDO39" s="16"/>
      <c r="FDQ39" s="16"/>
      <c r="FDS39" s="16"/>
      <c r="FDU39" s="16"/>
      <c r="FDW39" s="16"/>
      <c r="FDY39" s="16"/>
      <c r="FEA39" s="16"/>
      <c r="FEC39" s="16"/>
      <c r="FEE39" s="16"/>
      <c r="FEG39" s="16"/>
      <c r="FEI39" s="16"/>
      <c r="FEK39" s="16"/>
      <c r="FEM39" s="16"/>
      <c r="FEO39" s="16"/>
      <c r="FEQ39" s="16"/>
      <c r="FES39" s="16"/>
      <c r="FEU39" s="16"/>
      <c r="FEW39" s="16"/>
      <c r="FEY39" s="16"/>
      <c r="FFA39" s="16"/>
      <c r="FFC39" s="16"/>
      <c r="FFE39" s="16"/>
      <c r="FFG39" s="16"/>
      <c r="FFI39" s="16"/>
      <c r="FFK39" s="16"/>
      <c r="FFM39" s="16"/>
      <c r="FFO39" s="16"/>
      <c r="FFQ39" s="16"/>
      <c r="FFS39" s="16"/>
      <c r="FFU39" s="16"/>
      <c r="FFW39" s="16"/>
      <c r="FFY39" s="16"/>
      <c r="FGA39" s="16"/>
      <c r="FGC39" s="16"/>
      <c r="FGE39" s="16"/>
      <c r="FGG39" s="16"/>
      <c r="FGI39" s="16"/>
      <c r="FGK39" s="16"/>
      <c r="FGM39" s="16"/>
      <c r="FGO39" s="16"/>
      <c r="FGQ39" s="16"/>
      <c r="FGS39" s="16"/>
      <c r="FGU39" s="16"/>
      <c r="FGW39" s="16"/>
      <c r="FGY39" s="16"/>
      <c r="FHA39" s="16"/>
      <c r="FHC39" s="16"/>
      <c r="FHE39" s="16"/>
      <c r="FHG39" s="16"/>
      <c r="FHI39" s="16"/>
      <c r="FHK39" s="16"/>
      <c r="FHM39" s="16"/>
      <c r="FHO39" s="16"/>
      <c r="FHQ39" s="16"/>
      <c r="FHS39" s="16"/>
      <c r="FHU39" s="16"/>
      <c r="FHW39" s="16"/>
      <c r="FHY39" s="16"/>
      <c r="FIA39" s="16"/>
      <c r="FIC39" s="16"/>
      <c r="FIE39" s="16"/>
      <c r="FIG39" s="16"/>
      <c r="FII39" s="16"/>
      <c r="FIK39" s="16"/>
      <c r="FIM39" s="16"/>
      <c r="FIO39" s="16"/>
      <c r="FIQ39" s="16"/>
      <c r="FIS39" s="16"/>
      <c r="FIU39" s="16"/>
      <c r="FIW39" s="16"/>
      <c r="FIY39" s="16"/>
      <c r="FJA39" s="16"/>
      <c r="FJC39" s="16"/>
      <c r="FJE39" s="16"/>
      <c r="FJG39" s="16"/>
      <c r="FJI39" s="16"/>
      <c r="FJK39" s="16"/>
      <c r="FJM39" s="16"/>
      <c r="FJO39" s="16"/>
      <c r="FJQ39" s="16"/>
      <c r="FJS39" s="16"/>
      <c r="FJU39" s="16"/>
      <c r="FJW39" s="16"/>
      <c r="FJY39" s="16"/>
      <c r="FKA39" s="16"/>
      <c r="FKC39" s="16"/>
      <c r="FKE39" s="16"/>
      <c r="FKG39" s="16"/>
      <c r="FKI39" s="16"/>
      <c r="FKK39" s="16"/>
      <c r="FKM39" s="16"/>
      <c r="FKO39" s="16"/>
      <c r="FKQ39" s="16"/>
      <c r="FKS39" s="16"/>
      <c r="FKU39" s="16"/>
      <c r="FKW39" s="16"/>
      <c r="FKY39" s="16"/>
      <c r="FLA39" s="16"/>
      <c r="FLC39" s="16"/>
      <c r="FLE39" s="16"/>
      <c r="FLG39" s="16"/>
      <c r="FLI39" s="16"/>
      <c r="FLK39" s="16"/>
      <c r="FLM39" s="16"/>
      <c r="FLO39" s="16"/>
      <c r="FLQ39" s="16"/>
      <c r="FLS39" s="16"/>
      <c r="FLU39" s="16"/>
      <c r="FLW39" s="16"/>
      <c r="FLY39" s="16"/>
      <c r="FMA39" s="16"/>
      <c r="FMC39" s="16"/>
      <c r="FME39" s="16"/>
      <c r="FMG39" s="16"/>
      <c r="FMI39" s="16"/>
      <c r="FMK39" s="16"/>
      <c r="FMM39" s="16"/>
      <c r="FMO39" s="16"/>
      <c r="FMQ39" s="16"/>
      <c r="FMS39" s="16"/>
      <c r="FMU39" s="16"/>
      <c r="FMW39" s="16"/>
      <c r="FMY39" s="16"/>
      <c r="FNA39" s="16"/>
      <c r="FNC39" s="16"/>
      <c r="FNE39" s="16"/>
      <c r="FNG39" s="16"/>
      <c r="FNI39" s="16"/>
      <c r="FNK39" s="16"/>
      <c r="FNM39" s="16"/>
      <c r="FNO39" s="16"/>
      <c r="FNQ39" s="16"/>
      <c r="FNS39" s="16"/>
      <c r="FNU39" s="16"/>
      <c r="FNW39" s="16"/>
      <c r="FNY39" s="16"/>
      <c r="FOA39" s="16"/>
      <c r="FOC39" s="16"/>
      <c r="FOE39" s="16"/>
      <c r="FOG39" s="16"/>
      <c r="FOI39" s="16"/>
      <c r="FOK39" s="16"/>
      <c r="FOM39" s="16"/>
      <c r="FOO39" s="16"/>
      <c r="FOQ39" s="16"/>
      <c r="FOS39" s="16"/>
      <c r="FOU39" s="16"/>
      <c r="FOW39" s="16"/>
      <c r="FOY39" s="16"/>
      <c r="FPA39" s="16"/>
      <c r="FPC39" s="16"/>
      <c r="FPE39" s="16"/>
      <c r="FPG39" s="16"/>
      <c r="FPI39" s="16"/>
      <c r="FPK39" s="16"/>
      <c r="FPM39" s="16"/>
      <c r="FPO39" s="16"/>
      <c r="FPQ39" s="16"/>
      <c r="FPS39" s="16"/>
      <c r="FPU39" s="16"/>
      <c r="FPW39" s="16"/>
      <c r="FPY39" s="16"/>
      <c r="FQA39" s="16"/>
      <c r="FQC39" s="16"/>
      <c r="FQE39" s="16"/>
      <c r="FQG39" s="16"/>
      <c r="FQI39" s="16"/>
      <c r="FQK39" s="16"/>
      <c r="FQM39" s="16"/>
      <c r="FQO39" s="16"/>
      <c r="FQQ39" s="16"/>
      <c r="FQS39" s="16"/>
      <c r="FQU39" s="16"/>
      <c r="FQW39" s="16"/>
      <c r="FQY39" s="16"/>
      <c r="FRA39" s="16"/>
      <c r="FRC39" s="16"/>
      <c r="FRE39" s="16"/>
      <c r="FRG39" s="16"/>
      <c r="FRI39" s="16"/>
      <c r="FRK39" s="16"/>
      <c r="FRM39" s="16"/>
      <c r="FRO39" s="16"/>
      <c r="FRQ39" s="16"/>
      <c r="FRS39" s="16"/>
      <c r="FRU39" s="16"/>
      <c r="FRW39" s="16"/>
      <c r="FRY39" s="16"/>
      <c r="FSA39" s="16"/>
      <c r="FSC39" s="16"/>
      <c r="FSE39" s="16"/>
      <c r="FSG39" s="16"/>
      <c r="FSI39" s="16"/>
      <c r="FSK39" s="16"/>
      <c r="FSM39" s="16"/>
      <c r="FSO39" s="16"/>
      <c r="FSQ39" s="16"/>
      <c r="FSS39" s="16"/>
      <c r="FSU39" s="16"/>
      <c r="FSW39" s="16"/>
      <c r="FSY39" s="16"/>
      <c r="FTA39" s="16"/>
      <c r="FTC39" s="16"/>
      <c r="FTE39" s="16"/>
      <c r="FTG39" s="16"/>
      <c r="FTI39" s="16"/>
      <c r="FTK39" s="16"/>
      <c r="FTM39" s="16"/>
      <c r="FTO39" s="16"/>
      <c r="FTQ39" s="16"/>
      <c r="FTS39" s="16"/>
      <c r="FTU39" s="16"/>
      <c r="FTW39" s="16"/>
      <c r="FTY39" s="16"/>
      <c r="FUA39" s="16"/>
      <c r="FUC39" s="16"/>
      <c r="FUE39" s="16"/>
      <c r="FUG39" s="16"/>
      <c r="FUI39" s="16"/>
      <c r="FUK39" s="16"/>
      <c r="FUM39" s="16"/>
      <c r="FUO39" s="16"/>
      <c r="FUQ39" s="16"/>
      <c r="FUS39" s="16"/>
      <c r="FUU39" s="16"/>
      <c r="FUW39" s="16"/>
      <c r="FUY39" s="16"/>
      <c r="FVA39" s="16"/>
      <c r="FVC39" s="16"/>
      <c r="FVE39" s="16"/>
      <c r="FVG39" s="16"/>
      <c r="FVI39" s="16"/>
      <c r="FVK39" s="16"/>
      <c r="FVM39" s="16"/>
      <c r="FVO39" s="16"/>
      <c r="FVQ39" s="16"/>
      <c r="FVS39" s="16"/>
      <c r="FVU39" s="16"/>
      <c r="FVW39" s="16"/>
      <c r="FVY39" s="16"/>
      <c r="FWA39" s="16"/>
      <c r="FWC39" s="16"/>
      <c r="FWE39" s="16"/>
      <c r="FWG39" s="16"/>
      <c r="FWI39" s="16"/>
      <c r="FWK39" s="16"/>
      <c r="FWM39" s="16"/>
      <c r="FWO39" s="16"/>
      <c r="FWQ39" s="16"/>
      <c r="FWS39" s="16"/>
      <c r="FWU39" s="16"/>
      <c r="FWW39" s="16"/>
      <c r="FWY39" s="16"/>
      <c r="FXA39" s="16"/>
      <c r="FXC39" s="16"/>
      <c r="FXE39" s="16"/>
      <c r="FXG39" s="16"/>
      <c r="FXI39" s="16"/>
      <c r="FXK39" s="16"/>
      <c r="FXM39" s="16"/>
      <c r="FXO39" s="16"/>
      <c r="FXQ39" s="16"/>
      <c r="FXS39" s="16"/>
      <c r="FXU39" s="16"/>
      <c r="FXW39" s="16"/>
      <c r="FXY39" s="16"/>
      <c r="FYA39" s="16"/>
      <c r="FYC39" s="16"/>
      <c r="FYE39" s="16"/>
      <c r="FYG39" s="16"/>
      <c r="FYI39" s="16"/>
      <c r="FYK39" s="16"/>
      <c r="FYM39" s="16"/>
      <c r="FYO39" s="16"/>
      <c r="FYQ39" s="16"/>
      <c r="FYS39" s="16"/>
      <c r="FYU39" s="16"/>
      <c r="FYW39" s="16"/>
      <c r="FYY39" s="16"/>
      <c r="FZA39" s="16"/>
      <c r="FZC39" s="16"/>
      <c r="FZE39" s="16"/>
      <c r="FZG39" s="16"/>
      <c r="FZI39" s="16"/>
      <c r="FZK39" s="16"/>
      <c r="FZM39" s="16"/>
      <c r="FZO39" s="16"/>
      <c r="FZQ39" s="16"/>
      <c r="FZS39" s="16"/>
      <c r="FZU39" s="16"/>
      <c r="FZW39" s="16"/>
      <c r="FZY39" s="16"/>
      <c r="GAA39" s="16"/>
      <c r="GAC39" s="16"/>
      <c r="GAE39" s="16"/>
      <c r="GAG39" s="16"/>
      <c r="GAI39" s="16"/>
      <c r="GAK39" s="16"/>
      <c r="GAM39" s="16"/>
      <c r="GAO39" s="16"/>
      <c r="GAQ39" s="16"/>
      <c r="GAS39" s="16"/>
      <c r="GAU39" s="16"/>
      <c r="GAW39" s="16"/>
      <c r="GAY39" s="16"/>
      <c r="GBA39" s="16"/>
      <c r="GBC39" s="16"/>
      <c r="GBE39" s="16"/>
      <c r="GBG39" s="16"/>
      <c r="GBI39" s="16"/>
      <c r="GBK39" s="16"/>
      <c r="GBM39" s="16"/>
      <c r="GBO39" s="16"/>
      <c r="GBQ39" s="16"/>
      <c r="GBS39" s="16"/>
      <c r="GBU39" s="16"/>
      <c r="GBW39" s="16"/>
      <c r="GBY39" s="16"/>
      <c r="GCA39" s="16"/>
      <c r="GCC39" s="16"/>
      <c r="GCE39" s="16"/>
      <c r="GCG39" s="16"/>
      <c r="GCI39" s="16"/>
      <c r="GCK39" s="16"/>
      <c r="GCM39" s="16"/>
      <c r="GCO39" s="16"/>
      <c r="GCQ39" s="16"/>
      <c r="GCS39" s="16"/>
      <c r="GCU39" s="16"/>
      <c r="GCW39" s="16"/>
      <c r="GCY39" s="16"/>
      <c r="GDA39" s="16"/>
      <c r="GDC39" s="16"/>
      <c r="GDE39" s="16"/>
      <c r="GDG39" s="16"/>
      <c r="GDI39" s="16"/>
      <c r="GDK39" s="16"/>
      <c r="GDM39" s="16"/>
      <c r="GDO39" s="16"/>
      <c r="GDQ39" s="16"/>
      <c r="GDS39" s="16"/>
      <c r="GDU39" s="16"/>
      <c r="GDW39" s="16"/>
      <c r="GDY39" s="16"/>
      <c r="GEA39" s="16"/>
      <c r="GEC39" s="16"/>
      <c r="GEE39" s="16"/>
      <c r="GEG39" s="16"/>
      <c r="GEI39" s="16"/>
      <c r="GEK39" s="16"/>
      <c r="GEM39" s="16"/>
      <c r="GEO39" s="16"/>
      <c r="GEQ39" s="16"/>
      <c r="GES39" s="16"/>
      <c r="GEU39" s="16"/>
      <c r="GEW39" s="16"/>
      <c r="GEY39" s="16"/>
      <c r="GFA39" s="16"/>
      <c r="GFC39" s="16"/>
      <c r="GFE39" s="16"/>
      <c r="GFG39" s="16"/>
      <c r="GFI39" s="16"/>
      <c r="GFK39" s="16"/>
      <c r="GFM39" s="16"/>
      <c r="GFO39" s="16"/>
      <c r="GFQ39" s="16"/>
      <c r="GFS39" s="16"/>
      <c r="GFU39" s="16"/>
      <c r="GFW39" s="16"/>
      <c r="GFY39" s="16"/>
      <c r="GGA39" s="16"/>
      <c r="GGC39" s="16"/>
      <c r="GGE39" s="16"/>
      <c r="GGG39" s="16"/>
      <c r="GGI39" s="16"/>
      <c r="GGK39" s="16"/>
      <c r="GGM39" s="16"/>
      <c r="GGO39" s="16"/>
      <c r="GGQ39" s="16"/>
      <c r="GGS39" s="16"/>
      <c r="GGU39" s="16"/>
      <c r="GGW39" s="16"/>
      <c r="GGY39" s="16"/>
      <c r="GHA39" s="16"/>
      <c r="GHC39" s="16"/>
      <c r="GHE39" s="16"/>
      <c r="GHG39" s="16"/>
      <c r="GHI39" s="16"/>
      <c r="GHK39" s="16"/>
      <c r="GHM39" s="16"/>
      <c r="GHO39" s="16"/>
      <c r="GHQ39" s="16"/>
      <c r="GHS39" s="16"/>
      <c r="GHU39" s="16"/>
      <c r="GHW39" s="16"/>
      <c r="GHY39" s="16"/>
      <c r="GIA39" s="16"/>
      <c r="GIC39" s="16"/>
      <c r="GIE39" s="16"/>
      <c r="GIG39" s="16"/>
      <c r="GII39" s="16"/>
      <c r="GIK39" s="16"/>
      <c r="GIM39" s="16"/>
      <c r="GIO39" s="16"/>
      <c r="GIQ39" s="16"/>
      <c r="GIS39" s="16"/>
      <c r="GIU39" s="16"/>
      <c r="GIW39" s="16"/>
      <c r="GIY39" s="16"/>
      <c r="GJA39" s="16"/>
      <c r="GJC39" s="16"/>
      <c r="GJE39" s="16"/>
      <c r="GJG39" s="16"/>
      <c r="GJI39" s="16"/>
      <c r="GJK39" s="16"/>
      <c r="GJM39" s="16"/>
      <c r="GJO39" s="16"/>
      <c r="GJQ39" s="16"/>
      <c r="GJS39" s="16"/>
      <c r="GJU39" s="16"/>
      <c r="GJW39" s="16"/>
      <c r="GJY39" s="16"/>
      <c r="GKA39" s="16"/>
      <c r="GKC39" s="16"/>
      <c r="GKE39" s="16"/>
      <c r="GKG39" s="16"/>
      <c r="GKI39" s="16"/>
      <c r="GKK39" s="16"/>
      <c r="GKM39" s="16"/>
      <c r="GKO39" s="16"/>
      <c r="GKQ39" s="16"/>
      <c r="GKS39" s="16"/>
      <c r="GKU39" s="16"/>
      <c r="GKW39" s="16"/>
      <c r="GKY39" s="16"/>
      <c r="GLA39" s="16"/>
      <c r="GLC39" s="16"/>
      <c r="GLE39" s="16"/>
      <c r="GLG39" s="16"/>
      <c r="GLI39" s="16"/>
      <c r="GLK39" s="16"/>
      <c r="GLM39" s="16"/>
      <c r="GLO39" s="16"/>
      <c r="GLQ39" s="16"/>
      <c r="GLS39" s="16"/>
      <c r="GLU39" s="16"/>
      <c r="GLW39" s="16"/>
      <c r="GLY39" s="16"/>
      <c r="GMA39" s="16"/>
      <c r="GMC39" s="16"/>
      <c r="GME39" s="16"/>
      <c r="GMG39" s="16"/>
      <c r="GMI39" s="16"/>
      <c r="GMK39" s="16"/>
      <c r="GMM39" s="16"/>
      <c r="GMO39" s="16"/>
      <c r="GMQ39" s="16"/>
      <c r="GMS39" s="16"/>
      <c r="GMU39" s="16"/>
      <c r="GMW39" s="16"/>
      <c r="GMY39" s="16"/>
      <c r="GNA39" s="16"/>
      <c r="GNC39" s="16"/>
      <c r="GNE39" s="16"/>
      <c r="GNG39" s="16"/>
      <c r="GNI39" s="16"/>
      <c r="GNK39" s="16"/>
      <c r="GNM39" s="16"/>
      <c r="GNO39" s="16"/>
      <c r="GNQ39" s="16"/>
      <c r="GNS39" s="16"/>
      <c r="GNU39" s="16"/>
      <c r="GNW39" s="16"/>
      <c r="GNY39" s="16"/>
      <c r="GOA39" s="16"/>
      <c r="GOC39" s="16"/>
      <c r="GOE39" s="16"/>
      <c r="GOG39" s="16"/>
      <c r="GOI39" s="16"/>
      <c r="GOK39" s="16"/>
      <c r="GOM39" s="16"/>
      <c r="GOO39" s="16"/>
      <c r="GOQ39" s="16"/>
      <c r="GOS39" s="16"/>
      <c r="GOU39" s="16"/>
      <c r="GOW39" s="16"/>
      <c r="GOY39" s="16"/>
      <c r="GPA39" s="16"/>
      <c r="GPC39" s="16"/>
      <c r="GPE39" s="16"/>
      <c r="GPG39" s="16"/>
      <c r="GPI39" s="16"/>
      <c r="GPK39" s="16"/>
      <c r="GPM39" s="16"/>
      <c r="GPO39" s="16"/>
      <c r="GPQ39" s="16"/>
      <c r="GPS39" s="16"/>
      <c r="GPU39" s="16"/>
      <c r="GPW39" s="16"/>
      <c r="GPY39" s="16"/>
      <c r="GQA39" s="16"/>
      <c r="GQC39" s="16"/>
      <c r="GQE39" s="16"/>
      <c r="GQG39" s="16"/>
      <c r="GQI39" s="16"/>
      <c r="GQK39" s="16"/>
      <c r="GQM39" s="16"/>
      <c r="GQO39" s="16"/>
      <c r="GQQ39" s="16"/>
      <c r="GQS39" s="16"/>
      <c r="GQU39" s="16"/>
      <c r="GQW39" s="16"/>
      <c r="GQY39" s="16"/>
      <c r="GRA39" s="16"/>
      <c r="GRC39" s="16"/>
      <c r="GRE39" s="16"/>
      <c r="GRG39" s="16"/>
      <c r="GRI39" s="16"/>
      <c r="GRK39" s="16"/>
      <c r="GRM39" s="16"/>
      <c r="GRO39" s="16"/>
      <c r="GRQ39" s="16"/>
      <c r="GRS39" s="16"/>
      <c r="GRU39" s="16"/>
      <c r="GRW39" s="16"/>
      <c r="GRY39" s="16"/>
      <c r="GSA39" s="16"/>
      <c r="GSC39" s="16"/>
      <c r="GSE39" s="16"/>
      <c r="GSG39" s="16"/>
      <c r="GSI39" s="16"/>
      <c r="GSK39" s="16"/>
      <c r="GSM39" s="16"/>
      <c r="GSO39" s="16"/>
      <c r="GSQ39" s="16"/>
      <c r="GSS39" s="16"/>
      <c r="GSU39" s="16"/>
      <c r="GSW39" s="16"/>
      <c r="GSY39" s="16"/>
      <c r="GTA39" s="16"/>
      <c r="GTC39" s="16"/>
      <c r="GTE39" s="16"/>
      <c r="GTG39" s="16"/>
      <c r="GTI39" s="16"/>
      <c r="GTK39" s="16"/>
      <c r="GTM39" s="16"/>
      <c r="GTO39" s="16"/>
      <c r="GTQ39" s="16"/>
      <c r="GTS39" s="16"/>
      <c r="GTU39" s="16"/>
      <c r="GTW39" s="16"/>
      <c r="GTY39" s="16"/>
      <c r="GUA39" s="16"/>
      <c r="GUC39" s="16"/>
      <c r="GUE39" s="16"/>
      <c r="GUG39" s="16"/>
      <c r="GUI39" s="16"/>
      <c r="GUK39" s="16"/>
      <c r="GUM39" s="16"/>
      <c r="GUO39" s="16"/>
      <c r="GUQ39" s="16"/>
      <c r="GUS39" s="16"/>
      <c r="GUU39" s="16"/>
      <c r="GUW39" s="16"/>
      <c r="GUY39" s="16"/>
      <c r="GVA39" s="16"/>
      <c r="GVC39" s="16"/>
      <c r="GVE39" s="16"/>
      <c r="GVG39" s="16"/>
      <c r="GVI39" s="16"/>
      <c r="GVK39" s="16"/>
      <c r="GVM39" s="16"/>
      <c r="GVO39" s="16"/>
      <c r="GVQ39" s="16"/>
      <c r="GVS39" s="16"/>
      <c r="GVU39" s="16"/>
      <c r="GVW39" s="16"/>
      <c r="GVY39" s="16"/>
      <c r="GWA39" s="16"/>
      <c r="GWC39" s="16"/>
      <c r="GWE39" s="16"/>
      <c r="GWG39" s="16"/>
      <c r="GWI39" s="16"/>
      <c r="GWK39" s="16"/>
      <c r="GWM39" s="16"/>
      <c r="GWO39" s="16"/>
      <c r="GWQ39" s="16"/>
      <c r="GWS39" s="16"/>
      <c r="GWU39" s="16"/>
      <c r="GWW39" s="16"/>
      <c r="GWY39" s="16"/>
      <c r="GXA39" s="16"/>
      <c r="GXC39" s="16"/>
      <c r="GXE39" s="16"/>
      <c r="GXG39" s="16"/>
      <c r="GXI39" s="16"/>
      <c r="GXK39" s="16"/>
      <c r="GXM39" s="16"/>
      <c r="GXO39" s="16"/>
      <c r="GXQ39" s="16"/>
      <c r="GXS39" s="16"/>
      <c r="GXU39" s="16"/>
      <c r="GXW39" s="16"/>
      <c r="GXY39" s="16"/>
      <c r="GYA39" s="16"/>
      <c r="GYC39" s="16"/>
      <c r="GYE39" s="16"/>
      <c r="GYG39" s="16"/>
      <c r="GYI39" s="16"/>
      <c r="GYK39" s="16"/>
      <c r="GYM39" s="16"/>
      <c r="GYO39" s="16"/>
      <c r="GYQ39" s="16"/>
      <c r="GYS39" s="16"/>
      <c r="GYU39" s="16"/>
      <c r="GYW39" s="16"/>
      <c r="GYY39" s="16"/>
      <c r="GZA39" s="16"/>
      <c r="GZC39" s="16"/>
      <c r="GZE39" s="16"/>
      <c r="GZG39" s="16"/>
      <c r="GZI39" s="16"/>
      <c r="GZK39" s="16"/>
      <c r="GZM39" s="16"/>
      <c r="GZO39" s="16"/>
      <c r="GZQ39" s="16"/>
      <c r="GZS39" s="16"/>
      <c r="GZU39" s="16"/>
      <c r="GZW39" s="16"/>
      <c r="GZY39" s="16"/>
      <c r="HAA39" s="16"/>
      <c r="HAC39" s="16"/>
      <c r="HAE39" s="16"/>
      <c r="HAG39" s="16"/>
      <c r="HAI39" s="16"/>
      <c r="HAK39" s="16"/>
      <c r="HAM39" s="16"/>
      <c r="HAO39" s="16"/>
      <c r="HAQ39" s="16"/>
      <c r="HAS39" s="16"/>
      <c r="HAU39" s="16"/>
      <c r="HAW39" s="16"/>
      <c r="HAY39" s="16"/>
      <c r="HBA39" s="16"/>
      <c r="HBC39" s="16"/>
      <c r="HBE39" s="16"/>
      <c r="HBG39" s="16"/>
      <c r="HBI39" s="16"/>
      <c r="HBK39" s="16"/>
      <c r="HBM39" s="16"/>
      <c r="HBO39" s="16"/>
      <c r="HBQ39" s="16"/>
      <c r="HBS39" s="16"/>
      <c r="HBU39" s="16"/>
      <c r="HBW39" s="16"/>
      <c r="HBY39" s="16"/>
      <c r="HCA39" s="16"/>
      <c r="HCC39" s="16"/>
      <c r="HCE39" s="16"/>
      <c r="HCG39" s="16"/>
      <c r="HCI39" s="16"/>
      <c r="HCK39" s="16"/>
      <c r="HCM39" s="16"/>
      <c r="HCO39" s="16"/>
      <c r="HCQ39" s="16"/>
      <c r="HCS39" s="16"/>
      <c r="HCU39" s="16"/>
      <c r="HCW39" s="16"/>
      <c r="HCY39" s="16"/>
      <c r="HDA39" s="16"/>
      <c r="HDC39" s="16"/>
      <c r="HDE39" s="16"/>
      <c r="HDG39" s="16"/>
      <c r="HDI39" s="16"/>
      <c r="HDK39" s="16"/>
      <c r="HDM39" s="16"/>
      <c r="HDO39" s="16"/>
      <c r="HDQ39" s="16"/>
      <c r="HDS39" s="16"/>
      <c r="HDU39" s="16"/>
      <c r="HDW39" s="16"/>
      <c r="HDY39" s="16"/>
      <c r="HEA39" s="16"/>
      <c r="HEC39" s="16"/>
      <c r="HEE39" s="16"/>
      <c r="HEG39" s="16"/>
      <c r="HEI39" s="16"/>
      <c r="HEK39" s="16"/>
      <c r="HEM39" s="16"/>
      <c r="HEO39" s="16"/>
      <c r="HEQ39" s="16"/>
      <c r="HES39" s="16"/>
      <c r="HEU39" s="16"/>
      <c r="HEW39" s="16"/>
      <c r="HEY39" s="16"/>
      <c r="HFA39" s="16"/>
      <c r="HFC39" s="16"/>
      <c r="HFE39" s="16"/>
      <c r="HFG39" s="16"/>
      <c r="HFI39" s="16"/>
      <c r="HFK39" s="16"/>
      <c r="HFM39" s="16"/>
      <c r="HFO39" s="16"/>
      <c r="HFQ39" s="16"/>
      <c r="HFS39" s="16"/>
      <c r="HFU39" s="16"/>
      <c r="HFW39" s="16"/>
      <c r="HFY39" s="16"/>
      <c r="HGA39" s="16"/>
      <c r="HGC39" s="16"/>
      <c r="HGE39" s="16"/>
      <c r="HGG39" s="16"/>
      <c r="HGI39" s="16"/>
      <c r="HGK39" s="16"/>
      <c r="HGM39" s="16"/>
      <c r="HGO39" s="16"/>
      <c r="HGQ39" s="16"/>
      <c r="HGS39" s="16"/>
      <c r="HGU39" s="16"/>
      <c r="HGW39" s="16"/>
      <c r="HGY39" s="16"/>
      <c r="HHA39" s="16"/>
      <c r="HHC39" s="16"/>
      <c r="HHE39" s="16"/>
      <c r="HHG39" s="16"/>
      <c r="HHI39" s="16"/>
      <c r="HHK39" s="16"/>
      <c r="HHM39" s="16"/>
      <c r="HHO39" s="16"/>
      <c r="HHQ39" s="16"/>
      <c r="HHS39" s="16"/>
      <c r="HHU39" s="16"/>
      <c r="HHW39" s="16"/>
      <c r="HHY39" s="16"/>
      <c r="HIA39" s="16"/>
      <c r="HIC39" s="16"/>
      <c r="HIE39" s="16"/>
      <c r="HIG39" s="16"/>
      <c r="HII39" s="16"/>
      <c r="HIK39" s="16"/>
      <c r="HIM39" s="16"/>
      <c r="HIO39" s="16"/>
      <c r="HIQ39" s="16"/>
      <c r="HIS39" s="16"/>
      <c r="HIU39" s="16"/>
      <c r="HIW39" s="16"/>
      <c r="HIY39" s="16"/>
      <c r="HJA39" s="16"/>
      <c r="HJC39" s="16"/>
      <c r="HJE39" s="16"/>
      <c r="HJG39" s="16"/>
      <c r="HJI39" s="16"/>
      <c r="HJK39" s="16"/>
      <c r="HJM39" s="16"/>
      <c r="HJO39" s="16"/>
      <c r="HJQ39" s="16"/>
      <c r="HJS39" s="16"/>
      <c r="HJU39" s="16"/>
      <c r="HJW39" s="16"/>
      <c r="HJY39" s="16"/>
      <c r="HKA39" s="16"/>
      <c r="HKC39" s="16"/>
      <c r="HKE39" s="16"/>
      <c r="HKG39" s="16"/>
      <c r="HKI39" s="16"/>
      <c r="HKK39" s="16"/>
      <c r="HKM39" s="16"/>
      <c r="HKO39" s="16"/>
      <c r="HKQ39" s="16"/>
      <c r="HKS39" s="16"/>
      <c r="HKU39" s="16"/>
      <c r="HKW39" s="16"/>
      <c r="HKY39" s="16"/>
      <c r="HLA39" s="16"/>
      <c r="HLC39" s="16"/>
      <c r="HLE39" s="16"/>
      <c r="HLG39" s="16"/>
      <c r="HLI39" s="16"/>
      <c r="HLK39" s="16"/>
      <c r="HLM39" s="16"/>
      <c r="HLO39" s="16"/>
      <c r="HLQ39" s="16"/>
      <c r="HLS39" s="16"/>
      <c r="HLU39" s="16"/>
      <c r="HLW39" s="16"/>
      <c r="HLY39" s="16"/>
      <c r="HMA39" s="16"/>
      <c r="HMC39" s="16"/>
      <c r="HME39" s="16"/>
      <c r="HMG39" s="16"/>
      <c r="HMI39" s="16"/>
      <c r="HMK39" s="16"/>
      <c r="HMM39" s="16"/>
      <c r="HMO39" s="16"/>
      <c r="HMQ39" s="16"/>
      <c r="HMS39" s="16"/>
      <c r="HMU39" s="16"/>
      <c r="HMW39" s="16"/>
      <c r="HMY39" s="16"/>
      <c r="HNA39" s="16"/>
      <c r="HNC39" s="16"/>
      <c r="HNE39" s="16"/>
      <c r="HNG39" s="16"/>
      <c r="HNI39" s="16"/>
      <c r="HNK39" s="16"/>
      <c r="HNM39" s="16"/>
      <c r="HNO39" s="16"/>
      <c r="HNQ39" s="16"/>
      <c r="HNS39" s="16"/>
      <c r="HNU39" s="16"/>
      <c r="HNW39" s="16"/>
      <c r="HNY39" s="16"/>
      <c r="HOA39" s="16"/>
      <c r="HOC39" s="16"/>
      <c r="HOE39" s="16"/>
      <c r="HOG39" s="16"/>
      <c r="HOI39" s="16"/>
      <c r="HOK39" s="16"/>
      <c r="HOM39" s="16"/>
      <c r="HOO39" s="16"/>
      <c r="HOQ39" s="16"/>
      <c r="HOS39" s="16"/>
      <c r="HOU39" s="16"/>
      <c r="HOW39" s="16"/>
      <c r="HOY39" s="16"/>
      <c r="HPA39" s="16"/>
      <c r="HPC39" s="16"/>
      <c r="HPE39" s="16"/>
      <c r="HPG39" s="16"/>
      <c r="HPI39" s="16"/>
      <c r="HPK39" s="16"/>
      <c r="HPM39" s="16"/>
      <c r="HPO39" s="16"/>
      <c r="HPQ39" s="16"/>
      <c r="HPS39" s="16"/>
      <c r="HPU39" s="16"/>
      <c r="HPW39" s="16"/>
      <c r="HPY39" s="16"/>
      <c r="HQA39" s="16"/>
      <c r="HQC39" s="16"/>
      <c r="HQE39" s="16"/>
      <c r="HQG39" s="16"/>
      <c r="HQI39" s="16"/>
      <c r="HQK39" s="16"/>
      <c r="HQM39" s="16"/>
      <c r="HQO39" s="16"/>
      <c r="HQQ39" s="16"/>
      <c r="HQS39" s="16"/>
      <c r="HQU39" s="16"/>
      <c r="HQW39" s="16"/>
      <c r="HQY39" s="16"/>
      <c r="HRA39" s="16"/>
      <c r="HRC39" s="16"/>
      <c r="HRE39" s="16"/>
      <c r="HRG39" s="16"/>
      <c r="HRI39" s="16"/>
      <c r="HRK39" s="16"/>
      <c r="HRM39" s="16"/>
      <c r="HRO39" s="16"/>
      <c r="HRQ39" s="16"/>
      <c r="HRS39" s="16"/>
      <c r="HRU39" s="16"/>
      <c r="HRW39" s="16"/>
      <c r="HRY39" s="16"/>
      <c r="HSA39" s="16"/>
      <c r="HSC39" s="16"/>
      <c r="HSE39" s="16"/>
      <c r="HSG39" s="16"/>
      <c r="HSI39" s="16"/>
      <c r="HSK39" s="16"/>
      <c r="HSM39" s="16"/>
      <c r="HSO39" s="16"/>
      <c r="HSQ39" s="16"/>
      <c r="HSS39" s="16"/>
      <c r="HSU39" s="16"/>
      <c r="HSW39" s="16"/>
      <c r="HSY39" s="16"/>
      <c r="HTA39" s="16"/>
      <c r="HTC39" s="16"/>
      <c r="HTE39" s="16"/>
      <c r="HTG39" s="16"/>
      <c r="HTI39" s="16"/>
      <c r="HTK39" s="16"/>
      <c r="HTM39" s="16"/>
      <c r="HTO39" s="16"/>
      <c r="HTQ39" s="16"/>
      <c r="HTS39" s="16"/>
      <c r="HTU39" s="16"/>
      <c r="HTW39" s="16"/>
      <c r="HTY39" s="16"/>
      <c r="HUA39" s="16"/>
      <c r="HUC39" s="16"/>
      <c r="HUE39" s="16"/>
      <c r="HUG39" s="16"/>
      <c r="HUI39" s="16"/>
      <c r="HUK39" s="16"/>
      <c r="HUM39" s="16"/>
      <c r="HUO39" s="16"/>
      <c r="HUQ39" s="16"/>
      <c r="HUS39" s="16"/>
      <c r="HUU39" s="16"/>
      <c r="HUW39" s="16"/>
      <c r="HUY39" s="16"/>
      <c r="HVA39" s="16"/>
      <c r="HVC39" s="16"/>
      <c r="HVE39" s="16"/>
      <c r="HVG39" s="16"/>
      <c r="HVI39" s="16"/>
      <c r="HVK39" s="16"/>
      <c r="HVM39" s="16"/>
      <c r="HVO39" s="16"/>
      <c r="HVQ39" s="16"/>
    </row>
    <row r="40" spans="1:1023 1025:2047 2049:3071 3073:4095 4097:5119 5121:5997" ht="102" x14ac:dyDescent="0.2">
      <c r="A40" s="28" t="s">
        <v>548</v>
      </c>
      <c r="B40" s="29"/>
      <c r="C40" s="8" t="s">
        <v>489</v>
      </c>
      <c r="F40" s="116"/>
      <c r="H40" s="116"/>
    </row>
    <row r="41" spans="1:1023 1025:2047 2049:3071 3073:4095 4097:5119 5121:5997" ht="15.75" x14ac:dyDescent="0.2">
      <c r="A41" s="4" t="s">
        <v>121</v>
      </c>
      <c r="B41" s="7"/>
      <c r="C41" s="7"/>
    </row>
    <row r="42" spans="1:1023 1025:2047 2049:3071 3073:4095 4097:5119 5121:5997" s="8" customFormat="1" ht="216.75" x14ac:dyDescent="0.25">
      <c r="A42" s="20" t="s">
        <v>122</v>
      </c>
      <c r="B42" s="8" t="s">
        <v>73</v>
      </c>
      <c r="C42" s="8" t="s">
        <v>492</v>
      </c>
      <c r="D42" s="16"/>
      <c r="E42" s="16"/>
      <c r="G42" s="16"/>
      <c r="I42" s="16"/>
      <c r="K42" s="16"/>
      <c r="M42" s="16"/>
      <c r="O42" s="16"/>
      <c r="Q42" s="16"/>
      <c r="S42" s="16"/>
      <c r="U42" s="16"/>
      <c r="W42" s="16"/>
      <c r="Y42" s="16"/>
      <c r="AA42" s="16"/>
      <c r="AC42" s="16"/>
      <c r="AE42" s="16"/>
      <c r="AG42" s="16"/>
      <c r="AI42" s="16"/>
      <c r="AK42" s="16"/>
      <c r="AM42" s="16"/>
      <c r="AO42" s="16"/>
      <c r="AQ42" s="16"/>
      <c r="AS42" s="16"/>
      <c r="AU42" s="16"/>
      <c r="AW42" s="16"/>
      <c r="AY42" s="16"/>
      <c r="BA42" s="16"/>
      <c r="BC42" s="16"/>
      <c r="BE42" s="16"/>
      <c r="BG42" s="16"/>
      <c r="BI42" s="16"/>
      <c r="BK42" s="16"/>
      <c r="BM42" s="16"/>
      <c r="BO42" s="16"/>
      <c r="BQ42" s="16"/>
      <c r="BS42" s="16"/>
      <c r="BU42" s="16"/>
      <c r="BW42" s="16"/>
      <c r="BY42" s="16"/>
      <c r="CA42" s="16"/>
      <c r="CC42" s="16"/>
      <c r="CE42" s="16"/>
      <c r="CG42" s="16"/>
      <c r="CI42" s="16"/>
      <c r="CK42" s="16"/>
      <c r="CM42" s="16"/>
      <c r="CO42" s="16"/>
      <c r="CQ42" s="16"/>
      <c r="CS42" s="16"/>
      <c r="CU42" s="16"/>
      <c r="CW42" s="16"/>
      <c r="CY42" s="16"/>
      <c r="DA42" s="16"/>
      <c r="DC42" s="16"/>
      <c r="DE42" s="16"/>
      <c r="DG42" s="16"/>
      <c r="DI42" s="16"/>
      <c r="DK42" s="16"/>
      <c r="DM42" s="16"/>
      <c r="DO42" s="16"/>
      <c r="DQ42" s="16"/>
      <c r="DS42" s="16"/>
      <c r="DU42" s="16"/>
      <c r="DW42" s="16"/>
      <c r="DY42" s="16"/>
      <c r="EA42" s="16"/>
      <c r="EC42" s="16"/>
      <c r="EE42" s="16"/>
      <c r="EG42" s="16"/>
      <c r="EI42" s="16"/>
      <c r="EK42" s="16"/>
      <c r="EM42" s="16"/>
      <c r="EO42" s="16"/>
      <c r="EQ42" s="16"/>
      <c r="ES42" s="16"/>
      <c r="EU42" s="16"/>
      <c r="EW42" s="16"/>
      <c r="EY42" s="16"/>
      <c r="FA42" s="16"/>
      <c r="FC42" s="16"/>
      <c r="FE42" s="16"/>
      <c r="FG42" s="16"/>
      <c r="FI42" s="16"/>
      <c r="FK42" s="16"/>
      <c r="FM42" s="16"/>
      <c r="FO42" s="16"/>
      <c r="FQ42" s="16"/>
      <c r="FS42" s="16"/>
      <c r="FU42" s="16"/>
      <c r="FW42" s="16"/>
      <c r="FY42" s="16"/>
      <c r="GA42" s="16"/>
      <c r="GC42" s="16"/>
      <c r="GE42" s="16"/>
      <c r="GG42" s="16"/>
      <c r="GI42" s="16"/>
      <c r="GK42" s="16"/>
      <c r="GM42" s="16"/>
      <c r="GO42" s="16"/>
      <c r="GQ42" s="16"/>
      <c r="GS42" s="16"/>
      <c r="GU42" s="16"/>
      <c r="GW42" s="16"/>
      <c r="GY42" s="16"/>
      <c r="HA42" s="16"/>
      <c r="HC42" s="16"/>
      <c r="HE42" s="16"/>
      <c r="HG42" s="16"/>
      <c r="HI42" s="16"/>
      <c r="HK42" s="16"/>
      <c r="HM42" s="16"/>
      <c r="HO42" s="16"/>
      <c r="HQ42" s="16"/>
      <c r="HS42" s="16"/>
      <c r="HU42" s="16"/>
      <c r="HW42" s="16"/>
      <c r="HY42" s="16"/>
      <c r="IA42" s="16"/>
      <c r="IC42" s="16"/>
      <c r="IE42" s="16"/>
      <c r="IG42" s="16"/>
      <c r="II42" s="16"/>
      <c r="IK42" s="16"/>
      <c r="IM42" s="16"/>
      <c r="IO42" s="16"/>
      <c r="IQ42" s="16"/>
      <c r="IS42" s="16"/>
      <c r="IU42" s="16"/>
      <c r="IW42" s="16"/>
      <c r="IY42" s="16"/>
      <c r="JA42" s="16"/>
      <c r="JC42" s="16"/>
      <c r="JE42" s="16"/>
      <c r="JG42" s="16"/>
      <c r="JI42" s="16"/>
      <c r="JK42" s="16"/>
      <c r="JM42" s="16"/>
      <c r="JO42" s="16"/>
      <c r="JQ42" s="16"/>
      <c r="JS42" s="16"/>
      <c r="JU42" s="16"/>
      <c r="JW42" s="16"/>
      <c r="JY42" s="16"/>
      <c r="KA42" s="16"/>
      <c r="KC42" s="16"/>
      <c r="KE42" s="16"/>
      <c r="KG42" s="16"/>
      <c r="KI42" s="16"/>
      <c r="KK42" s="16"/>
      <c r="KM42" s="16"/>
      <c r="KO42" s="16"/>
      <c r="KQ42" s="16"/>
      <c r="KS42" s="16"/>
      <c r="KU42" s="16"/>
      <c r="KW42" s="16"/>
      <c r="KY42" s="16"/>
      <c r="LA42" s="16"/>
      <c r="LC42" s="16"/>
      <c r="LE42" s="16"/>
      <c r="LG42" s="16"/>
      <c r="LI42" s="16"/>
      <c r="LK42" s="16"/>
      <c r="LM42" s="16"/>
      <c r="LO42" s="16"/>
      <c r="LQ42" s="16"/>
      <c r="LS42" s="16"/>
      <c r="LU42" s="16"/>
      <c r="LW42" s="16"/>
      <c r="LY42" s="16"/>
      <c r="MA42" s="16"/>
      <c r="MC42" s="16"/>
      <c r="ME42" s="16"/>
      <c r="MG42" s="16"/>
      <c r="MI42" s="16"/>
      <c r="MK42" s="16"/>
      <c r="MM42" s="16"/>
      <c r="MO42" s="16"/>
      <c r="MQ42" s="16"/>
      <c r="MS42" s="16"/>
      <c r="MU42" s="16"/>
      <c r="MW42" s="16"/>
      <c r="MY42" s="16"/>
      <c r="NA42" s="16"/>
      <c r="NC42" s="16"/>
      <c r="NE42" s="16"/>
      <c r="NG42" s="16"/>
      <c r="NI42" s="16"/>
      <c r="NK42" s="16"/>
      <c r="NM42" s="16"/>
      <c r="NO42" s="16"/>
      <c r="NQ42" s="16"/>
      <c r="NS42" s="16"/>
      <c r="NU42" s="16"/>
      <c r="NW42" s="16"/>
      <c r="NY42" s="16"/>
      <c r="OA42" s="16"/>
      <c r="OC42" s="16"/>
      <c r="OE42" s="16"/>
      <c r="OG42" s="16"/>
      <c r="OI42" s="16"/>
      <c r="OK42" s="16"/>
      <c r="OM42" s="16"/>
      <c r="OO42" s="16"/>
      <c r="OQ42" s="16"/>
      <c r="OS42" s="16"/>
      <c r="OU42" s="16"/>
      <c r="OW42" s="16"/>
      <c r="OY42" s="16"/>
      <c r="PA42" s="16"/>
      <c r="PC42" s="16"/>
      <c r="PE42" s="16"/>
      <c r="PG42" s="16"/>
      <c r="PI42" s="16"/>
      <c r="PK42" s="16"/>
      <c r="PM42" s="16"/>
      <c r="PO42" s="16"/>
      <c r="PQ42" s="16"/>
      <c r="PS42" s="16"/>
      <c r="PU42" s="16"/>
      <c r="PW42" s="16"/>
      <c r="PY42" s="16"/>
      <c r="QA42" s="16"/>
      <c r="QC42" s="16"/>
      <c r="QE42" s="16"/>
      <c r="QG42" s="16"/>
      <c r="QI42" s="16"/>
      <c r="QK42" s="16"/>
      <c r="QM42" s="16"/>
      <c r="QO42" s="16"/>
      <c r="QQ42" s="16"/>
      <c r="QS42" s="16"/>
      <c r="QU42" s="16"/>
      <c r="QW42" s="16"/>
      <c r="QY42" s="16"/>
      <c r="RA42" s="16"/>
      <c r="RC42" s="16"/>
      <c r="RE42" s="16"/>
      <c r="RG42" s="16"/>
      <c r="RI42" s="16"/>
      <c r="RK42" s="16"/>
      <c r="RM42" s="16"/>
      <c r="RO42" s="16"/>
      <c r="RQ42" s="16"/>
      <c r="RS42" s="16"/>
      <c r="RU42" s="16"/>
      <c r="RW42" s="16"/>
      <c r="RY42" s="16"/>
      <c r="SA42" s="16"/>
      <c r="SC42" s="16"/>
      <c r="SE42" s="16"/>
      <c r="SG42" s="16"/>
      <c r="SI42" s="16"/>
      <c r="SK42" s="16"/>
      <c r="SM42" s="16"/>
      <c r="SO42" s="16"/>
      <c r="SQ42" s="16"/>
      <c r="SS42" s="16"/>
      <c r="SU42" s="16"/>
      <c r="SW42" s="16"/>
      <c r="SY42" s="16"/>
      <c r="TA42" s="16"/>
      <c r="TC42" s="16"/>
      <c r="TE42" s="16"/>
      <c r="TG42" s="16"/>
      <c r="TI42" s="16"/>
      <c r="TK42" s="16"/>
      <c r="TM42" s="16"/>
      <c r="TO42" s="16"/>
      <c r="TQ42" s="16"/>
      <c r="TS42" s="16"/>
      <c r="TU42" s="16"/>
      <c r="TW42" s="16"/>
      <c r="TY42" s="16"/>
      <c r="UA42" s="16"/>
      <c r="UC42" s="16"/>
      <c r="UE42" s="16"/>
      <c r="UG42" s="16"/>
      <c r="UI42" s="16"/>
      <c r="UK42" s="16"/>
      <c r="UM42" s="16"/>
      <c r="UO42" s="16"/>
      <c r="UQ42" s="16"/>
      <c r="US42" s="16"/>
      <c r="UU42" s="16"/>
      <c r="UW42" s="16"/>
      <c r="UY42" s="16"/>
      <c r="VA42" s="16"/>
      <c r="VC42" s="16"/>
      <c r="VE42" s="16"/>
      <c r="VG42" s="16"/>
      <c r="VI42" s="16"/>
      <c r="VK42" s="16"/>
      <c r="VM42" s="16"/>
      <c r="VO42" s="16"/>
      <c r="VQ42" s="16"/>
      <c r="VS42" s="16"/>
      <c r="VU42" s="16"/>
      <c r="VW42" s="16"/>
      <c r="VY42" s="16"/>
      <c r="WA42" s="16"/>
      <c r="WC42" s="16"/>
      <c r="WE42" s="16"/>
      <c r="WG42" s="16"/>
      <c r="WI42" s="16"/>
      <c r="WK42" s="16"/>
      <c r="WM42" s="16"/>
      <c r="WO42" s="16"/>
      <c r="WQ42" s="16"/>
      <c r="WS42" s="16"/>
      <c r="WU42" s="16"/>
      <c r="WW42" s="16"/>
      <c r="WY42" s="16"/>
      <c r="XA42" s="16"/>
      <c r="XC42" s="16"/>
      <c r="XE42" s="16"/>
      <c r="XG42" s="16"/>
      <c r="XI42" s="16"/>
      <c r="XK42" s="16"/>
      <c r="XM42" s="16"/>
      <c r="XO42" s="16"/>
      <c r="XQ42" s="16"/>
      <c r="XS42" s="16"/>
      <c r="XU42" s="16"/>
      <c r="XW42" s="16"/>
      <c r="XY42" s="16"/>
      <c r="YA42" s="16"/>
      <c r="YC42" s="16"/>
      <c r="YE42" s="16"/>
      <c r="YG42" s="16"/>
      <c r="YI42" s="16"/>
      <c r="YK42" s="16"/>
      <c r="YM42" s="16"/>
      <c r="YO42" s="16"/>
      <c r="YQ42" s="16"/>
      <c r="YS42" s="16"/>
      <c r="YU42" s="16"/>
      <c r="YW42" s="16"/>
      <c r="YY42" s="16"/>
      <c r="ZA42" s="16"/>
      <c r="ZC42" s="16"/>
      <c r="ZE42" s="16"/>
      <c r="ZG42" s="16"/>
      <c r="ZI42" s="16"/>
      <c r="ZK42" s="16"/>
      <c r="ZM42" s="16"/>
      <c r="ZO42" s="16"/>
      <c r="ZQ42" s="16"/>
      <c r="ZS42" s="16"/>
      <c r="ZU42" s="16"/>
      <c r="ZW42" s="16"/>
      <c r="ZY42" s="16"/>
      <c r="AAA42" s="16"/>
      <c r="AAC42" s="16"/>
      <c r="AAE42" s="16"/>
      <c r="AAG42" s="16"/>
      <c r="AAI42" s="16"/>
      <c r="AAK42" s="16"/>
      <c r="AAM42" s="16"/>
      <c r="AAO42" s="16"/>
      <c r="AAQ42" s="16"/>
      <c r="AAS42" s="16"/>
      <c r="AAU42" s="16"/>
      <c r="AAW42" s="16"/>
      <c r="AAY42" s="16"/>
      <c r="ABA42" s="16"/>
      <c r="ABC42" s="16"/>
      <c r="ABE42" s="16"/>
      <c r="ABG42" s="16"/>
      <c r="ABI42" s="16"/>
      <c r="ABK42" s="16"/>
      <c r="ABM42" s="16"/>
      <c r="ABO42" s="16"/>
      <c r="ABQ42" s="16"/>
      <c r="ABS42" s="16"/>
      <c r="ABU42" s="16"/>
      <c r="ABW42" s="16"/>
      <c r="ABY42" s="16"/>
      <c r="ACA42" s="16"/>
      <c r="ACC42" s="16"/>
      <c r="ACE42" s="16"/>
      <c r="ACG42" s="16"/>
      <c r="ACI42" s="16"/>
      <c r="ACK42" s="16"/>
      <c r="ACM42" s="16"/>
      <c r="ACO42" s="16"/>
      <c r="ACQ42" s="16"/>
      <c r="ACS42" s="16"/>
      <c r="ACU42" s="16"/>
      <c r="ACW42" s="16"/>
      <c r="ACY42" s="16"/>
      <c r="ADA42" s="16"/>
      <c r="ADC42" s="16"/>
      <c r="ADE42" s="16"/>
      <c r="ADG42" s="16"/>
      <c r="ADI42" s="16"/>
      <c r="ADK42" s="16"/>
      <c r="ADM42" s="16"/>
      <c r="ADO42" s="16"/>
      <c r="ADQ42" s="16"/>
      <c r="ADS42" s="16"/>
      <c r="ADU42" s="16"/>
      <c r="ADW42" s="16"/>
      <c r="ADY42" s="16"/>
      <c r="AEA42" s="16"/>
      <c r="AEC42" s="16"/>
      <c r="AEE42" s="16"/>
      <c r="AEG42" s="16"/>
      <c r="AEI42" s="16"/>
      <c r="AEK42" s="16"/>
      <c r="AEM42" s="16"/>
      <c r="AEO42" s="16"/>
      <c r="AEQ42" s="16"/>
      <c r="AES42" s="16"/>
      <c r="AEU42" s="16"/>
      <c r="AEW42" s="16"/>
      <c r="AEY42" s="16"/>
      <c r="AFA42" s="16"/>
      <c r="AFC42" s="16"/>
      <c r="AFE42" s="16"/>
      <c r="AFG42" s="16"/>
      <c r="AFI42" s="16"/>
      <c r="AFK42" s="16"/>
      <c r="AFM42" s="16"/>
      <c r="AFO42" s="16"/>
      <c r="AFQ42" s="16"/>
      <c r="AFS42" s="16"/>
      <c r="AFU42" s="16"/>
      <c r="AFW42" s="16"/>
      <c r="AFY42" s="16"/>
      <c r="AGA42" s="16"/>
      <c r="AGC42" s="16"/>
      <c r="AGE42" s="16"/>
      <c r="AGG42" s="16"/>
      <c r="AGI42" s="16"/>
      <c r="AGK42" s="16"/>
      <c r="AGM42" s="16"/>
      <c r="AGO42" s="16"/>
      <c r="AGQ42" s="16"/>
      <c r="AGS42" s="16"/>
      <c r="AGU42" s="16"/>
      <c r="AGW42" s="16"/>
      <c r="AGY42" s="16"/>
      <c r="AHA42" s="16"/>
      <c r="AHC42" s="16"/>
      <c r="AHE42" s="16"/>
      <c r="AHG42" s="16"/>
      <c r="AHI42" s="16"/>
      <c r="AHK42" s="16"/>
      <c r="AHM42" s="16"/>
      <c r="AHO42" s="16"/>
      <c r="AHQ42" s="16"/>
      <c r="AHS42" s="16"/>
      <c r="AHU42" s="16"/>
      <c r="AHW42" s="16"/>
      <c r="AHY42" s="16"/>
      <c r="AIA42" s="16"/>
      <c r="AIC42" s="16"/>
      <c r="AIE42" s="16"/>
      <c r="AIG42" s="16"/>
      <c r="AII42" s="16"/>
      <c r="AIK42" s="16"/>
      <c r="AIM42" s="16"/>
      <c r="AIO42" s="16"/>
      <c r="AIQ42" s="16"/>
      <c r="AIS42" s="16"/>
      <c r="AIU42" s="16"/>
      <c r="AIW42" s="16"/>
      <c r="AIY42" s="16"/>
      <c r="AJA42" s="16"/>
      <c r="AJC42" s="16"/>
      <c r="AJE42" s="16"/>
      <c r="AJG42" s="16"/>
      <c r="AJI42" s="16"/>
      <c r="AJK42" s="16"/>
      <c r="AJM42" s="16"/>
      <c r="AJO42" s="16"/>
      <c r="AJQ42" s="16"/>
      <c r="AJS42" s="16"/>
      <c r="AJU42" s="16"/>
      <c r="AJW42" s="16"/>
      <c r="AJY42" s="16"/>
      <c r="AKA42" s="16"/>
      <c r="AKC42" s="16"/>
      <c r="AKE42" s="16"/>
      <c r="AKG42" s="16"/>
      <c r="AKI42" s="16"/>
      <c r="AKK42" s="16"/>
      <c r="AKM42" s="16"/>
      <c r="AKO42" s="16"/>
      <c r="AKQ42" s="16"/>
      <c r="AKS42" s="16"/>
      <c r="AKU42" s="16"/>
      <c r="AKW42" s="16"/>
      <c r="AKY42" s="16"/>
      <c r="ALA42" s="16"/>
      <c r="ALC42" s="16"/>
      <c r="ALE42" s="16"/>
      <c r="ALG42" s="16"/>
      <c r="ALI42" s="16"/>
      <c r="ALK42" s="16"/>
      <c r="ALM42" s="16"/>
      <c r="ALO42" s="16"/>
      <c r="ALQ42" s="16"/>
      <c r="ALS42" s="16"/>
      <c r="ALU42" s="16"/>
      <c r="ALW42" s="16"/>
      <c r="ALY42" s="16"/>
      <c r="AMA42" s="16"/>
      <c r="AMC42" s="16"/>
      <c r="AME42" s="16"/>
      <c r="AMG42" s="16"/>
      <c r="AMI42" s="16"/>
      <c r="AMK42" s="16"/>
      <c r="AMM42" s="16"/>
      <c r="AMO42" s="16"/>
      <c r="AMQ42" s="16"/>
      <c r="AMS42" s="16"/>
      <c r="AMU42" s="16"/>
      <c r="AMW42" s="16"/>
      <c r="AMY42" s="16"/>
      <c r="ANA42" s="16"/>
      <c r="ANC42" s="16"/>
      <c r="ANE42" s="16"/>
      <c r="ANG42" s="16"/>
      <c r="ANI42" s="16"/>
      <c r="ANK42" s="16"/>
      <c r="ANM42" s="16"/>
      <c r="ANO42" s="16"/>
      <c r="ANQ42" s="16"/>
      <c r="ANS42" s="16"/>
      <c r="ANU42" s="16"/>
      <c r="ANW42" s="16"/>
      <c r="ANY42" s="16"/>
      <c r="AOA42" s="16"/>
      <c r="AOC42" s="16"/>
      <c r="AOE42" s="16"/>
      <c r="AOG42" s="16"/>
      <c r="AOI42" s="16"/>
      <c r="AOK42" s="16"/>
      <c r="AOM42" s="16"/>
      <c r="AOO42" s="16"/>
      <c r="AOQ42" s="16"/>
      <c r="AOS42" s="16"/>
      <c r="AOU42" s="16"/>
      <c r="AOW42" s="16"/>
      <c r="AOY42" s="16"/>
      <c r="APA42" s="16"/>
      <c r="APC42" s="16"/>
      <c r="APE42" s="16"/>
      <c r="APG42" s="16"/>
      <c r="API42" s="16"/>
      <c r="APK42" s="16"/>
      <c r="APM42" s="16"/>
      <c r="APO42" s="16"/>
      <c r="APQ42" s="16"/>
      <c r="APS42" s="16"/>
      <c r="APU42" s="16"/>
      <c r="APW42" s="16"/>
      <c r="APY42" s="16"/>
      <c r="AQA42" s="16"/>
      <c r="AQC42" s="16"/>
      <c r="AQE42" s="16"/>
      <c r="AQG42" s="16"/>
      <c r="AQI42" s="16"/>
      <c r="AQK42" s="16"/>
      <c r="AQM42" s="16"/>
      <c r="AQO42" s="16"/>
      <c r="AQQ42" s="16"/>
      <c r="AQS42" s="16"/>
      <c r="AQU42" s="16"/>
      <c r="AQW42" s="16"/>
      <c r="AQY42" s="16"/>
      <c r="ARA42" s="16"/>
      <c r="ARC42" s="16"/>
      <c r="ARE42" s="16"/>
      <c r="ARG42" s="16"/>
      <c r="ARI42" s="16"/>
      <c r="ARK42" s="16"/>
      <c r="ARM42" s="16"/>
      <c r="ARO42" s="16"/>
      <c r="ARQ42" s="16"/>
      <c r="ARS42" s="16"/>
      <c r="ARU42" s="16"/>
      <c r="ARW42" s="16"/>
      <c r="ARY42" s="16"/>
      <c r="ASA42" s="16"/>
      <c r="ASC42" s="16"/>
      <c r="ASE42" s="16"/>
      <c r="ASG42" s="16"/>
      <c r="ASI42" s="16"/>
      <c r="ASK42" s="16"/>
      <c r="ASM42" s="16"/>
      <c r="ASO42" s="16"/>
      <c r="ASQ42" s="16"/>
      <c r="ASS42" s="16"/>
      <c r="ASU42" s="16"/>
      <c r="ASW42" s="16"/>
      <c r="ASY42" s="16"/>
      <c r="ATA42" s="16"/>
      <c r="ATC42" s="16"/>
      <c r="ATE42" s="16"/>
      <c r="ATG42" s="16"/>
      <c r="ATI42" s="16"/>
      <c r="ATK42" s="16"/>
      <c r="ATM42" s="16"/>
      <c r="ATO42" s="16"/>
      <c r="ATQ42" s="16"/>
      <c r="ATS42" s="16"/>
      <c r="ATU42" s="16"/>
      <c r="ATW42" s="16"/>
      <c r="ATY42" s="16"/>
      <c r="AUA42" s="16"/>
      <c r="AUC42" s="16"/>
      <c r="AUE42" s="16"/>
      <c r="AUG42" s="16"/>
      <c r="AUI42" s="16"/>
      <c r="AUK42" s="16"/>
      <c r="AUM42" s="16"/>
      <c r="AUO42" s="16"/>
      <c r="AUQ42" s="16"/>
      <c r="AUS42" s="16"/>
      <c r="AUU42" s="16"/>
      <c r="AUW42" s="16"/>
      <c r="AUY42" s="16"/>
      <c r="AVA42" s="16"/>
      <c r="AVC42" s="16"/>
      <c r="AVE42" s="16"/>
      <c r="AVG42" s="16"/>
      <c r="AVI42" s="16"/>
      <c r="AVK42" s="16"/>
      <c r="AVM42" s="16"/>
      <c r="AVO42" s="16"/>
      <c r="AVQ42" s="16"/>
      <c r="AVS42" s="16"/>
      <c r="AVU42" s="16"/>
      <c r="AVW42" s="16"/>
      <c r="AVY42" s="16"/>
      <c r="AWA42" s="16"/>
      <c r="AWC42" s="16"/>
      <c r="AWE42" s="16"/>
      <c r="AWG42" s="16"/>
      <c r="AWI42" s="16"/>
      <c r="AWK42" s="16"/>
      <c r="AWM42" s="16"/>
      <c r="AWO42" s="16"/>
      <c r="AWQ42" s="16"/>
      <c r="AWS42" s="16"/>
      <c r="AWU42" s="16"/>
      <c r="AWW42" s="16"/>
      <c r="AWY42" s="16"/>
      <c r="AXA42" s="16"/>
      <c r="AXC42" s="16"/>
      <c r="AXE42" s="16"/>
      <c r="AXG42" s="16"/>
      <c r="AXI42" s="16"/>
      <c r="AXK42" s="16"/>
      <c r="AXM42" s="16"/>
      <c r="AXO42" s="16"/>
      <c r="AXQ42" s="16"/>
      <c r="AXS42" s="16"/>
      <c r="AXU42" s="16"/>
      <c r="AXW42" s="16"/>
      <c r="AXY42" s="16"/>
      <c r="AYA42" s="16"/>
      <c r="AYC42" s="16"/>
      <c r="AYE42" s="16"/>
      <c r="AYG42" s="16"/>
      <c r="AYI42" s="16"/>
      <c r="AYK42" s="16"/>
      <c r="AYM42" s="16"/>
      <c r="AYO42" s="16"/>
      <c r="AYQ42" s="16"/>
      <c r="AYS42" s="16"/>
      <c r="AYU42" s="16"/>
      <c r="AYW42" s="16"/>
      <c r="AYY42" s="16"/>
      <c r="AZA42" s="16"/>
      <c r="AZC42" s="16"/>
      <c r="AZE42" s="16"/>
      <c r="AZG42" s="16"/>
      <c r="AZI42" s="16"/>
      <c r="AZK42" s="16"/>
      <c r="AZM42" s="16"/>
      <c r="AZO42" s="16"/>
      <c r="AZQ42" s="16"/>
      <c r="AZS42" s="16"/>
      <c r="AZU42" s="16"/>
      <c r="AZW42" s="16"/>
      <c r="AZY42" s="16"/>
      <c r="BAA42" s="16"/>
      <c r="BAC42" s="16"/>
      <c r="BAE42" s="16"/>
      <c r="BAG42" s="16"/>
      <c r="BAI42" s="16"/>
      <c r="BAK42" s="16"/>
      <c r="BAM42" s="16"/>
      <c r="BAO42" s="16"/>
      <c r="BAQ42" s="16"/>
      <c r="BAS42" s="16"/>
      <c r="BAU42" s="16"/>
      <c r="BAW42" s="16"/>
      <c r="BAY42" s="16"/>
      <c r="BBA42" s="16"/>
      <c r="BBC42" s="16"/>
      <c r="BBE42" s="16"/>
      <c r="BBG42" s="16"/>
      <c r="BBI42" s="16"/>
      <c r="BBK42" s="16"/>
      <c r="BBM42" s="16"/>
      <c r="BBO42" s="16"/>
      <c r="BBQ42" s="16"/>
      <c r="BBS42" s="16"/>
      <c r="BBU42" s="16"/>
      <c r="BBW42" s="16"/>
      <c r="BBY42" s="16"/>
      <c r="BCA42" s="16"/>
      <c r="BCC42" s="16"/>
      <c r="BCE42" s="16"/>
      <c r="BCG42" s="16"/>
      <c r="BCI42" s="16"/>
      <c r="BCK42" s="16"/>
      <c r="BCM42" s="16"/>
      <c r="BCO42" s="16"/>
      <c r="BCQ42" s="16"/>
      <c r="BCS42" s="16"/>
      <c r="BCU42" s="16"/>
      <c r="BCW42" s="16"/>
      <c r="BCY42" s="16"/>
      <c r="BDA42" s="16"/>
      <c r="BDC42" s="16"/>
      <c r="BDE42" s="16"/>
      <c r="BDG42" s="16"/>
      <c r="BDI42" s="16"/>
      <c r="BDK42" s="16"/>
      <c r="BDM42" s="16"/>
      <c r="BDO42" s="16"/>
      <c r="BDQ42" s="16"/>
      <c r="BDS42" s="16"/>
      <c r="BDU42" s="16"/>
      <c r="BDW42" s="16"/>
      <c r="BDY42" s="16"/>
      <c r="BEA42" s="16"/>
      <c r="BEC42" s="16"/>
      <c r="BEE42" s="16"/>
      <c r="BEG42" s="16"/>
      <c r="BEI42" s="16"/>
      <c r="BEK42" s="16"/>
      <c r="BEM42" s="16"/>
      <c r="BEO42" s="16"/>
      <c r="BEQ42" s="16"/>
      <c r="BES42" s="16"/>
      <c r="BEU42" s="16"/>
      <c r="BEW42" s="16"/>
      <c r="BEY42" s="16"/>
      <c r="BFA42" s="16"/>
      <c r="BFC42" s="16"/>
      <c r="BFE42" s="16"/>
      <c r="BFG42" s="16"/>
      <c r="BFI42" s="16"/>
      <c r="BFK42" s="16"/>
      <c r="BFM42" s="16"/>
      <c r="BFO42" s="16"/>
      <c r="BFQ42" s="16"/>
      <c r="BFS42" s="16"/>
      <c r="BFU42" s="16"/>
      <c r="BFW42" s="16"/>
      <c r="BFY42" s="16"/>
      <c r="BGA42" s="16"/>
      <c r="BGC42" s="16"/>
      <c r="BGE42" s="16"/>
      <c r="BGG42" s="16"/>
      <c r="BGI42" s="16"/>
      <c r="BGK42" s="16"/>
      <c r="BGM42" s="16"/>
      <c r="BGO42" s="16"/>
      <c r="BGQ42" s="16"/>
      <c r="BGS42" s="16"/>
      <c r="BGU42" s="16"/>
      <c r="BGW42" s="16"/>
      <c r="BGY42" s="16"/>
      <c r="BHA42" s="16"/>
      <c r="BHC42" s="16"/>
      <c r="BHE42" s="16"/>
      <c r="BHG42" s="16"/>
      <c r="BHI42" s="16"/>
      <c r="BHK42" s="16"/>
      <c r="BHM42" s="16"/>
      <c r="BHO42" s="16"/>
      <c r="BHQ42" s="16"/>
      <c r="BHS42" s="16"/>
      <c r="BHU42" s="16"/>
      <c r="BHW42" s="16"/>
      <c r="BHY42" s="16"/>
      <c r="BIA42" s="16"/>
      <c r="BIC42" s="16"/>
      <c r="BIE42" s="16"/>
      <c r="BIG42" s="16"/>
      <c r="BII42" s="16"/>
      <c r="BIK42" s="16"/>
      <c r="BIM42" s="16"/>
      <c r="BIO42" s="16"/>
      <c r="BIQ42" s="16"/>
      <c r="BIS42" s="16"/>
      <c r="BIU42" s="16"/>
      <c r="BIW42" s="16"/>
      <c r="BIY42" s="16"/>
      <c r="BJA42" s="16"/>
      <c r="BJC42" s="16"/>
      <c r="BJE42" s="16"/>
      <c r="BJG42" s="16"/>
      <c r="BJI42" s="16"/>
      <c r="BJK42" s="16"/>
      <c r="BJM42" s="16"/>
      <c r="BJO42" s="16"/>
      <c r="BJQ42" s="16"/>
      <c r="BJS42" s="16"/>
      <c r="BJU42" s="16"/>
      <c r="BJW42" s="16"/>
      <c r="BJY42" s="16"/>
      <c r="BKA42" s="16"/>
      <c r="BKC42" s="16"/>
      <c r="BKE42" s="16"/>
      <c r="BKG42" s="16"/>
      <c r="BKI42" s="16"/>
      <c r="BKK42" s="16"/>
      <c r="BKM42" s="16"/>
      <c r="BKO42" s="16"/>
      <c r="BKQ42" s="16"/>
      <c r="BKS42" s="16"/>
      <c r="BKU42" s="16"/>
      <c r="BKW42" s="16"/>
      <c r="BKY42" s="16"/>
      <c r="BLA42" s="16"/>
      <c r="BLC42" s="16"/>
      <c r="BLE42" s="16"/>
      <c r="BLG42" s="16"/>
      <c r="BLI42" s="16"/>
      <c r="BLK42" s="16"/>
      <c r="BLM42" s="16"/>
      <c r="BLO42" s="16"/>
      <c r="BLQ42" s="16"/>
      <c r="BLS42" s="16"/>
      <c r="BLU42" s="16"/>
      <c r="BLW42" s="16"/>
      <c r="BLY42" s="16"/>
      <c r="BMA42" s="16"/>
      <c r="BMC42" s="16"/>
      <c r="BME42" s="16"/>
      <c r="BMG42" s="16"/>
      <c r="BMI42" s="16"/>
      <c r="BMK42" s="16"/>
      <c r="BMM42" s="16"/>
      <c r="BMO42" s="16"/>
      <c r="BMQ42" s="16"/>
      <c r="BMS42" s="16"/>
      <c r="BMU42" s="16"/>
      <c r="BMW42" s="16"/>
      <c r="BMY42" s="16"/>
      <c r="BNA42" s="16"/>
      <c r="BNC42" s="16"/>
      <c r="BNE42" s="16"/>
      <c r="BNG42" s="16"/>
      <c r="BNI42" s="16"/>
      <c r="BNK42" s="16"/>
      <c r="BNM42" s="16"/>
      <c r="BNO42" s="16"/>
      <c r="BNQ42" s="16"/>
      <c r="BNS42" s="16"/>
      <c r="BNU42" s="16"/>
      <c r="BNW42" s="16"/>
      <c r="BNY42" s="16"/>
      <c r="BOA42" s="16"/>
      <c r="BOC42" s="16"/>
      <c r="BOE42" s="16"/>
      <c r="BOG42" s="16"/>
      <c r="BOI42" s="16"/>
      <c r="BOK42" s="16"/>
      <c r="BOM42" s="16"/>
      <c r="BOO42" s="16"/>
      <c r="BOQ42" s="16"/>
      <c r="BOS42" s="16"/>
      <c r="BOU42" s="16"/>
      <c r="BOW42" s="16"/>
      <c r="BOY42" s="16"/>
      <c r="BPA42" s="16"/>
      <c r="BPC42" s="16"/>
      <c r="BPE42" s="16"/>
      <c r="BPG42" s="16"/>
      <c r="BPI42" s="16"/>
      <c r="BPK42" s="16"/>
      <c r="BPM42" s="16"/>
      <c r="BPO42" s="16"/>
      <c r="BPQ42" s="16"/>
      <c r="BPS42" s="16"/>
      <c r="BPU42" s="16"/>
      <c r="BPW42" s="16"/>
      <c r="BPY42" s="16"/>
      <c r="BQA42" s="16"/>
      <c r="BQC42" s="16"/>
      <c r="BQE42" s="16"/>
      <c r="BQG42" s="16"/>
      <c r="BQI42" s="16"/>
      <c r="BQK42" s="16"/>
      <c r="BQM42" s="16"/>
      <c r="BQO42" s="16"/>
      <c r="BQQ42" s="16"/>
      <c r="BQS42" s="16"/>
      <c r="BQU42" s="16"/>
      <c r="BQW42" s="16"/>
      <c r="BQY42" s="16"/>
      <c r="BRA42" s="16"/>
      <c r="BRC42" s="16"/>
      <c r="BRE42" s="16"/>
      <c r="BRG42" s="16"/>
      <c r="BRI42" s="16"/>
      <c r="BRK42" s="16"/>
      <c r="BRM42" s="16"/>
      <c r="BRO42" s="16"/>
      <c r="BRQ42" s="16"/>
      <c r="BRS42" s="16"/>
      <c r="BRU42" s="16"/>
      <c r="BRW42" s="16"/>
      <c r="BRY42" s="16"/>
      <c r="BSA42" s="16"/>
      <c r="BSC42" s="16"/>
      <c r="BSE42" s="16"/>
      <c r="BSG42" s="16"/>
      <c r="BSI42" s="16"/>
      <c r="BSK42" s="16"/>
      <c r="BSM42" s="16"/>
      <c r="BSO42" s="16"/>
      <c r="BSQ42" s="16"/>
      <c r="BSS42" s="16"/>
      <c r="BSU42" s="16"/>
      <c r="BSW42" s="16"/>
      <c r="BSY42" s="16"/>
      <c r="BTA42" s="16"/>
      <c r="BTC42" s="16"/>
      <c r="BTE42" s="16"/>
      <c r="BTG42" s="16"/>
      <c r="BTI42" s="16"/>
      <c r="BTK42" s="16"/>
      <c r="BTM42" s="16"/>
      <c r="BTO42" s="16"/>
      <c r="BTQ42" s="16"/>
      <c r="BTS42" s="16"/>
      <c r="BTU42" s="16"/>
      <c r="BTW42" s="16"/>
      <c r="BTY42" s="16"/>
      <c r="BUA42" s="16"/>
      <c r="BUC42" s="16"/>
      <c r="BUE42" s="16"/>
      <c r="BUG42" s="16"/>
      <c r="BUI42" s="16"/>
      <c r="BUK42" s="16"/>
      <c r="BUM42" s="16"/>
      <c r="BUO42" s="16"/>
      <c r="BUQ42" s="16"/>
      <c r="BUS42" s="16"/>
      <c r="BUU42" s="16"/>
      <c r="BUW42" s="16"/>
      <c r="BUY42" s="16"/>
      <c r="BVA42" s="16"/>
      <c r="BVC42" s="16"/>
      <c r="BVE42" s="16"/>
      <c r="BVG42" s="16"/>
      <c r="BVI42" s="16"/>
      <c r="BVK42" s="16"/>
      <c r="BVM42" s="16"/>
      <c r="BVO42" s="16"/>
      <c r="BVQ42" s="16"/>
      <c r="BVS42" s="16"/>
      <c r="BVU42" s="16"/>
      <c r="BVW42" s="16"/>
      <c r="BVY42" s="16"/>
      <c r="BWA42" s="16"/>
      <c r="BWC42" s="16"/>
      <c r="BWE42" s="16"/>
      <c r="BWG42" s="16"/>
      <c r="BWI42" s="16"/>
      <c r="BWK42" s="16"/>
      <c r="BWM42" s="16"/>
      <c r="BWO42" s="16"/>
      <c r="BWQ42" s="16"/>
      <c r="BWS42" s="16"/>
      <c r="BWU42" s="16"/>
      <c r="BWW42" s="16"/>
      <c r="BWY42" s="16"/>
      <c r="BXA42" s="16"/>
      <c r="BXC42" s="16"/>
      <c r="BXE42" s="16"/>
      <c r="BXG42" s="16"/>
      <c r="BXI42" s="16"/>
      <c r="BXK42" s="16"/>
      <c r="BXM42" s="16"/>
      <c r="BXO42" s="16"/>
      <c r="BXQ42" s="16"/>
      <c r="BXS42" s="16"/>
      <c r="BXU42" s="16"/>
      <c r="BXW42" s="16"/>
      <c r="BXY42" s="16"/>
      <c r="BYA42" s="16"/>
      <c r="BYC42" s="16"/>
      <c r="BYE42" s="16"/>
      <c r="BYG42" s="16"/>
      <c r="BYI42" s="16"/>
      <c r="BYK42" s="16"/>
      <c r="BYM42" s="16"/>
      <c r="BYO42" s="16"/>
      <c r="BYQ42" s="16"/>
      <c r="BYS42" s="16"/>
      <c r="BYU42" s="16"/>
      <c r="BYW42" s="16"/>
      <c r="BYY42" s="16"/>
      <c r="BZA42" s="16"/>
      <c r="BZC42" s="16"/>
      <c r="BZE42" s="16"/>
      <c r="BZG42" s="16"/>
      <c r="BZI42" s="16"/>
      <c r="BZK42" s="16"/>
      <c r="BZM42" s="16"/>
      <c r="BZO42" s="16"/>
      <c r="BZQ42" s="16"/>
      <c r="BZS42" s="16"/>
      <c r="BZU42" s="16"/>
      <c r="BZW42" s="16"/>
      <c r="BZY42" s="16"/>
      <c r="CAA42" s="16"/>
      <c r="CAC42" s="16"/>
      <c r="CAE42" s="16"/>
      <c r="CAG42" s="16"/>
      <c r="CAI42" s="16"/>
      <c r="CAK42" s="16"/>
      <c r="CAM42" s="16"/>
      <c r="CAO42" s="16"/>
      <c r="CAQ42" s="16"/>
      <c r="CAS42" s="16"/>
      <c r="CAU42" s="16"/>
      <c r="CAW42" s="16"/>
      <c r="CAY42" s="16"/>
      <c r="CBA42" s="16"/>
      <c r="CBC42" s="16"/>
      <c r="CBE42" s="16"/>
      <c r="CBG42" s="16"/>
      <c r="CBI42" s="16"/>
      <c r="CBK42" s="16"/>
      <c r="CBM42" s="16"/>
      <c r="CBO42" s="16"/>
      <c r="CBQ42" s="16"/>
      <c r="CBS42" s="16"/>
      <c r="CBU42" s="16"/>
      <c r="CBW42" s="16"/>
      <c r="CBY42" s="16"/>
      <c r="CCA42" s="16"/>
      <c r="CCC42" s="16"/>
      <c r="CCE42" s="16"/>
      <c r="CCG42" s="16"/>
      <c r="CCI42" s="16"/>
      <c r="CCK42" s="16"/>
      <c r="CCM42" s="16"/>
      <c r="CCO42" s="16"/>
      <c r="CCQ42" s="16"/>
      <c r="CCS42" s="16"/>
      <c r="CCU42" s="16"/>
      <c r="CCW42" s="16"/>
      <c r="CCY42" s="16"/>
      <c r="CDA42" s="16"/>
      <c r="CDC42" s="16"/>
      <c r="CDE42" s="16"/>
      <c r="CDG42" s="16"/>
      <c r="CDI42" s="16"/>
      <c r="CDK42" s="16"/>
      <c r="CDM42" s="16"/>
      <c r="CDO42" s="16"/>
      <c r="CDQ42" s="16"/>
      <c r="CDS42" s="16"/>
      <c r="CDU42" s="16"/>
      <c r="CDW42" s="16"/>
      <c r="CDY42" s="16"/>
      <c r="CEA42" s="16"/>
      <c r="CEC42" s="16"/>
      <c r="CEE42" s="16"/>
      <c r="CEG42" s="16"/>
      <c r="CEI42" s="16"/>
      <c r="CEK42" s="16"/>
      <c r="CEM42" s="16"/>
      <c r="CEO42" s="16"/>
      <c r="CEQ42" s="16"/>
      <c r="CES42" s="16"/>
      <c r="CEU42" s="16"/>
      <c r="CEW42" s="16"/>
      <c r="CEY42" s="16"/>
      <c r="CFA42" s="16"/>
      <c r="CFC42" s="16"/>
      <c r="CFE42" s="16"/>
      <c r="CFG42" s="16"/>
      <c r="CFI42" s="16"/>
      <c r="CFK42" s="16"/>
      <c r="CFM42" s="16"/>
      <c r="CFO42" s="16"/>
      <c r="CFQ42" s="16"/>
      <c r="CFS42" s="16"/>
      <c r="CFU42" s="16"/>
      <c r="CFW42" s="16"/>
      <c r="CFY42" s="16"/>
      <c r="CGA42" s="16"/>
      <c r="CGC42" s="16"/>
      <c r="CGE42" s="16"/>
      <c r="CGG42" s="16"/>
      <c r="CGI42" s="16"/>
      <c r="CGK42" s="16"/>
      <c r="CGM42" s="16"/>
      <c r="CGO42" s="16"/>
      <c r="CGQ42" s="16"/>
      <c r="CGS42" s="16"/>
      <c r="CGU42" s="16"/>
      <c r="CGW42" s="16"/>
      <c r="CGY42" s="16"/>
      <c r="CHA42" s="16"/>
      <c r="CHC42" s="16"/>
      <c r="CHE42" s="16"/>
      <c r="CHG42" s="16"/>
      <c r="CHI42" s="16"/>
      <c r="CHK42" s="16"/>
      <c r="CHM42" s="16"/>
      <c r="CHO42" s="16"/>
      <c r="CHQ42" s="16"/>
      <c r="CHS42" s="16"/>
      <c r="CHU42" s="16"/>
      <c r="CHW42" s="16"/>
      <c r="CHY42" s="16"/>
      <c r="CIA42" s="16"/>
      <c r="CIC42" s="16"/>
      <c r="CIE42" s="16"/>
      <c r="CIG42" s="16"/>
      <c r="CII42" s="16"/>
      <c r="CIK42" s="16"/>
      <c r="CIM42" s="16"/>
      <c r="CIO42" s="16"/>
      <c r="CIQ42" s="16"/>
      <c r="CIS42" s="16"/>
      <c r="CIU42" s="16"/>
      <c r="CIW42" s="16"/>
      <c r="CIY42" s="16"/>
      <c r="CJA42" s="16"/>
      <c r="CJC42" s="16"/>
      <c r="CJE42" s="16"/>
      <c r="CJG42" s="16"/>
      <c r="CJI42" s="16"/>
      <c r="CJK42" s="16"/>
      <c r="CJM42" s="16"/>
      <c r="CJO42" s="16"/>
      <c r="CJQ42" s="16"/>
      <c r="CJS42" s="16"/>
      <c r="CJU42" s="16"/>
      <c r="CJW42" s="16"/>
      <c r="CJY42" s="16"/>
      <c r="CKA42" s="16"/>
      <c r="CKC42" s="16"/>
      <c r="CKE42" s="16"/>
      <c r="CKG42" s="16"/>
      <c r="CKI42" s="16"/>
      <c r="CKK42" s="16"/>
      <c r="CKM42" s="16"/>
      <c r="CKO42" s="16"/>
      <c r="CKQ42" s="16"/>
      <c r="CKS42" s="16"/>
      <c r="CKU42" s="16"/>
      <c r="CKW42" s="16"/>
      <c r="CKY42" s="16"/>
      <c r="CLA42" s="16"/>
      <c r="CLC42" s="16"/>
      <c r="CLE42" s="16"/>
      <c r="CLG42" s="16"/>
      <c r="CLI42" s="16"/>
      <c r="CLK42" s="16"/>
      <c r="CLM42" s="16"/>
      <c r="CLO42" s="16"/>
      <c r="CLQ42" s="16"/>
      <c r="CLS42" s="16"/>
      <c r="CLU42" s="16"/>
      <c r="CLW42" s="16"/>
      <c r="CLY42" s="16"/>
      <c r="CMA42" s="16"/>
      <c r="CMC42" s="16"/>
      <c r="CME42" s="16"/>
      <c r="CMG42" s="16"/>
      <c r="CMI42" s="16"/>
      <c r="CMK42" s="16"/>
      <c r="CMM42" s="16"/>
      <c r="CMO42" s="16"/>
      <c r="CMQ42" s="16"/>
      <c r="CMS42" s="16"/>
      <c r="CMU42" s="16"/>
      <c r="CMW42" s="16"/>
      <c r="CMY42" s="16"/>
      <c r="CNA42" s="16"/>
      <c r="CNC42" s="16"/>
      <c r="CNE42" s="16"/>
      <c r="CNG42" s="16"/>
      <c r="CNI42" s="16"/>
      <c r="CNK42" s="16"/>
      <c r="CNM42" s="16"/>
      <c r="CNO42" s="16"/>
      <c r="CNQ42" s="16"/>
      <c r="CNS42" s="16"/>
      <c r="CNU42" s="16"/>
      <c r="CNW42" s="16"/>
      <c r="CNY42" s="16"/>
      <c r="COA42" s="16"/>
      <c r="COC42" s="16"/>
      <c r="COE42" s="16"/>
      <c r="COG42" s="16"/>
      <c r="COI42" s="16"/>
      <c r="COK42" s="16"/>
      <c r="COM42" s="16"/>
      <c r="COO42" s="16"/>
      <c r="COQ42" s="16"/>
      <c r="COS42" s="16"/>
      <c r="COU42" s="16"/>
      <c r="COW42" s="16"/>
      <c r="COY42" s="16"/>
      <c r="CPA42" s="16"/>
      <c r="CPC42" s="16"/>
      <c r="CPE42" s="16"/>
      <c r="CPG42" s="16"/>
      <c r="CPI42" s="16"/>
      <c r="CPK42" s="16"/>
      <c r="CPM42" s="16"/>
      <c r="CPO42" s="16"/>
      <c r="CPQ42" s="16"/>
      <c r="CPS42" s="16"/>
      <c r="CPU42" s="16"/>
      <c r="CPW42" s="16"/>
      <c r="CPY42" s="16"/>
      <c r="CQA42" s="16"/>
      <c r="CQC42" s="16"/>
      <c r="CQE42" s="16"/>
      <c r="CQG42" s="16"/>
      <c r="CQI42" s="16"/>
      <c r="CQK42" s="16"/>
      <c r="CQM42" s="16"/>
      <c r="CQO42" s="16"/>
      <c r="CQQ42" s="16"/>
      <c r="CQS42" s="16"/>
      <c r="CQU42" s="16"/>
      <c r="CQW42" s="16"/>
      <c r="CQY42" s="16"/>
      <c r="CRA42" s="16"/>
      <c r="CRC42" s="16"/>
      <c r="CRE42" s="16"/>
      <c r="CRG42" s="16"/>
      <c r="CRI42" s="16"/>
      <c r="CRK42" s="16"/>
      <c r="CRM42" s="16"/>
      <c r="CRO42" s="16"/>
      <c r="CRQ42" s="16"/>
      <c r="CRS42" s="16"/>
      <c r="CRU42" s="16"/>
      <c r="CRW42" s="16"/>
      <c r="CRY42" s="16"/>
      <c r="CSA42" s="16"/>
      <c r="CSC42" s="16"/>
      <c r="CSE42" s="16"/>
      <c r="CSG42" s="16"/>
      <c r="CSI42" s="16"/>
      <c r="CSK42" s="16"/>
      <c r="CSM42" s="16"/>
      <c r="CSO42" s="16"/>
      <c r="CSQ42" s="16"/>
      <c r="CSS42" s="16"/>
      <c r="CSU42" s="16"/>
      <c r="CSW42" s="16"/>
      <c r="CSY42" s="16"/>
      <c r="CTA42" s="16"/>
      <c r="CTC42" s="16"/>
      <c r="CTE42" s="16"/>
      <c r="CTG42" s="16"/>
      <c r="CTI42" s="16"/>
      <c r="CTK42" s="16"/>
      <c r="CTM42" s="16"/>
      <c r="CTO42" s="16"/>
      <c r="CTQ42" s="16"/>
      <c r="CTS42" s="16"/>
      <c r="CTU42" s="16"/>
      <c r="CTW42" s="16"/>
      <c r="CTY42" s="16"/>
      <c r="CUA42" s="16"/>
      <c r="CUC42" s="16"/>
      <c r="CUE42" s="16"/>
      <c r="CUG42" s="16"/>
      <c r="CUI42" s="16"/>
      <c r="CUK42" s="16"/>
      <c r="CUM42" s="16"/>
      <c r="CUO42" s="16"/>
      <c r="CUQ42" s="16"/>
      <c r="CUS42" s="16"/>
      <c r="CUU42" s="16"/>
      <c r="CUW42" s="16"/>
      <c r="CUY42" s="16"/>
      <c r="CVA42" s="16"/>
      <c r="CVC42" s="16"/>
      <c r="CVE42" s="16"/>
      <c r="CVG42" s="16"/>
      <c r="CVI42" s="16"/>
      <c r="CVK42" s="16"/>
      <c r="CVM42" s="16"/>
      <c r="CVO42" s="16"/>
      <c r="CVQ42" s="16"/>
      <c r="CVS42" s="16"/>
      <c r="CVU42" s="16"/>
      <c r="CVW42" s="16"/>
      <c r="CVY42" s="16"/>
      <c r="CWA42" s="16"/>
      <c r="CWC42" s="16"/>
      <c r="CWE42" s="16"/>
      <c r="CWG42" s="16"/>
      <c r="CWI42" s="16"/>
      <c r="CWK42" s="16"/>
      <c r="CWM42" s="16"/>
      <c r="CWO42" s="16"/>
      <c r="CWQ42" s="16"/>
      <c r="CWS42" s="16"/>
      <c r="CWU42" s="16"/>
      <c r="CWW42" s="16"/>
      <c r="CWY42" s="16"/>
      <c r="CXA42" s="16"/>
      <c r="CXC42" s="16"/>
      <c r="CXE42" s="16"/>
      <c r="CXG42" s="16"/>
      <c r="CXI42" s="16"/>
      <c r="CXK42" s="16"/>
      <c r="CXM42" s="16"/>
      <c r="CXO42" s="16"/>
      <c r="CXQ42" s="16"/>
      <c r="CXS42" s="16"/>
      <c r="CXU42" s="16"/>
      <c r="CXW42" s="16"/>
      <c r="CXY42" s="16"/>
      <c r="CYA42" s="16"/>
      <c r="CYC42" s="16"/>
      <c r="CYE42" s="16"/>
      <c r="CYG42" s="16"/>
      <c r="CYI42" s="16"/>
      <c r="CYK42" s="16"/>
      <c r="CYM42" s="16"/>
      <c r="CYO42" s="16"/>
      <c r="CYQ42" s="16"/>
      <c r="CYS42" s="16"/>
      <c r="CYU42" s="16"/>
      <c r="CYW42" s="16"/>
      <c r="CYY42" s="16"/>
      <c r="CZA42" s="16"/>
      <c r="CZC42" s="16"/>
      <c r="CZE42" s="16"/>
      <c r="CZG42" s="16"/>
      <c r="CZI42" s="16"/>
      <c r="CZK42" s="16"/>
      <c r="CZM42" s="16"/>
      <c r="CZO42" s="16"/>
      <c r="CZQ42" s="16"/>
      <c r="CZS42" s="16"/>
      <c r="CZU42" s="16"/>
      <c r="CZW42" s="16"/>
      <c r="CZY42" s="16"/>
      <c r="DAA42" s="16"/>
      <c r="DAC42" s="16"/>
      <c r="DAE42" s="16"/>
      <c r="DAG42" s="16"/>
      <c r="DAI42" s="16"/>
      <c r="DAK42" s="16"/>
      <c r="DAM42" s="16"/>
      <c r="DAO42" s="16"/>
      <c r="DAQ42" s="16"/>
      <c r="DAS42" s="16"/>
      <c r="DAU42" s="16"/>
      <c r="DAW42" s="16"/>
      <c r="DAY42" s="16"/>
      <c r="DBA42" s="16"/>
      <c r="DBC42" s="16"/>
      <c r="DBE42" s="16"/>
      <c r="DBG42" s="16"/>
      <c r="DBI42" s="16"/>
      <c r="DBK42" s="16"/>
      <c r="DBM42" s="16"/>
      <c r="DBO42" s="16"/>
      <c r="DBQ42" s="16"/>
      <c r="DBS42" s="16"/>
      <c r="DBU42" s="16"/>
      <c r="DBW42" s="16"/>
      <c r="DBY42" s="16"/>
      <c r="DCA42" s="16"/>
      <c r="DCC42" s="16"/>
      <c r="DCE42" s="16"/>
      <c r="DCG42" s="16"/>
      <c r="DCI42" s="16"/>
      <c r="DCK42" s="16"/>
      <c r="DCM42" s="16"/>
      <c r="DCO42" s="16"/>
      <c r="DCQ42" s="16"/>
      <c r="DCS42" s="16"/>
      <c r="DCU42" s="16"/>
      <c r="DCW42" s="16"/>
      <c r="DCY42" s="16"/>
      <c r="DDA42" s="16"/>
      <c r="DDC42" s="16"/>
      <c r="DDE42" s="16"/>
      <c r="DDG42" s="16"/>
      <c r="DDI42" s="16"/>
      <c r="DDK42" s="16"/>
      <c r="DDM42" s="16"/>
      <c r="DDO42" s="16"/>
      <c r="DDQ42" s="16"/>
      <c r="DDS42" s="16"/>
      <c r="DDU42" s="16"/>
      <c r="DDW42" s="16"/>
      <c r="DDY42" s="16"/>
      <c r="DEA42" s="16"/>
      <c r="DEC42" s="16"/>
      <c r="DEE42" s="16"/>
      <c r="DEG42" s="16"/>
      <c r="DEI42" s="16"/>
      <c r="DEK42" s="16"/>
      <c r="DEM42" s="16"/>
      <c r="DEO42" s="16"/>
      <c r="DEQ42" s="16"/>
      <c r="DES42" s="16"/>
      <c r="DEU42" s="16"/>
      <c r="DEW42" s="16"/>
      <c r="DEY42" s="16"/>
      <c r="DFA42" s="16"/>
      <c r="DFC42" s="16"/>
      <c r="DFE42" s="16"/>
      <c r="DFG42" s="16"/>
      <c r="DFI42" s="16"/>
      <c r="DFK42" s="16"/>
      <c r="DFM42" s="16"/>
      <c r="DFO42" s="16"/>
      <c r="DFQ42" s="16"/>
      <c r="DFS42" s="16"/>
      <c r="DFU42" s="16"/>
      <c r="DFW42" s="16"/>
      <c r="DFY42" s="16"/>
      <c r="DGA42" s="16"/>
      <c r="DGC42" s="16"/>
      <c r="DGE42" s="16"/>
      <c r="DGG42" s="16"/>
      <c r="DGI42" s="16"/>
      <c r="DGK42" s="16"/>
      <c r="DGM42" s="16"/>
      <c r="DGO42" s="16"/>
      <c r="DGQ42" s="16"/>
      <c r="DGS42" s="16"/>
      <c r="DGU42" s="16"/>
      <c r="DGW42" s="16"/>
      <c r="DGY42" s="16"/>
      <c r="DHA42" s="16"/>
      <c r="DHC42" s="16"/>
      <c r="DHE42" s="16"/>
      <c r="DHG42" s="16"/>
      <c r="DHI42" s="16"/>
      <c r="DHK42" s="16"/>
      <c r="DHM42" s="16"/>
      <c r="DHO42" s="16"/>
      <c r="DHQ42" s="16"/>
      <c r="DHS42" s="16"/>
      <c r="DHU42" s="16"/>
      <c r="DHW42" s="16"/>
      <c r="DHY42" s="16"/>
      <c r="DIA42" s="16"/>
      <c r="DIC42" s="16"/>
      <c r="DIE42" s="16"/>
      <c r="DIG42" s="16"/>
      <c r="DII42" s="16"/>
      <c r="DIK42" s="16"/>
      <c r="DIM42" s="16"/>
      <c r="DIO42" s="16"/>
      <c r="DIQ42" s="16"/>
      <c r="DIS42" s="16"/>
      <c r="DIU42" s="16"/>
      <c r="DIW42" s="16"/>
      <c r="DIY42" s="16"/>
      <c r="DJA42" s="16"/>
      <c r="DJC42" s="16"/>
      <c r="DJE42" s="16"/>
      <c r="DJG42" s="16"/>
      <c r="DJI42" s="16"/>
      <c r="DJK42" s="16"/>
      <c r="DJM42" s="16"/>
      <c r="DJO42" s="16"/>
      <c r="DJQ42" s="16"/>
      <c r="DJS42" s="16"/>
      <c r="DJU42" s="16"/>
      <c r="DJW42" s="16"/>
      <c r="DJY42" s="16"/>
      <c r="DKA42" s="16"/>
      <c r="DKC42" s="16"/>
      <c r="DKE42" s="16"/>
      <c r="DKG42" s="16"/>
      <c r="DKI42" s="16"/>
      <c r="DKK42" s="16"/>
      <c r="DKM42" s="16"/>
      <c r="DKO42" s="16"/>
      <c r="DKQ42" s="16"/>
      <c r="DKS42" s="16"/>
      <c r="DKU42" s="16"/>
      <c r="DKW42" s="16"/>
      <c r="DKY42" s="16"/>
      <c r="DLA42" s="16"/>
      <c r="DLC42" s="16"/>
      <c r="DLE42" s="16"/>
      <c r="DLG42" s="16"/>
      <c r="DLI42" s="16"/>
      <c r="DLK42" s="16"/>
      <c r="DLM42" s="16"/>
      <c r="DLO42" s="16"/>
      <c r="DLQ42" s="16"/>
      <c r="DLS42" s="16"/>
      <c r="DLU42" s="16"/>
      <c r="DLW42" s="16"/>
      <c r="DLY42" s="16"/>
      <c r="DMA42" s="16"/>
      <c r="DMC42" s="16"/>
      <c r="DME42" s="16"/>
      <c r="DMG42" s="16"/>
      <c r="DMI42" s="16"/>
      <c r="DMK42" s="16"/>
      <c r="DMM42" s="16"/>
      <c r="DMO42" s="16"/>
      <c r="DMQ42" s="16"/>
      <c r="DMS42" s="16"/>
      <c r="DMU42" s="16"/>
      <c r="DMW42" s="16"/>
      <c r="DMY42" s="16"/>
      <c r="DNA42" s="16"/>
      <c r="DNC42" s="16"/>
      <c r="DNE42" s="16"/>
      <c r="DNG42" s="16"/>
      <c r="DNI42" s="16"/>
      <c r="DNK42" s="16"/>
      <c r="DNM42" s="16"/>
      <c r="DNO42" s="16"/>
      <c r="DNQ42" s="16"/>
      <c r="DNS42" s="16"/>
      <c r="DNU42" s="16"/>
      <c r="DNW42" s="16"/>
      <c r="DNY42" s="16"/>
      <c r="DOA42" s="16"/>
      <c r="DOC42" s="16"/>
      <c r="DOE42" s="16"/>
      <c r="DOG42" s="16"/>
      <c r="DOI42" s="16"/>
      <c r="DOK42" s="16"/>
      <c r="DOM42" s="16"/>
      <c r="DOO42" s="16"/>
      <c r="DOQ42" s="16"/>
      <c r="DOS42" s="16"/>
      <c r="DOU42" s="16"/>
      <c r="DOW42" s="16"/>
      <c r="DOY42" s="16"/>
      <c r="DPA42" s="16"/>
      <c r="DPC42" s="16"/>
      <c r="DPE42" s="16"/>
      <c r="DPG42" s="16"/>
      <c r="DPI42" s="16"/>
      <c r="DPK42" s="16"/>
      <c r="DPM42" s="16"/>
      <c r="DPO42" s="16"/>
      <c r="DPQ42" s="16"/>
      <c r="DPS42" s="16"/>
      <c r="DPU42" s="16"/>
      <c r="DPW42" s="16"/>
      <c r="DPY42" s="16"/>
      <c r="DQA42" s="16"/>
      <c r="DQC42" s="16"/>
      <c r="DQE42" s="16"/>
      <c r="DQG42" s="16"/>
      <c r="DQI42" s="16"/>
      <c r="DQK42" s="16"/>
      <c r="DQM42" s="16"/>
      <c r="DQO42" s="16"/>
      <c r="DQQ42" s="16"/>
      <c r="DQS42" s="16"/>
      <c r="DQU42" s="16"/>
      <c r="DQW42" s="16"/>
      <c r="DQY42" s="16"/>
      <c r="DRA42" s="16"/>
      <c r="DRC42" s="16"/>
      <c r="DRE42" s="16"/>
      <c r="DRG42" s="16"/>
      <c r="DRI42" s="16"/>
      <c r="DRK42" s="16"/>
      <c r="DRM42" s="16"/>
      <c r="DRO42" s="16"/>
      <c r="DRQ42" s="16"/>
      <c r="DRS42" s="16"/>
      <c r="DRU42" s="16"/>
      <c r="DRW42" s="16"/>
      <c r="DRY42" s="16"/>
      <c r="DSA42" s="16"/>
      <c r="DSC42" s="16"/>
      <c r="DSE42" s="16"/>
      <c r="DSG42" s="16"/>
      <c r="DSI42" s="16"/>
      <c r="DSK42" s="16"/>
      <c r="DSM42" s="16"/>
      <c r="DSO42" s="16"/>
      <c r="DSQ42" s="16"/>
      <c r="DSS42" s="16"/>
      <c r="DSU42" s="16"/>
      <c r="DSW42" s="16"/>
      <c r="DSY42" s="16"/>
      <c r="DTA42" s="16"/>
      <c r="DTC42" s="16"/>
      <c r="DTE42" s="16"/>
      <c r="DTG42" s="16"/>
      <c r="DTI42" s="16"/>
      <c r="DTK42" s="16"/>
      <c r="DTM42" s="16"/>
      <c r="DTO42" s="16"/>
      <c r="DTQ42" s="16"/>
      <c r="DTS42" s="16"/>
      <c r="DTU42" s="16"/>
      <c r="DTW42" s="16"/>
      <c r="DTY42" s="16"/>
      <c r="DUA42" s="16"/>
      <c r="DUC42" s="16"/>
      <c r="DUE42" s="16"/>
      <c r="DUG42" s="16"/>
      <c r="DUI42" s="16"/>
      <c r="DUK42" s="16"/>
      <c r="DUM42" s="16"/>
      <c r="DUO42" s="16"/>
      <c r="DUQ42" s="16"/>
      <c r="DUS42" s="16"/>
      <c r="DUU42" s="16"/>
      <c r="DUW42" s="16"/>
      <c r="DUY42" s="16"/>
      <c r="DVA42" s="16"/>
      <c r="DVC42" s="16"/>
      <c r="DVE42" s="16"/>
      <c r="DVG42" s="16"/>
      <c r="DVI42" s="16"/>
      <c r="DVK42" s="16"/>
      <c r="DVM42" s="16"/>
      <c r="DVO42" s="16"/>
      <c r="DVQ42" s="16"/>
      <c r="DVS42" s="16"/>
      <c r="DVU42" s="16"/>
      <c r="DVW42" s="16"/>
      <c r="DVY42" s="16"/>
      <c r="DWA42" s="16"/>
      <c r="DWC42" s="16"/>
      <c r="DWE42" s="16"/>
      <c r="DWG42" s="16"/>
      <c r="DWI42" s="16"/>
      <c r="DWK42" s="16"/>
      <c r="DWM42" s="16"/>
      <c r="DWO42" s="16"/>
      <c r="DWQ42" s="16"/>
      <c r="DWS42" s="16"/>
      <c r="DWU42" s="16"/>
      <c r="DWW42" s="16"/>
      <c r="DWY42" s="16"/>
      <c r="DXA42" s="16"/>
      <c r="DXC42" s="16"/>
      <c r="DXE42" s="16"/>
      <c r="DXG42" s="16"/>
      <c r="DXI42" s="16"/>
      <c r="DXK42" s="16"/>
      <c r="DXM42" s="16"/>
      <c r="DXO42" s="16"/>
      <c r="DXQ42" s="16"/>
      <c r="DXS42" s="16"/>
      <c r="DXU42" s="16"/>
      <c r="DXW42" s="16"/>
      <c r="DXY42" s="16"/>
      <c r="DYA42" s="16"/>
      <c r="DYC42" s="16"/>
      <c r="DYE42" s="16"/>
      <c r="DYG42" s="16"/>
      <c r="DYI42" s="16"/>
      <c r="DYK42" s="16"/>
      <c r="DYM42" s="16"/>
      <c r="DYO42" s="16"/>
      <c r="DYQ42" s="16"/>
      <c r="DYS42" s="16"/>
      <c r="DYU42" s="16"/>
      <c r="DYW42" s="16"/>
      <c r="DYY42" s="16"/>
      <c r="DZA42" s="16"/>
      <c r="DZC42" s="16"/>
      <c r="DZE42" s="16"/>
      <c r="DZG42" s="16"/>
      <c r="DZI42" s="16"/>
      <c r="DZK42" s="16"/>
      <c r="DZM42" s="16"/>
      <c r="DZO42" s="16"/>
      <c r="DZQ42" s="16"/>
      <c r="DZS42" s="16"/>
      <c r="DZU42" s="16"/>
      <c r="DZW42" s="16"/>
      <c r="DZY42" s="16"/>
      <c r="EAA42" s="16"/>
      <c r="EAC42" s="16"/>
      <c r="EAE42" s="16"/>
      <c r="EAG42" s="16"/>
      <c r="EAI42" s="16"/>
      <c r="EAK42" s="16"/>
      <c r="EAM42" s="16"/>
      <c r="EAO42" s="16"/>
      <c r="EAQ42" s="16"/>
      <c r="EAS42" s="16"/>
      <c r="EAU42" s="16"/>
      <c r="EAW42" s="16"/>
      <c r="EAY42" s="16"/>
      <c r="EBA42" s="16"/>
      <c r="EBC42" s="16"/>
      <c r="EBE42" s="16"/>
      <c r="EBG42" s="16"/>
      <c r="EBI42" s="16"/>
      <c r="EBK42" s="16"/>
      <c r="EBM42" s="16"/>
      <c r="EBO42" s="16"/>
      <c r="EBQ42" s="16"/>
      <c r="EBS42" s="16"/>
      <c r="EBU42" s="16"/>
      <c r="EBW42" s="16"/>
      <c r="EBY42" s="16"/>
      <c r="ECA42" s="16"/>
      <c r="ECC42" s="16"/>
      <c r="ECE42" s="16"/>
      <c r="ECG42" s="16"/>
      <c r="ECI42" s="16"/>
      <c r="ECK42" s="16"/>
      <c r="ECM42" s="16"/>
      <c r="ECO42" s="16"/>
      <c r="ECQ42" s="16"/>
      <c r="ECS42" s="16"/>
      <c r="ECU42" s="16"/>
      <c r="ECW42" s="16"/>
      <c r="ECY42" s="16"/>
      <c r="EDA42" s="16"/>
      <c r="EDC42" s="16"/>
      <c r="EDE42" s="16"/>
      <c r="EDG42" s="16"/>
      <c r="EDI42" s="16"/>
      <c r="EDK42" s="16"/>
      <c r="EDM42" s="16"/>
      <c r="EDO42" s="16"/>
      <c r="EDQ42" s="16"/>
      <c r="EDS42" s="16"/>
      <c r="EDU42" s="16"/>
      <c r="EDW42" s="16"/>
      <c r="EDY42" s="16"/>
      <c r="EEA42" s="16"/>
      <c r="EEC42" s="16"/>
      <c r="EEE42" s="16"/>
      <c r="EEG42" s="16"/>
      <c r="EEI42" s="16"/>
      <c r="EEK42" s="16"/>
      <c r="EEM42" s="16"/>
      <c r="EEO42" s="16"/>
      <c r="EEQ42" s="16"/>
      <c r="EES42" s="16"/>
      <c r="EEU42" s="16"/>
      <c r="EEW42" s="16"/>
      <c r="EEY42" s="16"/>
      <c r="EFA42" s="16"/>
      <c r="EFC42" s="16"/>
      <c r="EFE42" s="16"/>
      <c r="EFG42" s="16"/>
      <c r="EFI42" s="16"/>
      <c r="EFK42" s="16"/>
      <c r="EFM42" s="16"/>
      <c r="EFO42" s="16"/>
      <c r="EFQ42" s="16"/>
      <c r="EFS42" s="16"/>
      <c r="EFU42" s="16"/>
      <c r="EFW42" s="16"/>
      <c r="EFY42" s="16"/>
      <c r="EGA42" s="16"/>
      <c r="EGC42" s="16"/>
      <c r="EGE42" s="16"/>
      <c r="EGG42" s="16"/>
      <c r="EGI42" s="16"/>
      <c r="EGK42" s="16"/>
      <c r="EGM42" s="16"/>
      <c r="EGO42" s="16"/>
      <c r="EGQ42" s="16"/>
      <c r="EGS42" s="16"/>
      <c r="EGU42" s="16"/>
      <c r="EGW42" s="16"/>
      <c r="EGY42" s="16"/>
      <c r="EHA42" s="16"/>
      <c r="EHC42" s="16"/>
      <c r="EHE42" s="16"/>
      <c r="EHG42" s="16"/>
      <c r="EHI42" s="16"/>
      <c r="EHK42" s="16"/>
      <c r="EHM42" s="16"/>
      <c r="EHO42" s="16"/>
      <c r="EHQ42" s="16"/>
      <c r="EHS42" s="16"/>
      <c r="EHU42" s="16"/>
      <c r="EHW42" s="16"/>
      <c r="EHY42" s="16"/>
      <c r="EIA42" s="16"/>
      <c r="EIC42" s="16"/>
      <c r="EIE42" s="16"/>
      <c r="EIG42" s="16"/>
      <c r="EII42" s="16"/>
      <c r="EIK42" s="16"/>
      <c r="EIM42" s="16"/>
      <c r="EIO42" s="16"/>
      <c r="EIQ42" s="16"/>
      <c r="EIS42" s="16"/>
      <c r="EIU42" s="16"/>
      <c r="EIW42" s="16"/>
      <c r="EIY42" s="16"/>
      <c r="EJA42" s="16"/>
      <c r="EJC42" s="16"/>
      <c r="EJE42" s="16"/>
      <c r="EJG42" s="16"/>
      <c r="EJI42" s="16"/>
      <c r="EJK42" s="16"/>
      <c r="EJM42" s="16"/>
      <c r="EJO42" s="16"/>
      <c r="EJQ42" s="16"/>
      <c r="EJS42" s="16"/>
      <c r="EJU42" s="16"/>
      <c r="EJW42" s="16"/>
      <c r="EJY42" s="16"/>
      <c r="EKA42" s="16"/>
      <c r="EKC42" s="16"/>
      <c r="EKE42" s="16"/>
      <c r="EKG42" s="16"/>
      <c r="EKI42" s="16"/>
      <c r="EKK42" s="16"/>
      <c r="EKM42" s="16"/>
      <c r="EKO42" s="16"/>
      <c r="EKQ42" s="16"/>
      <c r="EKS42" s="16"/>
      <c r="EKU42" s="16"/>
      <c r="EKW42" s="16"/>
      <c r="EKY42" s="16"/>
      <c r="ELA42" s="16"/>
      <c r="ELC42" s="16"/>
      <c r="ELE42" s="16"/>
      <c r="ELG42" s="16"/>
      <c r="ELI42" s="16"/>
      <c r="ELK42" s="16"/>
      <c r="ELM42" s="16"/>
      <c r="ELO42" s="16"/>
      <c r="ELQ42" s="16"/>
      <c r="ELS42" s="16"/>
      <c r="ELU42" s="16"/>
      <c r="ELW42" s="16"/>
      <c r="ELY42" s="16"/>
      <c r="EMA42" s="16"/>
      <c r="EMC42" s="16"/>
      <c r="EME42" s="16"/>
      <c r="EMG42" s="16"/>
      <c r="EMI42" s="16"/>
      <c r="EMK42" s="16"/>
      <c r="EMM42" s="16"/>
      <c r="EMO42" s="16"/>
      <c r="EMQ42" s="16"/>
      <c r="EMS42" s="16"/>
      <c r="EMU42" s="16"/>
      <c r="EMW42" s="16"/>
      <c r="EMY42" s="16"/>
      <c r="ENA42" s="16"/>
      <c r="ENC42" s="16"/>
      <c r="ENE42" s="16"/>
      <c r="ENG42" s="16"/>
      <c r="ENI42" s="16"/>
      <c r="ENK42" s="16"/>
      <c r="ENM42" s="16"/>
      <c r="ENO42" s="16"/>
      <c r="ENQ42" s="16"/>
      <c r="ENS42" s="16"/>
      <c r="ENU42" s="16"/>
      <c r="ENW42" s="16"/>
      <c r="ENY42" s="16"/>
      <c r="EOA42" s="16"/>
      <c r="EOC42" s="16"/>
      <c r="EOE42" s="16"/>
      <c r="EOG42" s="16"/>
      <c r="EOI42" s="16"/>
      <c r="EOK42" s="16"/>
      <c r="EOM42" s="16"/>
      <c r="EOO42" s="16"/>
      <c r="EOQ42" s="16"/>
      <c r="EOS42" s="16"/>
      <c r="EOU42" s="16"/>
      <c r="EOW42" s="16"/>
      <c r="EOY42" s="16"/>
      <c r="EPA42" s="16"/>
      <c r="EPC42" s="16"/>
      <c r="EPE42" s="16"/>
      <c r="EPG42" s="16"/>
      <c r="EPI42" s="16"/>
      <c r="EPK42" s="16"/>
      <c r="EPM42" s="16"/>
      <c r="EPO42" s="16"/>
      <c r="EPQ42" s="16"/>
      <c r="EPS42" s="16"/>
      <c r="EPU42" s="16"/>
      <c r="EPW42" s="16"/>
      <c r="EPY42" s="16"/>
      <c r="EQA42" s="16"/>
      <c r="EQC42" s="16"/>
      <c r="EQE42" s="16"/>
      <c r="EQG42" s="16"/>
      <c r="EQI42" s="16"/>
      <c r="EQK42" s="16"/>
      <c r="EQM42" s="16"/>
      <c r="EQO42" s="16"/>
      <c r="EQQ42" s="16"/>
      <c r="EQS42" s="16"/>
      <c r="EQU42" s="16"/>
      <c r="EQW42" s="16"/>
      <c r="EQY42" s="16"/>
      <c r="ERA42" s="16"/>
      <c r="ERC42" s="16"/>
      <c r="ERE42" s="16"/>
      <c r="ERG42" s="16"/>
      <c r="ERI42" s="16"/>
      <c r="ERK42" s="16"/>
      <c r="ERM42" s="16"/>
      <c r="ERO42" s="16"/>
      <c r="ERQ42" s="16"/>
      <c r="ERS42" s="16"/>
      <c r="ERU42" s="16"/>
      <c r="ERW42" s="16"/>
      <c r="ERY42" s="16"/>
      <c r="ESA42" s="16"/>
      <c r="ESC42" s="16"/>
      <c r="ESE42" s="16"/>
      <c r="ESG42" s="16"/>
      <c r="ESI42" s="16"/>
      <c r="ESK42" s="16"/>
      <c r="ESM42" s="16"/>
      <c r="ESO42" s="16"/>
      <c r="ESQ42" s="16"/>
      <c r="ESS42" s="16"/>
      <c r="ESU42" s="16"/>
      <c r="ESW42" s="16"/>
      <c r="ESY42" s="16"/>
      <c r="ETA42" s="16"/>
      <c r="ETC42" s="16"/>
      <c r="ETE42" s="16"/>
      <c r="ETG42" s="16"/>
      <c r="ETI42" s="16"/>
      <c r="ETK42" s="16"/>
      <c r="ETM42" s="16"/>
      <c r="ETO42" s="16"/>
      <c r="ETQ42" s="16"/>
      <c r="ETS42" s="16"/>
      <c r="ETU42" s="16"/>
      <c r="ETW42" s="16"/>
      <c r="ETY42" s="16"/>
      <c r="EUA42" s="16"/>
      <c r="EUC42" s="16"/>
      <c r="EUE42" s="16"/>
      <c r="EUG42" s="16"/>
      <c r="EUI42" s="16"/>
      <c r="EUK42" s="16"/>
      <c r="EUM42" s="16"/>
      <c r="EUO42" s="16"/>
      <c r="EUQ42" s="16"/>
      <c r="EUS42" s="16"/>
      <c r="EUU42" s="16"/>
      <c r="EUW42" s="16"/>
      <c r="EUY42" s="16"/>
      <c r="EVA42" s="16"/>
      <c r="EVC42" s="16"/>
      <c r="EVE42" s="16"/>
      <c r="EVG42" s="16"/>
      <c r="EVI42" s="16"/>
      <c r="EVK42" s="16"/>
      <c r="EVM42" s="16"/>
      <c r="EVO42" s="16"/>
      <c r="EVQ42" s="16"/>
      <c r="EVS42" s="16"/>
      <c r="EVU42" s="16"/>
      <c r="EVW42" s="16"/>
      <c r="EVY42" s="16"/>
      <c r="EWA42" s="16"/>
      <c r="EWC42" s="16"/>
      <c r="EWE42" s="16"/>
      <c r="EWG42" s="16"/>
      <c r="EWI42" s="16"/>
      <c r="EWK42" s="16"/>
      <c r="EWM42" s="16"/>
      <c r="EWO42" s="16"/>
      <c r="EWQ42" s="16"/>
      <c r="EWS42" s="16"/>
      <c r="EWU42" s="16"/>
      <c r="EWW42" s="16"/>
      <c r="EWY42" s="16"/>
      <c r="EXA42" s="16"/>
      <c r="EXC42" s="16"/>
      <c r="EXE42" s="16"/>
      <c r="EXG42" s="16"/>
      <c r="EXI42" s="16"/>
      <c r="EXK42" s="16"/>
      <c r="EXM42" s="16"/>
      <c r="EXO42" s="16"/>
      <c r="EXQ42" s="16"/>
      <c r="EXS42" s="16"/>
      <c r="EXU42" s="16"/>
      <c r="EXW42" s="16"/>
      <c r="EXY42" s="16"/>
      <c r="EYA42" s="16"/>
      <c r="EYC42" s="16"/>
      <c r="EYE42" s="16"/>
      <c r="EYG42" s="16"/>
      <c r="EYI42" s="16"/>
      <c r="EYK42" s="16"/>
      <c r="EYM42" s="16"/>
      <c r="EYO42" s="16"/>
      <c r="EYQ42" s="16"/>
      <c r="EYS42" s="16"/>
      <c r="EYU42" s="16"/>
      <c r="EYW42" s="16"/>
      <c r="EYY42" s="16"/>
      <c r="EZA42" s="16"/>
      <c r="EZC42" s="16"/>
      <c r="EZE42" s="16"/>
      <c r="EZG42" s="16"/>
      <c r="EZI42" s="16"/>
      <c r="EZK42" s="16"/>
      <c r="EZM42" s="16"/>
      <c r="EZO42" s="16"/>
      <c r="EZQ42" s="16"/>
      <c r="EZS42" s="16"/>
      <c r="EZU42" s="16"/>
      <c r="EZW42" s="16"/>
      <c r="EZY42" s="16"/>
      <c r="FAA42" s="16"/>
      <c r="FAC42" s="16"/>
      <c r="FAE42" s="16"/>
      <c r="FAG42" s="16"/>
      <c r="FAI42" s="16"/>
      <c r="FAK42" s="16"/>
      <c r="FAM42" s="16"/>
      <c r="FAO42" s="16"/>
      <c r="FAQ42" s="16"/>
      <c r="FAS42" s="16"/>
      <c r="FAU42" s="16"/>
      <c r="FAW42" s="16"/>
      <c r="FAY42" s="16"/>
      <c r="FBA42" s="16"/>
      <c r="FBC42" s="16"/>
      <c r="FBE42" s="16"/>
      <c r="FBG42" s="16"/>
      <c r="FBI42" s="16"/>
      <c r="FBK42" s="16"/>
      <c r="FBM42" s="16"/>
      <c r="FBO42" s="16"/>
      <c r="FBQ42" s="16"/>
      <c r="FBS42" s="16"/>
      <c r="FBU42" s="16"/>
      <c r="FBW42" s="16"/>
      <c r="FBY42" s="16"/>
      <c r="FCA42" s="16"/>
      <c r="FCC42" s="16"/>
      <c r="FCE42" s="16"/>
      <c r="FCG42" s="16"/>
      <c r="FCI42" s="16"/>
      <c r="FCK42" s="16"/>
      <c r="FCM42" s="16"/>
      <c r="FCO42" s="16"/>
      <c r="FCQ42" s="16"/>
      <c r="FCS42" s="16"/>
      <c r="FCU42" s="16"/>
      <c r="FCW42" s="16"/>
      <c r="FCY42" s="16"/>
      <c r="FDA42" s="16"/>
      <c r="FDC42" s="16"/>
      <c r="FDE42" s="16"/>
      <c r="FDG42" s="16"/>
      <c r="FDI42" s="16"/>
      <c r="FDK42" s="16"/>
      <c r="FDM42" s="16"/>
      <c r="FDO42" s="16"/>
      <c r="FDQ42" s="16"/>
      <c r="FDS42" s="16"/>
      <c r="FDU42" s="16"/>
      <c r="FDW42" s="16"/>
      <c r="FDY42" s="16"/>
      <c r="FEA42" s="16"/>
      <c r="FEC42" s="16"/>
      <c r="FEE42" s="16"/>
      <c r="FEG42" s="16"/>
      <c r="FEI42" s="16"/>
      <c r="FEK42" s="16"/>
      <c r="FEM42" s="16"/>
      <c r="FEO42" s="16"/>
      <c r="FEQ42" s="16"/>
      <c r="FES42" s="16"/>
      <c r="FEU42" s="16"/>
      <c r="FEW42" s="16"/>
      <c r="FEY42" s="16"/>
      <c r="FFA42" s="16"/>
      <c r="FFC42" s="16"/>
      <c r="FFE42" s="16"/>
      <c r="FFG42" s="16"/>
      <c r="FFI42" s="16"/>
      <c r="FFK42" s="16"/>
      <c r="FFM42" s="16"/>
      <c r="FFO42" s="16"/>
      <c r="FFQ42" s="16"/>
      <c r="FFS42" s="16"/>
      <c r="FFU42" s="16"/>
      <c r="FFW42" s="16"/>
      <c r="FFY42" s="16"/>
      <c r="FGA42" s="16"/>
      <c r="FGC42" s="16"/>
      <c r="FGE42" s="16"/>
      <c r="FGG42" s="16"/>
      <c r="FGI42" s="16"/>
      <c r="FGK42" s="16"/>
      <c r="FGM42" s="16"/>
      <c r="FGO42" s="16"/>
      <c r="FGQ42" s="16"/>
      <c r="FGS42" s="16"/>
      <c r="FGU42" s="16"/>
      <c r="FGW42" s="16"/>
      <c r="FGY42" s="16"/>
      <c r="FHA42" s="16"/>
      <c r="FHC42" s="16"/>
      <c r="FHE42" s="16"/>
      <c r="FHG42" s="16"/>
      <c r="FHI42" s="16"/>
      <c r="FHK42" s="16"/>
      <c r="FHM42" s="16"/>
      <c r="FHO42" s="16"/>
      <c r="FHQ42" s="16"/>
      <c r="FHS42" s="16"/>
      <c r="FHU42" s="16"/>
      <c r="FHW42" s="16"/>
      <c r="FHY42" s="16"/>
      <c r="FIA42" s="16"/>
      <c r="FIC42" s="16"/>
      <c r="FIE42" s="16"/>
      <c r="FIG42" s="16"/>
      <c r="FII42" s="16"/>
      <c r="FIK42" s="16"/>
      <c r="FIM42" s="16"/>
      <c r="FIO42" s="16"/>
      <c r="FIQ42" s="16"/>
      <c r="FIS42" s="16"/>
      <c r="FIU42" s="16"/>
      <c r="FIW42" s="16"/>
      <c r="FIY42" s="16"/>
      <c r="FJA42" s="16"/>
      <c r="FJC42" s="16"/>
      <c r="FJE42" s="16"/>
      <c r="FJG42" s="16"/>
      <c r="FJI42" s="16"/>
      <c r="FJK42" s="16"/>
      <c r="FJM42" s="16"/>
      <c r="FJO42" s="16"/>
      <c r="FJQ42" s="16"/>
      <c r="FJS42" s="16"/>
      <c r="FJU42" s="16"/>
      <c r="FJW42" s="16"/>
      <c r="FJY42" s="16"/>
      <c r="FKA42" s="16"/>
      <c r="FKC42" s="16"/>
      <c r="FKE42" s="16"/>
      <c r="FKG42" s="16"/>
      <c r="FKI42" s="16"/>
      <c r="FKK42" s="16"/>
      <c r="FKM42" s="16"/>
      <c r="FKO42" s="16"/>
      <c r="FKQ42" s="16"/>
      <c r="FKS42" s="16"/>
      <c r="FKU42" s="16"/>
      <c r="FKW42" s="16"/>
      <c r="FKY42" s="16"/>
      <c r="FLA42" s="16"/>
      <c r="FLC42" s="16"/>
      <c r="FLE42" s="16"/>
      <c r="FLG42" s="16"/>
      <c r="FLI42" s="16"/>
      <c r="FLK42" s="16"/>
      <c r="FLM42" s="16"/>
      <c r="FLO42" s="16"/>
      <c r="FLQ42" s="16"/>
      <c r="FLS42" s="16"/>
      <c r="FLU42" s="16"/>
      <c r="FLW42" s="16"/>
      <c r="FLY42" s="16"/>
      <c r="FMA42" s="16"/>
      <c r="FMC42" s="16"/>
      <c r="FME42" s="16"/>
      <c r="FMG42" s="16"/>
      <c r="FMI42" s="16"/>
      <c r="FMK42" s="16"/>
      <c r="FMM42" s="16"/>
      <c r="FMO42" s="16"/>
      <c r="FMQ42" s="16"/>
      <c r="FMS42" s="16"/>
      <c r="FMU42" s="16"/>
      <c r="FMW42" s="16"/>
      <c r="FMY42" s="16"/>
      <c r="FNA42" s="16"/>
      <c r="FNC42" s="16"/>
      <c r="FNE42" s="16"/>
      <c r="FNG42" s="16"/>
      <c r="FNI42" s="16"/>
      <c r="FNK42" s="16"/>
      <c r="FNM42" s="16"/>
      <c r="FNO42" s="16"/>
      <c r="FNQ42" s="16"/>
      <c r="FNS42" s="16"/>
      <c r="FNU42" s="16"/>
      <c r="FNW42" s="16"/>
      <c r="FNY42" s="16"/>
      <c r="FOA42" s="16"/>
      <c r="FOC42" s="16"/>
      <c r="FOE42" s="16"/>
      <c r="FOG42" s="16"/>
      <c r="FOI42" s="16"/>
      <c r="FOK42" s="16"/>
      <c r="FOM42" s="16"/>
      <c r="FOO42" s="16"/>
      <c r="FOQ42" s="16"/>
      <c r="FOS42" s="16"/>
      <c r="FOU42" s="16"/>
      <c r="FOW42" s="16"/>
      <c r="FOY42" s="16"/>
      <c r="FPA42" s="16"/>
      <c r="FPC42" s="16"/>
      <c r="FPE42" s="16"/>
      <c r="FPG42" s="16"/>
      <c r="FPI42" s="16"/>
      <c r="FPK42" s="16"/>
      <c r="FPM42" s="16"/>
      <c r="FPO42" s="16"/>
      <c r="FPQ42" s="16"/>
      <c r="FPS42" s="16"/>
      <c r="FPU42" s="16"/>
      <c r="FPW42" s="16"/>
      <c r="FPY42" s="16"/>
      <c r="FQA42" s="16"/>
      <c r="FQC42" s="16"/>
      <c r="FQE42" s="16"/>
      <c r="FQG42" s="16"/>
      <c r="FQI42" s="16"/>
      <c r="FQK42" s="16"/>
      <c r="FQM42" s="16"/>
      <c r="FQO42" s="16"/>
      <c r="FQQ42" s="16"/>
      <c r="FQS42" s="16"/>
      <c r="FQU42" s="16"/>
      <c r="FQW42" s="16"/>
      <c r="FQY42" s="16"/>
      <c r="FRA42" s="16"/>
      <c r="FRC42" s="16"/>
      <c r="FRE42" s="16"/>
      <c r="FRG42" s="16"/>
      <c r="FRI42" s="16"/>
      <c r="FRK42" s="16"/>
      <c r="FRM42" s="16"/>
      <c r="FRO42" s="16"/>
      <c r="FRQ42" s="16"/>
      <c r="FRS42" s="16"/>
      <c r="FRU42" s="16"/>
      <c r="FRW42" s="16"/>
      <c r="FRY42" s="16"/>
      <c r="FSA42" s="16"/>
      <c r="FSC42" s="16"/>
      <c r="FSE42" s="16"/>
      <c r="FSG42" s="16"/>
      <c r="FSI42" s="16"/>
      <c r="FSK42" s="16"/>
      <c r="FSM42" s="16"/>
      <c r="FSO42" s="16"/>
      <c r="FSQ42" s="16"/>
      <c r="FSS42" s="16"/>
      <c r="FSU42" s="16"/>
      <c r="FSW42" s="16"/>
      <c r="FSY42" s="16"/>
      <c r="FTA42" s="16"/>
      <c r="FTC42" s="16"/>
      <c r="FTE42" s="16"/>
      <c r="FTG42" s="16"/>
      <c r="FTI42" s="16"/>
      <c r="FTK42" s="16"/>
      <c r="FTM42" s="16"/>
      <c r="FTO42" s="16"/>
      <c r="FTQ42" s="16"/>
      <c r="FTS42" s="16"/>
      <c r="FTU42" s="16"/>
      <c r="FTW42" s="16"/>
      <c r="FTY42" s="16"/>
      <c r="FUA42" s="16"/>
      <c r="FUC42" s="16"/>
      <c r="FUE42" s="16"/>
      <c r="FUG42" s="16"/>
      <c r="FUI42" s="16"/>
      <c r="FUK42" s="16"/>
      <c r="FUM42" s="16"/>
      <c r="FUO42" s="16"/>
      <c r="FUQ42" s="16"/>
      <c r="FUS42" s="16"/>
      <c r="FUU42" s="16"/>
      <c r="FUW42" s="16"/>
      <c r="FUY42" s="16"/>
      <c r="FVA42" s="16"/>
      <c r="FVC42" s="16"/>
      <c r="FVE42" s="16"/>
      <c r="FVG42" s="16"/>
      <c r="FVI42" s="16"/>
      <c r="FVK42" s="16"/>
      <c r="FVM42" s="16"/>
      <c r="FVO42" s="16"/>
      <c r="FVQ42" s="16"/>
      <c r="FVS42" s="16"/>
      <c r="FVU42" s="16"/>
      <c r="FVW42" s="16"/>
      <c r="FVY42" s="16"/>
      <c r="FWA42" s="16"/>
      <c r="FWC42" s="16"/>
      <c r="FWE42" s="16"/>
      <c r="FWG42" s="16"/>
      <c r="FWI42" s="16"/>
      <c r="FWK42" s="16"/>
      <c r="FWM42" s="16"/>
      <c r="FWO42" s="16"/>
      <c r="FWQ42" s="16"/>
      <c r="FWS42" s="16"/>
      <c r="FWU42" s="16"/>
      <c r="FWW42" s="16"/>
      <c r="FWY42" s="16"/>
      <c r="FXA42" s="16"/>
      <c r="FXC42" s="16"/>
      <c r="FXE42" s="16"/>
      <c r="FXG42" s="16"/>
      <c r="FXI42" s="16"/>
      <c r="FXK42" s="16"/>
      <c r="FXM42" s="16"/>
      <c r="FXO42" s="16"/>
      <c r="FXQ42" s="16"/>
      <c r="FXS42" s="16"/>
      <c r="FXU42" s="16"/>
      <c r="FXW42" s="16"/>
      <c r="FXY42" s="16"/>
      <c r="FYA42" s="16"/>
      <c r="FYC42" s="16"/>
      <c r="FYE42" s="16"/>
      <c r="FYG42" s="16"/>
      <c r="FYI42" s="16"/>
      <c r="FYK42" s="16"/>
      <c r="FYM42" s="16"/>
      <c r="FYO42" s="16"/>
      <c r="FYQ42" s="16"/>
      <c r="FYS42" s="16"/>
      <c r="FYU42" s="16"/>
      <c r="FYW42" s="16"/>
      <c r="FYY42" s="16"/>
      <c r="FZA42" s="16"/>
      <c r="FZC42" s="16"/>
      <c r="FZE42" s="16"/>
      <c r="FZG42" s="16"/>
      <c r="FZI42" s="16"/>
      <c r="FZK42" s="16"/>
      <c r="FZM42" s="16"/>
      <c r="FZO42" s="16"/>
      <c r="FZQ42" s="16"/>
      <c r="FZS42" s="16"/>
      <c r="FZU42" s="16"/>
      <c r="FZW42" s="16"/>
      <c r="FZY42" s="16"/>
      <c r="GAA42" s="16"/>
      <c r="GAC42" s="16"/>
      <c r="GAE42" s="16"/>
      <c r="GAG42" s="16"/>
      <c r="GAI42" s="16"/>
      <c r="GAK42" s="16"/>
      <c r="GAM42" s="16"/>
      <c r="GAO42" s="16"/>
      <c r="GAQ42" s="16"/>
      <c r="GAS42" s="16"/>
      <c r="GAU42" s="16"/>
      <c r="GAW42" s="16"/>
      <c r="GAY42" s="16"/>
      <c r="GBA42" s="16"/>
      <c r="GBC42" s="16"/>
      <c r="GBE42" s="16"/>
      <c r="GBG42" s="16"/>
      <c r="GBI42" s="16"/>
      <c r="GBK42" s="16"/>
      <c r="GBM42" s="16"/>
      <c r="GBO42" s="16"/>
      <c r="GBQ42" s="16"/>
      <c r="GBS42" s="16"/>
      <c r="GBU42" s="16"/>
      <c r="GBW42" s="16"/>
      <c r="GBY42" s="16"/>
      <c r="GCA42" s="16"/>
      <c r="GCC42" s="16"/>
      <c r="GCE42" s="16"/>
      <c r="GCG42" s="16"/>
      <c r="GCI42" s="16"/>
      <c r="GCK42" s="16"/>
      <c r="GCM42" s="16"/>
      <c r="GCO42" s="16"/>
      <c r="GCQ42" s="16"/>
      <c r="GCS42" s="16"/>
      <c r="GCU42" s="16"/>
      <c r="GCW42" s="16"/>
      <c r="GCY42" s="16"/>
      <c r="GDA42" s="16"/>
      <c r="GDC42" s="16"/>
      <c r="GDE42" s="16"/>
      <c r="GDG42" s="16"/>
      <c r="GDI42" s="16"/>
      <c r="GDK42" s="16"/>
      <c r="GDM42" s="16"/>
      <c r="GDO42" s="16"/>
      <c r="GDQ42" s="16"/>
      <c r="GDS42" s="16"/>
      <c r="GDU42" s="16"/>
      <c r="GDW42" s="16"/>
      <c r="GDY42" s="16"/>
      <c r="GEA42" s="16"/>
      <c r="GEC42" s="16"/>
      <c r="GEE42" s="16"/>
      <c r="GEG42" s="16"/>
      <c r="GEI42" s="16"/>
      <c r="GEK42" s="16"/>
      <c r="GEM42" s="16"/>
      <c r="GEO42" s="16"/>
      <c r="GEQ42" s="16"/>
      <c r="GES42" s="16"/>
      <c r="GEU42" s="16"/>
      <c r="GEW42" s="16"/>
      <c r="GEY42" s="16"/>
      <c r="GFA42" s="16"/>
      <c r="GFC42" s="16"/>
      <c r="GFE42" s="16"/>
      <c r="GFG42" s="16"/>
      <c r="GFI42" s="16"/>
      <c r="GFK42" s="16"/>
      <c r="GFM42" s="16"/>
      <c r="GFO42" s="16"/>
      <c r="GFQ42" s="16"/>
      <c r="GFS42" s="16"/>
      <c r="GFU42" s="16"/>
      <c r="GFW42" s="16"/>
      <c r="GFY42" s="16"/>
      <c r="GGA42" s="16"/>
      <c r="GGC42" s="16"/>
      <c r="GGE42" s="16"/>
      <c r="GGG42" s="16"/>
      <c r="GGI42" s="16"/>
      <c r="GGK42" s="16"/>
      <c r="GGM42" s="16"/>
      <c r="GGO42" s="16"/>
      <c r="GGQ42" s="16"/>
      <c r="GGS42" s="16"/>
      <c r="GGU42" s="16"/>
      <c r="GGW42" s="16"/>
      <c r="GGY42" s="16"/>
      <c r="GHA42" s="16"/>
      <c r="GHC42" s="16"/>
      <c r="GHE42" s="16"/>
      <c r="GHG42" s="16"/>
      <c r="GHI42" s="16"/>
      <c r="GHK42" s="16"/>
      <c r="GHM42" s="16"/>
      <c r="GHO42" s="16"/>
      <c r="GHQ42" s="16"/>
      <c r="GHS42" s="16"/>
      <c r="GHU42" s="16"/>
      <c r="GHW42" s="16"/>
      <c r="GHY42" s="16"/>
      <c r="GIA42" s="16"/>
      <c r="GIC42" s="16"/>
      <c r="GIE42" s="16"/>
      <c r="GIG42" s="16"/>
      <c r="GII42" s="16"/>
      <c r="GIK42" s="16"/>
      <c r="GIM42" s="16"/>
      <c r="GIO42" s="16"/>
      <c r="GIQ42" s="16"/>
      <c r="GIS42" s="16"/>
      <c r="GIU42" s="16"/>
      <c r="GIW42" s="16"/>
      <c r="GIY42" s="16"/>
      <c r="GJA42" s="16"/>
      <c r="GJC42" s="16"/>
      <c r="GJE42" s="16"/>
      <c r="GJG42" s="16"/>
      <c r="GJI42" s="16"/>
      <c r="GJK42" s="16"/>
      <c r="GJM42" s="16"/>
      <c r="GJO42" s="16"/>
      <c r="GJQ42" s="16"/>
      <c r="GJS42" s="16"/>
      <c r="GJU42" s="16"/>
      <c r="GJW42" s="16"/>
      <c r="GJY42" s="16"/>
      <c r="GKA42" s="16"/>
      <c r="GKC42" s="16"/>
      <c r="GKE42" s="16"/>
      <c r="GKG42" s="16"/>
      <c r="GKI42" s="16"/>
      <c r="GKK42" s="16"/>
      <c r="GKM42" s="16"/>
      <c r="GKO42" s="16"/>
      <c r="GKQ42" s="16"/>
      <c r="GKS42" s="16"/>
      <c r="GKU42" s="16"/>
      <c r="GKW42" s="16"/>
      <c r="GKY42" s="16"/>
      <c r="GLA42" s="16"/>
      <c r="GLC42" s="16"/>
      <c r="GLE42" s="16"/>
      <c r="GLG42" s="16"/>
      <c r="GLI42" s="16"/>
      <c r="GLK42" s="16"/>
      <c r="GLM42" s="16"/>
      <c r="GLO42" s="16"/>
      <c r="GLQ42" s="16"/>
      <c r="GLS42" s="16"/>
      <c r="GLU42" s="16"/>
      <c r="GLW42" s="16"/>
      <c r="GLY42" s="16"/>
      <c r="GMA42" s="16"/>
      <c r="GMC42" s="16"/>
      <c r="GME42" s="16"/>
      <c r="GMG42" s="16"/>
      <c r="GMI42" s="16"/>
      <c r="GMK42" s="16"/>
      <c r="GMM42" s="16"/>
      <c r="GMO42" s="16"/>
      <c r="GMQ42" s="16"/>
      <c r="GMS42" s="16"/>
      <c r="GMU42" s="16"/>
      <c r="GMW42" s="16"/>
      <c r="GMY42" s="16"/>
      <c r="GNA42" s="16"/>
      <c r="GNC42" s="16"/>
      <c r="GNE42" s="16"/>
      <c r="GNG42" s="16"/>
      <c r="GNI42" s="16"/>
      <c r="GNK42" s="16"/>
      <c r="GNM42" s="16"/>
      <c r="GNO42" s="16"/>
      <c r="GNQ42" s="16"/>
      <c r="GNS42" s="16"/>
      <c r="GNU42" s="16"/>
      <c r="GNW42" s="16"/>
      <c r="GNY42" s="16"/>
      <c r="GOA42" s="16"/>
      <c r="GOC42" s="16"/>
      <c r="GOE42" s="16"/>
      <c r="GOG42" s="16"/>
      <c r="GOI42" s="16"/>
      <c r="GOK42" s="16"/>
      <c r="GOM42" s="16"/>
      <c r="GOO42" s="16"/>
      <c r="GOQ42" s="16"/>
      <c r="GOS42" s="16"/>
      <c r="GOU42" s="16"/>
      <c r="GOW42" s="16"/>
      <c r="GOY42" s="16"/>
      <c r="GPA42" s="16"/>
      <c r="GPC42" s="16"/>
      <c r="GPE42" s="16"/>
      <c r="GPG42" s="16"/>
      <c r="GPI42" s="16"/>
      <c r="GPK42" s="16"/>
      <c r="GPM42" s="16"/>
      <c r="GPO42" s="16"/>
      <c r="GPQ42" s="16"/>
      <c r="GPS42" s="16"/>
      <c r="GPU42" s="16"/>
      <c r="GPW42" s="16"/>
      <c r="GPY42" s="16"/>
      <c r="GQA42" s="16"/>
      <c r="GQC42" s="16"/>
      <c r="GQE42" s="16"/>
      <c r="GQG42" s="16"/>
      <c r="GQI42" s="16"/>
      <c r="GQK42" s="16"/>
      <c r="GQM42" s="16"/>
      <c r="GQO42" s="16"/>
      <c r="GQQ42" s="16"/>
      <c r="GQS42" s="16"/>
      <c r="GQU42" s="16"/>
      <c r="GQW42" s="16"/>
      <c r="GQY42" s="16"/>
      <c r="GRA42" s="16"/>
      <c r="GRC42" s="16"/>
      <c r="GRE42" s="16"/>
      <c r="GRG42" s="16"/>
      <c r="GRI42" s="16"/>
      <c r="GRK42" s="16"/>
      <c r="GRM42" s="16"/>
      <c r="GRO42" s="16"/>
      <c r="GRQ42" s="16"/>
      <c r="GRS42" s="16"/>
      <c r="GRU42" s="16"/>
      <c r="GRW42" s="16"/>
      <c r="GRY42" s="16"/>
      <c r="GSA42" s="16"/>
      <c r="GSC42" s="16"/>
      <c r="GSE42" s="16"/>
      <c r="GSG42" s="16"/>
      <c r="GSI42" s="16"/>
      <c r="GSK42" s="16"/>
      <c r="GSM42" s="16"/>
      <c r="GSO42" s="16"/>
      <c r="GSQ42" s="16"/>
      <c r="GSS42" s="16"/>
      <c r="GSU42" s="16"/>
      <c r="GSW42" s="16"/>
      <c r="GSY42" s="16"/>
      <c r="GTA42" s="16"/>
      <c r="GTC42" s="16"/>
      <c r="GTE42" s="16"/>
      <c r="GTG42" s="16"/>
      <c r="GTI42" s="16"/>
      <c r="GTK42" s="16"/>
      <c r="GTM42" s="16"/>
      <c r="GTO42" s="16"/>
      <c r="GTQ42" s="16"/>
      <c r="GTS42" s="16"/>
      <c r="GTU42" s="16"/>
      <c r="GTW42" s="16"/>
      <c r="GTY42" s="16"/>
      <c r="GUA42" s="16"/>
      <c r="GUC42" s="16"/>
      <c r="GUE42" s="16"/>
      <c r="GUG42" s="16"/>
      <c r="GUI42" s="16"/>
      <c r="GUK42" s="16"/>
      <c r="GUM42" s="16"/>
      <c r="GUO42" s="16"/>
      <c r="GUQ42" s="16"/>
      <c r="GUS42" s="16"/>
      <c r="GUU42" s="16"/>
      <c r="GUW42" s="16"/>
      <c r="GUY42" s="16"/>
      <c r="GVA42" s="16"/>
      <c r="GVC42" s="16"/>
      <c r="GVE42" s="16"/>
      <c r="GVG42" s="16"/>
      <c r="GVI42" s="16"/>
      <c r="GVK42" s="16"/>
      <c r="GVM42" s="16"/>
      <c r="GVO42" s="16"/>
      <c r="GVQ42" s="16"/>
      <c r="GVS42" s="16"/>
      <c r="GVU42" s="16"/>
      <c r="GVW42" s="16"/>
      <c r="GVY42" s="16"/>
      <c r="GWA42" s="16"/>
      <c r="GWC42" s="16"/>
      <c r="GWE42" s="16"/>
      <c r="GWG42" s="16"/>
      <c r="GWI42" s="16"/>
      <c r="GWK42" s="16"/>
      <c r="GWM42" s="16"/>
      <c r="GWO42" s="16"/>
      <c r="GWQ42" s="16"/>
      <c r="GWS42" s="16"/>
      <c r="GWU42" s="16"/>
      <c r="GWW42" s="16"/>
      <c r="GWY42" s="16"/>
      <c r="GXA42" s="16"/>
      <c r="GXC42" s="16"/>
      <c r="GXE42" s="16"/>
      <c r="GXG42" s="16"/>
      <c r="GXI42" s="16"/>
      <c r="GXK42" s="16"/>
      <c r="GXM42" s="16"/>
      <c r="GXO42" s="16"/>
      <c r="GXQ42" s="16"/>
      <c r="GXS42" s="16"/>
      <c r="GXU42" s="16"/>
      <c r="GXW42" s="16"/>
      <c r="GXY42" s="16"/>
      <c r="GYA42" s="16"/>
      <c r="GYC42" s="16"/>
      <c r="GYE42" s="16"/>
      <c r="GYG42" s="16"/>
      <c r="GYI42" s="16"/>
      <c r="GYK42" s="16"/>
      <c r="GYM42" s="16"/>
      <c r="GYO42" s="16"/>
      <c r="GYQ42" s="16"/>
      <c r="GYS42" s="16"/>
      <c r="GYU42" s="16"/>
      <c r="GYW42" s="16"/>
      <c r="GYY42" s="16"/>
      <c r="GZA42" s="16"/>
      <c r="GZC42" s="16"/>
      <c r="GZE42" s="16"/>
      <c r="GZG42" s="16"/>
      <c r="GZI42" s="16"/>
      <c r="GZK42" s="16"/>
      <c r="GZM42" s="16"/>
      <c r="GZO42" s="16"/>
      <c r="GZQ42" s="16"/>
      <c r="GZS42" s="16"/>
      <c r="GZU42" s="16"/>
      <c r="GZW42" s="16"/>
      <c r="GZY42" s="16"/>
      <c r="HAA42" s="16"/>
      <c r="HAC42" s="16"/>
      <c r="HAE42" s="16"/>
      <c r="HAG42" s="16"/>
      <c r="HAI42" s="16"/>
      <c r="HAK42" s="16"/>
      <c r="HAM42" s="16"/>
      <c r="HAO42" s="16"/>
      <c r="HAQ42" s="16"/>
      <c r="HAS42" s="16"/>
      <c r="HAU42" s="16"/>
      <c r="HAW42" s="16"/>
      <c r="HAY42" s="16"/>
      <c r="HBA42" s="16"/>
      <c r="HBC42" s="16"/>
      <c r="HBE42" s="16"/>
      <c r="HBG42" s="16"/>
      <c r="HBI42" s="16"/>
      <c r="HBK42" s="16"/>
      <c r="HBM42" s="16"/>
      <c r="HBO42" s="16"/>
      <c r="HBQ42" s="16"/>
      <c r="HBS42" s="16"/>
      <c r="HBU42" s="16"/>
      <c r="HBW42" s="16"/>
      <c r="HBY42" s="16"/>
      <c r="HCA42" s="16"/>
      <c r="HCC42" s="16"/>
      <c r="HCE42" s="16"/>
      <c r="HCG42" s="16"/>
      <c r="HCI42" s="16"/>
      <c r="HCK42" s="16"/>
      <c r="HCM42" s="16"/>
      <c r="HCO42" s="16"/>
      <c r="HCQ42" s="16"/>
      <c r="HCS42" s="16"/>
      <c r="HCU42" s="16"/>
      <c r="HCW42" s="16"/>
      <c r="HCY42" s="16"/>
      <c r="HDA42" s="16"/>
      <c r="HDC42" s="16"/>
      <c r="HDE42" s="16"/>
      <c r="HDG42" s="16"/>
      <c r="HDI42" s="16"/>
      <c r="HDK42" s="16"/>
      <c r="HDM42" s="16"/>
      <c r="HDO42" s="16"/>
      <c r="HDQ42" s="16"/>
      <c r="HDS42" s="16"/>
      <c r="HDU42" s="16"/>
      <c r="HDW42" s="16"/>
      <c r="HDY42" s="16"/>
      <c r="HEA42" s="16"/>
      <c r="HEC42" s="16"/>
      <c r="HEE42" s="16"/>
      <c r="HEG42" s="16"/>
      <c r="HEI42" s="16"/>
      <c r="HEK42" s="16"/>
      <c r="HEM42" s="16"/>
      <c r="HEO42" s="16"/>
      <c r="HEQ42" s="16"/>
      <c r="HES42" s="16"/>
      <c r="HEU42" s="16"/>
      <c r="HEW42" s="16"/>
      <c r="HEY42" s="16"/>
      <c r="HFA42" s="16"/>
      <c r="HFC42" s="16"/>
      <c r="HFE42" s="16"/>
      <c r="HFG42" s="16"/>
      <c r="HFI42" s="16"/>
      <c r="HFK42" s="16"/>
      <c r="HFM42" s="16"/>
      <c r="HFO42" s="16"/>
      <c r="HFQ42" s="16"/>
      <c r="HFS42" s="16"/>
      <c r="HFU42" s="16"/>
      <c r="HFW42" s="16"/>
      <c r="HFY42" s="16"/>
      <c r="HGA42" s="16"/>
      <c r="HGC42" s="16"/>
      <c r="HGE42" s="16"/>
      <c r="HGG42" s="16"/>
      <c r="HGI42" s="16"/>
      <c r="HGK42" s="16"/>
      <c r="HGM42" s="16"/>
      <c r="HGO42" s="16"/>
      <c r="HGQ42" s="16"/>
      <c r="HGS42" s="16"/>
      <c r="HGU42" s="16"/>
      <c r="HGW42" s="16"/>
      <c r="HGY42" s="16"/>
      <c r="HHA42" s="16"/>
      <c r="HHC42" s="16"/>
      <c r="HHE42" s="16"/>
      <c r="HHG42" s="16"/>
      <c r="HHI42" s="16"/>
      <c r="HHK42" s="16"/>
      <c r="HHM42" s="16"/>
      <c r="HHO42" s="16"/>
      <c r="HHQ42" s="16"/>
      <c r="HHS42" s="16"/>
      <c r="HHU42" s="16"/>
      <c r="HHW42" s="16"/>
      <c r="HHY42" s="16"/>
      <c r="HIA42" s="16"/>
      <c r="HIC42" s="16"/>
      <c r="HIE42" s="16"/>
      <c r="HIG42" s="16"/>
      <c r="HII42" s="16"/>
      <c r="HIK42" s="16"/>
      <c r="HIM42" s="16"/>
      <c r="HIO42" s="16"/>
      <c r="HIQ42" s="16"/>
      <c r="HIS42" s="16"/>
      <c r="HIU42" s="16"/>
      <c r="HIW42" s="16"/>
      <c r="HIY42" s="16"/>
      <c r="HJA42" s="16"/>
      <c r="HJC42" s="16"/>
      <c r="HJE42" s="16"/>
      <c r="HJG42" s="16"/>
      <c r="HJI42" s="16"/>
      <c r="HJK42" s="16"/>
      <c r="HJM42" s="16"/>
      <c r="HJO42" s="16"/>
      <c r="HJQ42" s="16"/>
      <c r="HJS42" s="16"/>
      <c r="HJU42" s="16"/>
      <c r="HJW42" s="16"/>
      <c r="HJY42" s="16"/>
      <c r="HKA42" s="16"/>
      <c r="HKC42" s="16"/>
      <c r="HKE42" s="16"/>
      <c r="HKG42" s="16"/>
      <c r="HKI42" s="16"/>
      <c r="HKK42" s="16"/>
      <c r="HKM42" s="16"/>
      <c r="HKO42" s="16"/>
      <c r="HKQ42" s="16"/>
      <c r="HKS42" s="16"/>
      <c r="HKU42" s="16"/>
      <c r="HKW42" s="16"/>
      <c r="HKY42" s="16"/>
      <c r="HLA42" s="16"/>
      <c r="HLC42" s="16"/>
      <c r="HLE42" s="16"/>
      <c r="HLG42" s="16"/>
      <c r="HLI42" s="16"/>
      <c r="HLK42" s="16"/>
      <c r="HLM42" s="16"/>
      <c r="HLO42" s="16"/>
      <c r="HLQ42" s="16"/>
      <c r="HLS42" s="16"/>
      <c r="HLU42" s="16"/>
      <c r="HLW42" s="16"/>
      <c r="HLY42" s="16"/>
      <c r="HMA42" s="16"/>
      <c r="HMC42" s="16"/>
      <c r="HME42" s="16"/>
      <c r="HMG42" s="16"/>
      <c r="HMI42" s="16"/>
      <c r="HMK42" s="16"/>
      <c r="HMM42" s="16"/>
      <c r="HMO42" s="16"/>
      <c r="HMQ42" s="16"/>
      <c r="HMS42" s="16"/>
      <c r="HMU42" s="16"/>
      <c r="HMW42" s="16"/>
      <c r="HMY42" s="16"/>
      <c r="HNA42" s="16"/>
      <c r="HNC42" s="16"/>
      <c r="HNE42" s="16"/>
      <c r="HNG42" s="16"/>
      <c r="HNI42" s="16"/>
      <c r="HNK42" s="16"/>
      <c r="HNM42" s="16"/>
      <c r="HNO42" s="16"/>
      <c r="HNQ42" s="16"/>
      <c r="HNS42" s="16"/>
      <c r="HNU42" s="16"/>
      <c r="HNW42" s="16"/>
      <c r="HNY42" s="16"/>
      <c r="HOA42" s="16"/>
      <c r="HOC42" s="16"/>
      <c r="HOE42" s="16"/>
      <c r="HOG42" s="16"/>
      <c r="HOI42" s="16"/>
      <c r="HOK42" s="16"/>
      <c r="HOM42" s="16"/>
      <c r="HOO42" s="16"/>
      <c r="HOQ42" s="16"/>
      <c r="HOS42" s="16"/>
      <c r="HOU42" s="16"/>
      <c r="HOW42" s="16"/>
      <c r="HOY42" s="16"/>
      <c r="HPA42" s="16"/>
      <c r="HPC42" s="16"/>
      <c r="HPE42" s="16"/>
      <c r="HPG42" s="16"/>
      <c r="HPI42" s="16"/>
      <c r="HPK42" s="16"/>
      <c r="HPM42" s="16"/>
      <c r="HPO42" s="16"/>
      <c r="HPQ42" s="16"/>
      <c r="HPS42" s="16"/>
      <c r="HPU42" s="16"/>
      <c r="HPW42" s="16"/>
      <c r="HPY42" s="16"/>
      <c r="HQA42" s="16"/>
      <c r="HQC42" s="16"/>
      <c r="HQE42" s="16"/>
      <c r="HQG42" s="16"/>
      <c r="HQI42" s="16"/>
      <c r="HQK42" s="16"/>
      <c r="HQM42" s="16"/>
      <c r="HQO42" s="16"/>
      <c r="HQQ42" s="16"/>
      <c r="HQS42" s="16"/>
      <c r="HQU42" s="16"/>
      <c r="HQW42" s="16"/>
      <c r="HQY42" s="16"/>
      <c r="HRA42" s="16"/>
      <c r="HRC42" s="16"/>
      <c r="HRE42" s="16"/>
      <c r="HRG42" s="16"/>
      <c r="HRI42" s="16"/>
      <c r="HRK42" s="16"/>
      <c r="HRM42" s="16"/>
      <c r="HRO42" s="16"/>
      <c r="HRQ42" s="16"/>
      <c r="HRS42" s="16"/>
      <c r="HRU42" s="16"/>
      <c r="HRW42" s="16"/>
      <c r="HRY42" s="16"/>
      <c r="HSA42" s="16"/>
      <c r="HSC42" s="16"/>
      <c r="HSE42" s="16"/>
      <c r="HSG42" s="16"/>
      <c r="HSI42" s="16"/>
      <c r="HSK42" s="16"/>
      <c r="HSM42" s="16"/>
      <c r="HSO42" s="16"/>
      <c r="HSQ42" s="16"/>
      <c r="HSS42" s="16"/>
      <c r="HSU42" s="16"/>
      <c r="HSW42" s="16"/>
      <c r="HSY42" s="16"/>
      <c r="HTA42" s="16"/>
      <c r="HTC42" s="16"/>
      <c r="HTE42" s="16"/>
      <c r="HTG42" s="16"/>
      <c r="HTI42" s="16"/>
      <c r="HTK42" s="16"/>
      <c r="HTM42" s="16"/>
      <c r="HTO42" s="16"/>
      <c r="HTQ42" s="16"/>
      <c r="HTS42" s="16"/>
      <c r="HTU42" s="16"/>
      <c r="HTW42" s="16"/>
      <c r="HTY42" s="16"/>
      <c r="HUA42" s="16"/>
      <c r="HUC42" s="16"/>
      <c r="HUE42" s="16"/>
      <c r="HUG42" s="16"/>
      <c r="HUI42" s="16"/>
      <c r="HUK42" s="16"/>
      <c r="HUM42" s="16"/>
      <c r="HUO42" s="16"/>
      <c r="HUQ42" s="16"/>
      <c r="HUS42" s="16"/>
      <c r="HUU42" s="16"/>
      <c r="HUW42" s="16"/>
      <c r="HUY42" s="16"/>
      <c r="HVA42" s="16"/>
      <c r="HVC42" s="16"/>
      <c r="HVE42" s="16"/>
      <c r="HVG42" s="16"/>
      <c r="HVI42" s="16"/>
      <c r="HVK42" s="16"/>
      <c r="HVM42" s="16"/>
      <c r="HVO42" s="16"/>
      <c r="HVQ42" s="16"/>
    </row>
    <row r="43" spans="1:1023 1025:2047 2049:3071 3073:4095 4097:5119 5121:5997" s="8" customFormat="1" ht="114.75" x14ac:dyDescent="0.25">
      <c r="A43" s="27" t="s">
        <v>123</v>
      </c>
      <c r="B43" s="8" t="s">
        <v>5</v>
      </c>
      <c r="C43" s="8" t="s">
        <v>491</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547</v>
      </c>
      <c r="B44" s="29"/>
      <c r="D44" s="6"/>
      <c r="E44" s="6"/>
      <c r="G44" s="6"/>
      <c r="I44" s="6"/>
      <c r="K44" s="6"/>
      <c r="M44" s="6"/>
      <c r="O44" s="6"/>
      <c r="Q44" s="6"/>
      <c r="S44" s="6"/>
      <c r="U44" s="6"/>
      <c r="W44" s="6"/>
      <c r="Y44" s="6"/>
      <c r="AA44" s="6"/>
      <c r="AC44" s="6"/>
      <c r="AE44" s="6"/>
      <c r="AG44" s="6"/>
      <c r="AI44" s="6"/>
      <c r="AK44" s="6"/>
      <c r="AM44" s="6"/>
      <c r="AO44" s="6"/>
      <c r="AQ44" s="6"/>
      <c r="AS44" s="6"/>
      <c r="AU44" s="6"/>
      <c r="AW44" s="6"/>
      <c r="AY44" s="6"/>
      <c r="BA44" s="6"/>
      <c r="BC44" s="6"/>
      <c r="BE44" s="6"/>
      <c r="BG44" s="6"/>
      <c r="BI44" s="6"/>
      <c r="BK44" s="6"/>
      <c r="BM44" s="6"/>
      <c r="BO44" s="6"/>
      <c r="BQ44" s="6"/>
      <c r="BS44" s="6"/>
      <c r="BU44" s="6"/>
      <c r="BW44" s="6"/>
      <c r="BY44" s="6"/>
      <c r="CA44" s="6"/>
      <c r="CC44" s="6"/>
      <c r="CE44" s="6"/>
      <c r="CG44" s="6"/>
      <c r="CI44" s="6"/>
      <c r="CK44" s="6"/>
      <c r="CM44" s="6"/>
      <c r="CO44" s="6"/>
      <c r="CQ44" s="6"/>
      <c r="CS44" s="6"/>
      <c r="CU44" s="6"/>
      <c r="CW44" s="6"/>
      <c r="CY44" s="6"/>
      <c r="DA44" s="6"/>
      <c r="DC44" s="6"/>
      <c r="DE44" s="6"/>
      <c r="DG44" s="6"/>
      <c r="DI44" s="6"/>
      <c r="DK44" s="6"/>
      <c r="DM44" s="6"/>
      <c r="DO44" s="6"/>
      <c r="DQ44" s="6"/>
      <c r="DS44" s="6"/>
      <c r="DU44" s="6"/>
      <c r="DW44" s="6"/>
      <c r="DY44" s="6"/>
      <c r="EA44" s="6"/>
      <c r="EC44" s="6"/>
      <c r="EE44" s="6"/>
      <c r="EG44" s="6"/>
      <c r="EI44" s="6"/>
      <c r="EK44" s="6"/>
      <c r="EM44" s="6"/>
      <c r="EO44" s="6"/>
      <c r="EQ44" s="6"/>
      <c r="ES44" s="6"/>
      <c r="EU44" s="6"/>
      <c r="EW44" s="6"/>
      <c r="EY44" s="6"/>
      <c r="FA44" s="6"/>
      <c r="FC44" s="6"/>
      <c r="FE44" s="6"/>
      <c r="FG44" s="6"/>
      <c r="FI44" s="6"/>
      <c r="FK44" s="6"/>
      <c r="FM44" s="6"/>
      <c r="FO44" s="6"/>
      <c r="FQ44" s="6"/>
      <c r="FS44" s="6"/>
      <c r="FU44" s="6"/>
      <c r="FW44" s="6"/>
      <c r="FY44" s="6"/>
      <c r="GA44" s="6"/>
      <c r="GC44" s="6"/>
      <c r="GE44" s="6"/>
      <c r="GG44" s="6"/>
      <c r="GI44" s="6"/>
      <c r="GK44" s="6"/>
      <c r="GM44" s="6"/>
      <c r="GO44" s="6"/>
      <c r="GQ44" s="6"/>
      <c r="GS44" s="6"/>
      <c r="GU44" s="6"/>
      <c r="GW44" s="6"/>
      <c r="GY44" s="6"/>
      <c r="HA44" s="6"/>
      <c r="HC44" s="6"/>
      <c r="HE44" s="6"/>
      <c r="HG44" s="6"/>
      <c r="HI44" s="6"/>
      <c r="HK44" s="6"/>
      <c r="HM44" s="6"/>
      <c r="HO44" s="6"/>
      <c r="HQ44" s="6"/>
      <c r="HS44" s="6"/>
      <c r="HU44" s="6"/>
      <c r="HW44" s="6"/>
      <c r="HY44" s="6"/>
      <c r="IA44" s="6"/>
      <c r="IC44" s="6"/>
      <c r="IE44" s="6"/>
      <c r="IG44" s="6"/>
      <c r="II44" s="6"/>
      <c r="IK44" s="6"/>
      <c r="IM44" s="6"/>
      <c r="IO44" s="6"/>
      <c r="IQ44" s="6"/>
      <c r="IS44" s="6"/>
      <c r="IU44" s="6"/>
      <c r="IW44" s="6"/>
      <c r="IY44" s="6"/>
      <c r="JA44" s="6"/>
      <c r="JC44" s="6"/>
      <c r="JE44" s="6"/>
      <c r="JG44" s="6"/>
      <c r="JI44" s="6"/>
      <c r="JK44" s="6"/>
      <c r="JM44" s="6"/>
      <c r="JO44" s="6"/>
      <c r="JQ44" s="6"/>
      <c r="JS44" s="6"/>
      <c r="JU44" s="6"/>
      <c r="JW44" s="6"/>
      <c r="JY44" s="6"/>
      <c r="KA44" s="6"/>
      <c r="KC44" s="6"/>
      <c r="KE44" s="6"/>
      <c r="KG44" s="6"/>
      <c r="KI44" s="6"/>
      <c r="KK44" s="6"/>
      <c r="KM44" s="6"/>
      <c r="KO44" s="6"/>
      <c r="KQ44" s="6"/>
      <c r="KS44" s="6"/>
      <c r="KU44" s="6"/>
      <c r="KW44" s="6"/>
      <c r="KY44" s="6"/>
      <c r="LA44" s="6"/>
      <c r="LC44" s="6"/>
      <c r="LE44" s="6"/>
      <c r="LG44" s="6"/>
      <c r="LI44" s="6"/>
      <c r="LK44" s="6"/>
      <c r="LM44" s="6"/>
      <c r="LO44" s="6"/>
      <c r="LQ44" s="6"/>
      <c r="LS44" s="6"/>
      <c r="LU44" s="6"/>
      <c r="LW44" s="6"/>
      <c r="LY44" s="6"/>
      <c r="MA44" s="6"/>
      <c r="MC44" s="6"/>
      <c r="ME44" s="6"/>
      <c r="MG44" s="6"/>
      <c r="MI44" s="6"/>
      <c r="MK44" s="6"/>
      <c r="MM44" s="6"/>
      <c r="MO44" s="6"/>
      <c r="MQ44" s="6"/>
      <c r="MS44" s="6"/>
      <c r="MU44" s="6"/>
      <c r="MW44" s="6"/>
      <c r="MY44" s="6"/>
      <c r="NA44" s="6"/>
      <c r="NC44" s="6"/>
      <c r="NE44" s="6"/>
      <c r="NG44" s="6"/>
      <c r="NI44" s="6"/>
      <c r="NK44" s="6"/>
      <c r="NM44" s="6"/>
      <c r="NO44" s="6"/>
      <c r="NQ44" s="6"/>
      <c r="NS44" s="6"/>
      <c r="NU44" s="6"/>
      <c r="NW44" s="6"/>
      <c r="NY44" s="6"/>
      <c r="OA44" s="6"/>
      <c r="OC44" s="6"/>
      <c r="OE44" s="6"/>
      <c r="OG44" s="6"/>
      <c r="OI44" s="6"/>
      <c r="OK44" s="6"/>
      <c r="OM44" s="6"/>
      <c r="OO44" s="6"/>
      <c r="OQ44" s="6"/>
      <c r="OS44" s="6"/>
      <c r="OU44" s="6"/>
      <c r="OW44" s="6"/>
      <c r="OY44" s="6"/>
      <c r="PA44" s="6"/>
      <c r="PC44" s="6"/>
      <c r="PE44" s="6"/>
      <c r="PG44" s="6"/>
      <c r="PI44" s="6"/>
      <c r="PK44" s="6"/>
      <c r="PM44" s="6"/>
      <c r="PO44" s="6"/>
      <c r="PQ44" s="6"/>
      <c r="PS44" s="6"/>
      <c r="PU44" s="6"/>
      <c r="PW44" s="6"/>
      <c r="PY44" s="6"/>
      <c r="QA44" s="6"/>
      <c r="QC44" s="6"/>
      <c r="QE44" s="6"/>
      <c r="QG44" s="6"/>
      <c r="QI44" s="6"/>
      <c r="QK44" s="6"/>
      <c r="QM44" s="6"/>
      <c r="QO44" s="6"/>
      <c r="QQ44" s="6"/>
      <c r="QS44" s="6"/>
      <c r="QU44" s="6"/>
      <c r="QW44" s="6"/>
      <c r="QY44" s="6"/>
      <c r="RA44" s="6"/>
      <c r="RC44" s="6"/>
      <c r="RE44" s="6"/>
      <c r="RG44" s="6"/>
      <c r="RI44" s="6"/>
      <c r="RK44" s="6"/>
      <c r="RM44" s="6"/>
      <c r="RO44" s="6"/>
      <c r="RQ44" s="6"/>
      <c r="RS44" s="6"/>
      <c r="RU44" s="6"/>
      <c r="RW44" s="6"/>
      <c r="RY44" s="6"/>
      <c r="SA44" s="6"/>
      <c r="SC44" s="6"/>
      <c r="SE44" s="6"/>
      <c r="SG44" s="6"/>
      <c r="SI44" s="6"/>
      <c r="SK44" s="6"/>
      <c r="SM44" s="6"/>
      <c r="SO44" s="6"/>
      <c r="SQ44" s="6"/>
      <c r="SS44" s="6"/>
      <c r="SU44" s="6"/>
      <c r="SW44" s="6"/>
      <c r="SY44" s="6"/>
      <c r="TA44" s="6"/>
      <c r="TC44" s="6"/>
      <c r="TE44" s="6"/>
      <c r="TG44" s="6"/>
      <c r="TI44" s="6"/>
      <c r="TK44" s="6"/>
      <c r="TM44" s="6"/>
      <c r="TO44" s="6"/>
      <c r="TQ44" s="6"/>
      <c r="TS44" s="6"/>
      <c r="TU44" s="6"/>
      <c r="TW44" s="6"/>
      <c r="TY44" s="6"/>
      <c r="UA44" s="6"/>
      <c r="UC44" s="6"/>
      <c r="UE44" s="6"/>
      <c r="UG44" s="6"/>
      <c r="UI44" s="6"/>
      <c r="UK44" s="6"/>
      <c r="UM44" s="6"/>
      <c r="UO44" s="6"/>
      <c r="UQ44" s="6"/>
      <c r="US44" s="6"/>
      <c r="UU44" s="6"/>
      <c r="UW44" s="6"/>
      <c r="UY44" s="6"/>
      <c r="VA44" s="6"/>
      <c r="VC44" s="6"/>
      <c r="VE44" s="6"/>
      <c r="VG44" s="6"/>
      <c r="VI44" s="6"/>
      <c r="VK44" s="6"/>
      <c r="VM44" s="6"/>
      <c r="VO44" s="6"/>
      <c r="VQ44" s="6"/>
      <c r="VS44" s="6"/>
      <c r="VU44" s="6"/>
      <c r="VW44" s="6"/>
      <c r="VY44" s="6"/>
      <c r="WA44" s="6"/>
      <c r="WC44" s="6"/>
      <c r="WE44" s="6"/>
      <c r="WG44" s="6"/>
      <c r="WI44" s="6"/>
      <c r="WK44" s="6"/>
      <c r="WM44" s="6"/>
      <c r="WO44" s="6"/>
      <c r="WQ44" s="6"/>
      <c r="WS44" s="6"/>
      <c r="WU44" s="6"/>
      <c r="WW44" s="6"/>
      <c r="WY44" s="6"/>
      <c r="XA44" s="6"/>
      <c r="XC44" s="6"/>
      <c r="XE44" s="6"/>
      <c r="XG44" s="6"/>
      <c r="XI44" s="6"/>
      <c r="XK44" s="6"/>
      <c r="XM44" s="6"/>
      <c r="XO44" s="6"/>
      <c r="XQ44" s="6"/>
      <c r="XS44" s="6"/>
      <c r="XU44" s="6"/>
      <c r="XW44" s="6"/>
      <c r="XY44" s="6"/>
      <c r="YA44" s="6"/>
      <c r="YC44" s="6"/>
      <c r="YE44" s="6"/>
      <c r="YG44" s="6"/>
      <c r="YI44" s="6"/>
      <c r="YK44" s="6"/>
      <c r="YM44" s="6"/>
      <c r="YO44" s="6"/>
      <c r="YQ44" s="6"/>
      <c r="YS44" s="6"/>
      <c r="YU44" s="6"/>
      <c r="YW44" s="6"/>
      <c r="YY44" s="6"/>
      <c r="ZA44" s="6"/>
      <c r="ZC44" s="6"/>
      <c r="ZE44" s="6"/>
      <c r="ZG44" s="6"/>
      <c r="ZI44" s="6"/>
      <c r="ZK44" s="6"/>
      <c r="ZM44" s="6"/>
      <c r="ZO44" s="6"/>
      <c r="ZQ44" s="6"/>
      <c r="ZS44" s="6"/>
      <c r="ZU44" s="6"/>
      <c r="ZW44" s="6"/>
      <c r="ZY44" s="6"/>
      <c r="AAA44" s="6"/>
      <c r="AAC44" s="6"/>
      <c r="AAE44" s="6"/>
      <c r="AAG44" s="6"/>
      <c r="AAI44" s="6"/>
      <c r="AAK44" s="6"/>
      <c r="AAM44" s="6"/>
      <c r="AAO44" s="6"/>
      <c r="AAQ44" s="6"/>
      <c r="AAS44" s="6"/>
      <c r="AAU44" s="6"/>
      <c r="AAW44" s="6"/>
      <c r="AAY44" s="6"/>
      <c r="ABA44" s="6"/>
      <c r="ABC44" s="6"/>
      <c r="ABE44" s="6"/>
      <c r="ABG44" s="6"/>
      <c r="ABI44" s="6"/>
      <c r="ABK44" s="6"/>
      <c r="ABM44" s="6"/>
      <c r="ABO44" s="6"/>
      <c r="ABQ44" s="6"/>
      <c r="ABS44" s="6"/>
      <c r="ABU44" s="6"/>
      <c r="ABW44" s="6"/>
      <c r="ABY44" s="6"/>
      <c r="ACA44" s="6"/>
      <c r="ACC44" s="6"/>
      <c r="ACE44" s="6"/>
      <c r="ACG44" s="6"/>
      <c r="ACI44" s="6"/>
      <c r="ACK44" s="6"/>
      <c r="ACM44" s="6"/>
      <c r="ACO44" s="6"/>
      <c r="ACQ44" s="6"/>
      <c r="ACS44" s="6"/>
      <c r="ACU44" s="6"/>
      <c r="ACW44" s="6"/>
      <c r="ACY44" s="6"/>
      <c r="ADA44" s="6"/>
      <c r="ADC44" s="6"/>
      <c r="ADE44" s="6"/>
      <c r="ADG44" s="6"/>
      <c r="ADI44" s="6"/>
      <c r="ADK44" s="6"/>
      <c r="ADM44" s="6"/>
      <c r="ADO44" s="6"/>
      <c r="ADQ44" s="6"/>
      <c r="ADS44" s="6"/>
      <c r="ADU44" s="6"/>
      <c r="ADW44" s="6"/>
      <c r="ADY44" s="6"/>
      <c r="AEA44" s="6"/>
      <c r="AEC44" s="6"/>
      <c r="AEE44" s="6"/>
      <c r="AEG44" s="6"/>
      <c r="AEI44" s="6"/>
      <c r="AEK44" s="6"/>
      <c r="AEM44" s="6"/>
      <c r="AEO44" s="6"/>
      <c r="AEQ44" s="6"/>
      <c r="AES44" s="6"/>
      <c r="AEU44" s="6"/>
      <c r="AEW44" s="6"/>
      <c r="AEY44" s="6"/>
      <c r="AFA44" s="6"/>
      <c r="AFC44" s="6"/>
      <c r="AFE44" s="6"/>
      <c r="AFG44" s="6"/>
      <c r="AFI44" s="6"/>
      <c r="AFK44" s="6"/>
      <c r="AFM44" s="6"/>
      <c r="AFO44" s="6"/>
      <c r="AFQ44" s="6"/>
      <c r="AFS44" s="6"/>
      <c r="AFU44" s="6"/>
      <c r="AFW44" s="6"/>
      <c r="AFY44" s="6"/>
      <c r="AGA44" s="6"/>
      <c r="AGC44" s="6"/>
      <c r="AGE44" s="6"/>
      <c r="AGG44" s="6"/>
      <c r="AGI44" s="6"/>
      <c r="AGK44" s="6"/>
      <c r="AGM44" s="6"/>
      <c r="AGO44" s="6"/>
      <c r="AGQ44" s="6"/>
      <c r="AGS44" s="6"/>
      <c r="AGU44" s="6"/>
      <c r="AGW44" s="6"/>
      <c r="AGY44" s="6"/>
      <c r="AHA44" s="6"/>
      <c r="AHC44" s="6"/>
      <c r="AHE44" s="6"/>
      <c r="AHG44" s="6"/>
      <c r="AHI44" s="6"/>
      <c r="AHK44" s="6"/>
      <c r="AHM44" s="6"/>
      <c r="AHO44" s="6"/>
      <c r="AHQ44" s="6"/>
      <c r="AHS44" s="6"/>
      <c r="AHU44" s="6"/>
      <c r="AHW44" s="6"/>
      <c r="AHY44" s="6"/>
      <c r="AIA44" s="6"/>
      <c r="AIC44" s="6"/>
      <c r="AIE44" s="6"/>
      <c r="AIG44" s="6"/>
      <c r="AII44" s="6"/>
      <c r="AIK44" s="6"/>
      <c r="AIM44" s="6"/>
      <c r="AIO44" s="6"/>
      <c r="AIQ44" s="6"/>
      <c r="AIS44" s="6"/>
      <c r="AIU44" s="6"/>
      <c r="AIW44" s="6"/>
      <c r="AIY44" s="6"/>
      <c r="AJA44" s="6"/>
      <c r="AJC44" s="6"/>
      <c r="AJE44" s="6"/>
      <c r="AJG44" s="6"/>
      <c r="AJI44" s="6"/>
      <c r="AJK44" s="6"/>
      <c r="AJM44" s="6"/>
      <c r="AJO44" s="6"/>
      <c r="AJQ44" s="6"/>
      <c r="AJS44" s="6"/>
      <c r="AJU44" s="6"/>
      <c r="AJW44" s="6"/>
      <c r="AJY44" s="6"/>
      <c r="AKA44" s="6"/>
      <c r="AKC44" s="6"/>
      <c r="AKE44" s="6"/>
      <c r="AKG44" s="6"/>
      <c r="AKI44" s="6"/>
      <c r="AKK44" s="6"/>
      <c r="AKM44" s="6"/>
      <c r="AKO44" s="6"/>
      <c r="AKQ44" s="6"/>
      <c r="AKS44" s="6"/>
      <c r="AKU44" s="6"/>
      <c r="AKW44" s="6"/>
      <c r="AKY44" s="6"/>
      <c r="ALA44" s="6"/>
      <c r="ALC44" s="6"/>
      <c r="ALE44" s="6"/>
      <c r="ALG44" s="6"/>
      <c r="ALI44" s="6"/>
      <c r="ALK44" s="6"/>
      <c r="ALM44" s="6"/>
      <c r="ALO44" s="6"/>
      <c r="ALQ44" s="6"/>
      <c r="ALS44" s="6"/>
      <c r="ALU44" s="6"/>
      <c r="ALW44" s="6"/>
      <c r="ALY44" s="6"/>
      <c r="AMA44" s="6"/>
      <c r="AMC44" s="6"/>
      <c r="AME44" s="6"/>
      <c r="AMG44" s="6"/>
      <c r="AMI44" s="6"/>
      <c r="AMK44" s="6"/>
      <c r="AMM44" s="6"/>
      <c r="AMO44" s="6"/>
      <c r="AMQ44" s="6"/>
      <c r="AMS44" s="6"/>
      <c r="AMU44" s="6"/>
      <c r="AMW44" s="6"/>
      <c r="AMY44" s="6"/>
      <c r="ANA44" s="6"/>
      <c r="ANC44" s="6"/>
      <c r="ANE44" s="6"/>
      <c r="ANG44" s="6"/>
      <c r="ANI44" s="6"/>
      <c r="ANK44" s="6"/>
      <c r="ANM44" s="6"/>
      <c r="ANO44" s="6"/>
      <c r="ANQ44" s="6"/>
      <c r="ANS44" s="6"/>
      <c r="ANU44" s="6"/>
      <c r="ANW44" s="6"/>
      <c r="ANY44" s="6"/>
      <c r="AOA44" s="6"/>
      <c r="AOC44" s="6"/>
      <c r="AOE44" s="6"/>
      <c r="AOG44" s="6"/>
      <c r="AOI44" s="6"/>
      <c r="AOK44" s="6"/>
      <c r="AOM44" s="6"/>
      <c r="AOO44" s="6"/>
      <c r="AOQ44" s="6"/>
      <c r="AOS44" s="6"/>
      <c r="AOU44" s="6"/>
      <c r="AOW44" s="6"/>
      <c r="AOY44" s="6"/>
      <c r="APA44" s="6"/>
      <c r="APC44" s="6"/>
      <c r="APE44" s="6"/>
      <c r="APG44" s="6"/>
      <c r="API44" s="6"/>
      <c r="APK44" s="6"/>
      <c r="APM44" s="6"/>
      <c r="APO44" s="6"/>
      <c r="APQ44" s="6"/>
      <c r="APS44" s="6"/>
      <c r="APU44" s="6"/>
      <c r="APW44" s="6"/>
      <c r="APY44" s="6"/>
      <c r="AQA44" s="6"/>
      <c r="AQC44" s="6"/>
      <c r="AQE44" s="6"/>
      <c r="AQG44" s="6"/>
      <c r="AQI44" s="6"/>
      <c r="AQK44" s="6"/>
      <c r="AQM44" s="6"/>
      <c r="AQO44" s="6"/>
      <c r="AQQ44" s="6"/>
      <c r="AQS44" s="6"/>
      <c r="AQU44" s="6"/>
      <c r="AQW44" s="6"/>
      <c r="AQY44" s="6"/>
      <c r="ARA44" s="6"/>
      <c r="ARC44" s="6"/>
      <c r="ARE44" s="6"/>
      <c r="ARG44" s="6"/>
      <c r="ARI44" s="6"/>
      <c r="ARK44" s="6"/>
      <c r="ARM44" s="6"/>
      <c r="ARO44" s="6"/>
      <c r="ARQ44" s="6"/>
      <c r="ARS44" s="6"/>
      <c r="ARU44" s="6"/>
      <c r="ARW44" s="6"/>
      <c r="ARY44" s="6"/>
      <c r="ASA44" s="6"/>
      <c r="ASC44" s="6"/>
      <c r="ASE44" s="6"/>
      <c r="ASG44" s="6"/>
      <c r="ASI44" s="6"/>
      <c r="ASK44" s="6"/>
      <c r="ASM44" s="6"/>
      <c r="ASO44" s="6"/>
      <c r="ASQ44" s="6"/>
      <c r="ASS44" s="6"/>
      <c r="ASU44" s="6"/>
      <c r="ASW44" s="6"/>
      <c r="ASY44" s="6"/>
      <c r="ATA44" s="6"/>
      <c r="ATC44" s="6"/>
      <c r="ATE44" s="6"/>
      <c r="ATG44" s="6"/>
      <c r="ATI44" s="6"/>
      <c r="ATK44" s="6"/>
      <c r="ATM44" s="6"/>
      <c r="ATO44" s="6"/>
      <c r="ATQ44" s="6"/>
      <c r="ATS44" s="6"/>
      <c r="ATU44" s="6"/>
      <c r="ATW44" s="6"/>
      <c r="ATY44" s="6"/>
      <c r="AUA44" s="6"/>
      <c r="AUC44" s="6"/>
      <c r="AUE44" s="6"/>
      <c r="AUG44" s="6"/>
      <c r="AUI44" s="6"/>
      <c r="AUK44" s="6"/>
      <c r="AUM44" s="6"/>
      <c r="AUO44" s="6"/>
      <c r="AUQ44" s="6"/>
      <c r="AUS44" s="6"/>
      <c r="AUU44" s="6"/>
      <c r="AUW44" s="6"/>
      <c r="AUY44" s="6"/>
      <c r="AVA44" s="6"/>
      <c r="AVC44" s="6"/>
      <c r="AVE44" s="6"/>
      <c r="AVG44" s="6"/>
      <c r="AVI44" s="6"/>
      <c r="AVK44" s="6"/>
      <c r="AVM44" s="6"/>
      <c r="AVO44" s="6"/>
      <c r="AVQ44" s="6"/>
      <c r="AVS44" s="6"/>
      <c r="AVU44" s="6"/>
      <c r="AVW44" s="6"/>
      <c r="AVY44" s="6"/>
      <c r="AWA44" s="6"/>
      <c r="AWC44" s="6"/>
      <c r="AWE44" s="6"/>
      <c r="AWG44" s="6"/>
      <c r="AWI44" s="6"/>
      <c r="AWK44" s="6"/>
      <c r="AWM44" s="6"/>
      <c r="AWO44" s="6"/>
      <c r="AWQ44" s="6"/>
      <c r="AWS44" s="6"/>
      <c r="AWU44" s="6"/>
      <c r="AWW44" s="6"/>
      <c r="AWY44" s="6"/>
      <c r="AXA44" s="6"/>
      <c r="AXC44" s="6"/>
      <c r="AXE44" s="6"/>
      <c r="AXG44" s="6"/>
      <c r="AXI44" s="6"/>
      <c r="AXK44" s="6"/>
      <c r="AXM44" s="6"/>
      <c r="AXO44" s="6"/>
      <c r="AXQ44" s="6"/>
      <c r="AXS44" s="6"/>
      <c r="AXU44" s="6"/>
      <c r="AXW44" s="6"/>
      <c r="AXY44" s="6"/>
      <c r="AYA44" s="6"/>
      <c r="AYC44" s="6"/>
      <c r="AYE44" s="6"/>
      <c r="AYG44" s="6"/>
      <c r="AYI44" s="6"/>
      <c r="AYK44" s="6"/>
      <c r="AYM44" s="6"/>
      <c r="AYO44" s="6"/>
      <c r="AYQ44" s="6"/>
      <c r="AYS44" s="6"/>
      <c r="AYU44" s="6"/>
      <c r="AYW44" s="6"/>
      <c r="AYY44" s="6"/>
      <c r="AZA44" s="6"/>
      <c r="AZC44" s="6"/>
      <c r="AZE44" s="6"/>
      <c r="AZG44" s="6"/>
      <c r="AZI44" s="6"/>
      <c r="AZK44" s="6"/>
      <c r="AZM44" s="6"/>
      <c r="AZO44" s="6"/>
      <c r="AZQ44" s="6"/>
      <c r="AZS44" s="6"/>
      <c r="AZU44" s="6"/>
      <c r="AZW44" s="6"/>
      <c r="AZY44" s="6"/>
      <c r="BAA44" s="6"/>
      <c r="BAC44" s="6"/>
      <c r="BAE44" s="6"/>
      <c r="BAG44" s="6"/>
      <c r="BAI44" s="6"/>
      <c r="BAK44" s="6"/>
      <c r="BAM44" s="6"/>
      <c r="BAO44" s="6"/>
      <c r="BAQ44" s="6"/>
      <c r="BAS44" s="6"/>
      <c r="BAU44" s="6"/>
      <c r="BAW44" s="6"/>
      <c r="BAY44" s="6"/>
      <c r="BBA44" s="6"/>
      <c r="BBC44" s="6"/>
      <c r="BBE44" s="6"/>
      <c r="BBG44" s="6"/>
      <c r="BBI44" s="6"/>
      <c r="BBK44" s="6"/>
      <c r="BBM44" s="6"/>
      <c r="BBO44" s="6"/>
      <c r="BBQ44" s="6"/>
      <c r="BBS44" s="6"/>
      <c r="BBU44" s="6"/>
      <c r="BBW44" s="6"/>
      <c r="BBY44" s="6"/>
      <c r="BCA44" s="6"/>
      <c r="BCC44" s="6"/>
      <c r="BCE44" s="6"/>
      <c r="BCG44" s="6"/>
      <c r="BCI44" s="6"/>
      <c r="BCK44" s="6"/>
      <c r="BCM44" s="6"/>
      <c r="BCO44" s="6"/>
      <c r="BCQ44" s="6"/>
      <c r="BCS44" s="6"/>
      <c r="BCU44" s="6"/>
      <c r="BCW44" s="6"/>
      <c r="BCY44" s="6"/>
      <c r="BDA44" s="6"/>
      <c r="BDC44" s="6"/>
      <c r="BDE44" s="6"/>
      <c r="BDG44" s="6"/>
      <c r="BDI44" s="6"/>
      <c r="BDK44" s="6"/>
      <c r="BDM44" s="6"/>
      <c r="BDO44" s="6"/>
      <c r="BDQ44" s="6"/>
      <c r="BDS44" s="6"/>
      <c r="BDU44" s="6"/>
      <c r="BDW44" s="6"/>
      <c r="BDY44" s="6"/>
      <c r="BEA44" s="6"/>
      <c r="BEC44" s="6"/>
      <c r="BEE44" s="6"/>
      <c r="BEG44" s="6"/>
      <c r="BEI44" s="6"/>
      <c r="BEK44" s="6"/>
      <c r="BEM44" s="6"/>
      <c r="BEO44" s="6"/>
      <c r="BEQ44" s="6"/>
      <c r="BES44" s="6"/>
      <c r="BEU44" s="6"/>
      <c r="BEW44" s="6"/>
      <c r="BEY44" s="6"/>
      <c r="BFA44" s="6"/>
      <c r="BFC44" s="6"/>
      <c r="BFE44" s="6"/>
      <c r="BFG44" s="6"/>
      <c r="BFI44" s="6"/>
      <c r="BFK44" s="6"/>
      <c r="BFM44" s="6"/>
      <c r="BFO44" s="6"/>
      <c r="BFQ44" s="6"/>
      <c r="BFS44" s="6"/>
      <c r="BFU44" s="6"/>
      <c r="BFW44" s="6"/>
      <c r="BFY44" s="6"/>
      <c r="BGA44" s="6"/>
      <c r="BGC44" s="6"/>
      <c r="BGE44" s="6"/>
      <c r="BGG44" s="6"/>
      <c r="BGI44" s="6"/>
      <c r="BGK44" s="6"/>
      <c r="BGM44" s="6"/>
      <c r="BGO44" s="6"/>
      <c r="BGQ44" s="6"/>
      <c r="BGS44" s="6"/>
      <c r="BGU44" s="6"/>
      <c r="BGW44" s="6"/>
      <c r="BGY44" s="6"/>
      <c r="BHA44" s="6"/>
      <c r="BHC44" s="6"/>
      <c r="BHE44" s="6"/>
      <c r="BHG44" s="6"/>
      <c r="BHI44" s="6"/>
      <c r="BHK44" s="6"/>
      <c r="BHM44" s="6"/>
      <c r="BHO44" s="6"/>
      <c r="BHQ44" s="6"/>
      <c r="BHS44" s="6"/>
      <c r="BHU44" s="6"/>
      <c r="BHW44" s="6"/>
      <c r="BHY44" s="6"/>
      <c r="BIA44" s="6"/>
      <c r="BIC44" s="6"/>
      <c r="BIE44" s="6"/>
      <c r="BIG44" s="6"/>
      <c r="BII44" s="6"/>
      <c r="BIK44" s="6"/>
      <c r="BIM44" s="6"/>
      <c r="BIO44" s="6"/>
      <c r="BIQ44" s="6"/>
      <c r="BIS44" s="6"/>
      <c r="BIU44" s="6"/>
      <c r="BIW44" s="6"/>
      <c r="BIY44" s="6"/>
      <c r="BJA44" s="6"/>
      <c r="BJC44" s="6"/>
      <c r="BJE44" s="6"/>
      <c r="BJG44" s="6"/>
      <c r="BJI44" s="6"/>
      <c r="BJK44" s="6"/>
      <c r="BJM44" s="6"/>
      <c r="BJO44" s="6"/>
      <c r="BJQ44" s="6"/>
      <c r="BJS44" s="6"/>
      <c r="BJU44" s="6"/>
      <c r="BJW44" s="6"/>
      <c r="BJY44" s="6"/>
      <c r="BKA44" s="6"/>
      <c r="BKC44" s="6"/>
      <c r="BKE44" s="6"/>
      <c r="BKG44" s="6"/>
      <c r="BKI44" s="6"/>
      <c r="BKK44" s="6"/>
      <c r="BKM44" s="6"/>
      <c r="BKO44" s="6"/>
      <c r="BKQ44" s="6"/>
      <c r="BKS44" s="6"/>
      <c r="BKU44" s="6"/>
      <c r="BKW44" s="6"/>
      <c r="BKY44" s="6"/>
      <c r="BLA44" s="6"/>
      <c r="BLC44" s="6"/>
      <c r="BLE44" s="6"/>
      <c r="BLG44" s="6"/>
      <c r="BLI44" s="6"/>
      <c r="BLK44" s="6"/>
      <c r="BLM44" s="6"/>
      <c r="BLO44" s="6"/>
      <c r="BLQ44" s="6"/>
      <c r="BLS44" s="6"/>
      <c r="BLU44" s="6"/>
      <c r="BLW44" s="6"/>
      <c r="BLY44" s="6"/>
      <c r="BMA44" s="6"/>
      <c r="BMC44" s="6"/>
      <c r="BME44" s="6"/>
      <c r="BMG44" s="6"/>
      <c r="BMI44" s="6"/>
      <c r="BMK44" s="6"/>
      <c r="BMM44" s="6"/>
      <c r="BMO44" s="6"/>
      <c r="BMQ44" s="6"/>
      <c r="BMS44" s="6"/>
      <c r="BMU44" s="6"/>
      <c r="BMW44" s="6"/>
      <c r="BMY44" s="6"/>
      <c r="BNA44" s="6"/>
      <c r="BNC44" s="6"/>
      <c r="BNE44" s="6"/>
      <c r="BNG44" s="6"/>
      <c r="BNI44" s="6"/>
      <c r="BNK44" s="6"/>
      <c r="BNM44" s="6"/>
      <c r="BNO44" s="6"/>
      <c r="BNQ44" s="6"/>
      <c r="BNS44" s="6"/>
      <c r="BNU44" s="6"/>
      <c r="BNW44" s="6"/>
      <c r="BNY44" s="6"/>
      <c r="BOA44" s="6"/>
      <c r="BOC44" s="6"/>
      <c r="BOE44" s="6"/>
      <c r="BOG44" s="6"/>
      <c r="BOI44" s="6"/>
      <c r="BOK44" s="6"/>
      <c r="BOM44" s="6"/>
      <c r="BOO44" s="6"/>
      <c r="BOQ44" s="6"/>
      <c r="BOS44" s="6"/>
      <c r="BOU44" s="6"/>
      <c r="BOW44" s="6"/>
      <c r="BOY44" s="6"/>
      <c r="BPA44" s="6"/>
      <c r="BPC44" s="6"/>
      <c r="BPE44" s="6"/>
      <c r="BPG44" s="6"/>
      <c r="BPI44" s="6"/>
      <c r="BPK44" s="6"/>
      <c r="BPM44" s="6"/>
      <c r="BPO44" s="6"/>
      <c r="BPQ44" s="6"/>
      <c r="BPS44" s="6"/>
      <c r="BPU44" s="6"/>
      <c r="BPW44" s="6"/>
      <c r="BPY44" s="6"/>
      <c r="BQA44" s="6"/>
      <c r="BQC44" s="6"/>
      <c r="BQE44" s="6"/>
      <c r="BQG44" s="6"/>
      <c r="BQI44" s="6"/>
      <c r="BQK44" s="6"/>
      <c r="BQM44" s="6"/>
      <c r="BQO44" s="6"/>
      <c r="BQQ44" s="6"/>
      <c r="BQS44" s="6"/>
      <c r="BQU44" s="6"/>
      <c r="BQW44" s="6"/>
      <c r="BQY44" s="6"/>
      <c r="BRA44" s="6"/>
      <c r="BRC44" s="6"/>
      <c r="BRE44" s="6"/>
      <c r="BRG44" s="6"/>
      <c r="BRI44" s="6"/>
      <c r="BRK44" s="6"/>
      <c r="BRM44" s="6"/>
      <c r="BRO44" s="6"/>
      <c r="BRQ44" s="6"/>
      <c r="BRS44" s="6"/>
      <c r="BRU44" s="6"/>
      <c r="BRW44" s="6"/>
      <c r="BRY44" s="6"/>
      <c r="BSA44" s="6"/>
      <c r="BSC44" s="6"/>
      <c r="BSE44" s="6"/>
      <c r="BSG44" s="6"/>
      <c r="BSI44" s="6"/>
      <c r="BSK44" s="6"/>
      <c r="BSM44" s="6"/>
      <c r="BSO44" s="6"/>
      <c r="BSQ44" s="6"/>
      <c r="BSS44" s="6"/>
      <c r="BSU44" s="6"/>
      <c r="BSW44" s="6"/>
      <c r="BSY44" s="6"/>
      <c r="BTA44" s="6"/>
      <c r="BTC44" s="6"/>
      <c r="BTE44" s="6"/>
      <c r="BTG44" s="6"/>
      <c r="BTI44" s="6"/>
      <c r="BTK44" s="6"/>
      <c r="BTM44" s="6"/>
      <c r="BTO44" s="6"/>
      <c r="BTQ44" s="6"/>
      <c r="BTS44" s="6"/>
      <c r="BTU44" s="6"/>
      <c r="BTW44" s="6"/>
      <c r="BTY44" s="6"/>
      <c r="BUA44" s="6"/>
      <c r="BUC44" s="6"/>
      <c r="BUE44" s="6"/>
      <c r="BUG44" s="6"/>
      <c r="BUI44" s="6"/>
      <c r="BUK44" s="6"/>
      <c r="BUM44" s="6"/>
      <c r="BUO44" s="6"/>
      <c r="BUQ44" s="6"/>
      <c r="BUS44" s="6"/>
      <c r="BUU44" s="6"/>
      <c r="BUW44" s="6"/>
      <c r="BUY44" s="6"/>
      <c r="BVA44" s="6"/>
      <c r="BVC44" s="6"/>
      <c r="BVE44" s="6"/>
      <c r="BVG44" s="6"/>
      <c r="BVI44" s="6"/>
      <c r="BVK44" s="6"/>
      <c r="BVM44" s="6"/>
      <c r="BVO44" s="6"/>
      <c r="BVQ44" s="6"/>
      <c r="BVS44" s="6"/>
      <c r="BVU44" s="6"/>
      <c r="BVW44" s="6"/>
      <c r="BVY44" s="6"/>
      <c r="BWA44" s="6"/>
      <c r="BWC44" s="6"/>
      <c r="BWE44" s="6"/>
      <c r="BWG44" s="6"/>
      <c r="BWI44" s="6"/>
      <c r="BWK44" s="6"/>
      <c r="BWM44" s="6"/>
      <c r="BWO44" s="6"/>
      <c r="BWQ44" s="6"/>
      <c r="BWS44" s="6"/>
      <c r="BWU44" s="6"/>
      <c r="BWW44" s="6"/>
      <c r="BWY44" s="6"/>
      <c r="BXA44" s="6"/>
      <c r="BXC44" s="6"/>
      <c r="BXE44" s="6"/>
      <c r="BXG44" s="6"/>
      <c r="BXI44" s="6"/>
      <c r="BXK44" s="6"/>
      <c r="BXM44" s="6"/>
      <c r="BXO44" s="6"/>
      <c r="BXQ44" s="6"/>
      <c r="BXS44" s="6"/>
      <c r="BXU44" s="6"/>
      <c r="BXW44" s="6"/>
      <c r="BXY44" s="6"/>
      <c r="BYA44" s="6"/>
      <c r="BYC44" s="6"/>
      <c r="BYE44" s="6"/>
      <c r="BYG44" s="6"/>
      <c r="BYI44" s="6"/>
      <c r="BYK44" s="6"/>
      <c r="BYM44" s="6"/>
      <c r="BYO44" s="6"/>
      <c r="BYQ44" s="6"/>
      <c r="BYS44" s="6"/>
      <c r="BYU44" s="6"/>
      <c r="BYW44" s="6"/>
      <c r="BYY44" s="6"/>
      <c r="BZA44" s="6"/>
      <c r="BZC44" s="6"/>
      <c r="BZE44" s="6"/>
      <c r="BZG44" s="6"/>
      <c r="BZI44" s="6"/>
      <c r="BZK44" s="6"/>
      <c r="BZM44" s="6"/>
      <c r="BZO44" s="6"/>
      <c r="BZQ44" s="6"/>
      <c r="BZS44" s="6"/>
      <c r="BZU44" s="6"/>
      <c r="BZW44" s="6"/>
      <c r="BZY44" s="6"/>
      <c r="CAA44" s="6"/>
      <c r="CAC44" s="6"/>
      <c r="CAE44" s="6"/>
      <c r="CAG44" s="6"/>
      <c r="CAI44" s="6"/>
      <c r="CAK44" s="6"/>
      <c r="CAM44" s="6"/>
      <c r="CAO44" s="6"/>
      <c r="CAQ44" s="6"/>
      <c r="CAS44" s="6"/>
      <c r="CAU44" s="6"/>
      <c r="CAW44" s="6"/>
      <c r="CAY44" s="6"/>
      <c r="CBA44" s="6"/>
      <c r="CBC44" s="6"/>
      <c r="CBE44" s="6"/>
      <c r="CBG44" s="6"/>
      <c r="CBI44" s="6"/>
      <c r="CBK44" s="6"/>
      <c r="CBM44" s="6"/>
      <c r="CBO44" s="6"/>
      <c r="CBQ44" s="6"/>
      <c r="CBS44" s="6"/>
      <c r="CBU44" s="6"/>
      <c r="CBW44" s="6"/>
      <c r="CBY44" s="6"/>
      <c r="CCA44" s="6"/>
      <c r="CCC44" s="6"/>
      <c r="CCE44" s="6"/>
      <c r="CCG44" s="6"/>
      <c r="CCI44" s="6"/>
      <c r="CCK44" s="6"/>
      <c r="CCM44" s="6"/>
      <c r="CCO44" s="6"/>
      <c r="CCQ44" s="6"/>
      <c r="CCS44" s="6"/>
      <c r="CCU44" s="6"/>
      <c r="CCW44" s="6"/>
      <c r="CCY44" s="6"/>
      <c r="CDA44" s="6"/>
      <c r="CDC44" s="6"/>
      <c r="CDE44" s="6"/>
      <c r="CDG44" s="6"/>
      <c r="CDI44" s="6"/>
      <c r="CDK44" s="6"/>
      <c r="CDM44" s="6"/>
      <c r="CDO44" s="6"/>
      <c r="CDQ44" s="6"/>
      <c r="CDS44" s="6"/>
      <c r="CDU44" s="6"/>
      <c r="CDW44" s="6"/>
      <c r="CDY44" s="6"/>
      <c r="CEA44" s="6"/>
      <c r="CEC44" s="6"/>
      <c r="CEE44" s="6"/>
      <c r="CEG44" s="6"/>
      <c r="CEI44" s="6"/>
      <c r="CEK44" s="6"/>
      <c r="CEM44" s="6"/>
      <c r="CEO44" s="6"/>
      <c r="CEQ44" s="6"/>
      <c r="CES44" s="6"/>
      <c r="CEU44" s="6"/>
      <c r="CEW44" s="6"/>
      <c r="CEY44" s="6"/>
      <c r="CFA44" s="6"/>
      <c r="CFC44" s="6"/>
      <c r="CFE44" s="6"/>
      <c r="CFG44" s="6"/>
      <c r="CFI44" s="6"/>
      <c r="CFK44" s="6"/>
      <c r="CFM44" s="6"/>
      <c r="CFO44" s="6"/>
      <c r="CFQ44" s="6"/>
      <c r="CFS44" s="6"/>
      <c r="CFU44" s="6"/>
      <c r="CFW44" s="6"/>
      <c r="CFY44" s="6"/>
      <c r="CGA44" s="6"/>
      <c r="CGC44" s="6"/>
      <c r="CGE44" s="6"/>
      <c r="CGG44" s="6"/>
      <c r="CGI44" s="6"/>
      <c r="CGK44" s="6"/>
      <c r="CGM44" s="6"/>
      <c r="CGO44" s="6"/>
      <c r="CGQ44" s="6"/>
      <c r="CGS44" s="6"/>
      <c r="CGU44" s="6"/>
      <c r="CGW44" s="6"/>
      <c r="CGY44" s="6"/>
      <c r="CHA44" s="6"/>
      <c r="CHC44" s="6"/>
      <c r="CHE44" s="6"/>
      <c r="CHG44" s="6"/>
      <c r="CHI44" s="6"/>
      <c r="CHK44" s="6"/>
      <c r="CHM44" s="6"/>
      <c r="CHO44" s="6"/>
      <c r="CHQ44" s="6"/>
      <c r="CHS44" s="6"/>
      <c r="CHU44" s="6"/>
      <c r="CHW44" s="6"/>
      <c r="CHY44" s="6"/>
      <c r="CIA44" s="6"/>
      <c r="CIC44" s="6"/>
      <c r="CIE44" s="6"/>
      <c r="CIG44" s="6"/>
      <c r="CII44" s="6"/>
      <c r="CIK44" s="6"/>
      <c r="CIM44" s="6"/>
      <c r="CIO44" s="6"/>
      <c r="CIQ44" s="6"/>
      <c r="CIS44" s="6"/>
      <c r="CIU44" s="6"/>
      <c r="CIW44" s="6"/>
      <c r="CIY44" s="6"/>
      <c r="CJA44" s="6"/>
      <c r="CJC44" s="6"/>
      <c r="CJE44" s="6"/>
      <c r="CJG44" s="6"/>
      <c r="CJI44" s="6"/>
      <c r="CJK44" s="6"/>
      <c r="CJM44" s="6"/>
      <c r="CJO44" s="6"/>
      <c r="CJQ44" s="6"/>
      <c r="CJS44" s="6"/>
      <c r="CJU44" s="6"/>
      <c r="CJW44" s="6"/>
      <c r="CJY44" s="6"/>
      <c r="CKA44" s="6"/>
      <c r="CKC44" s="6"/>
      <c r="CKE44" s="6"/>
      <c r="CKG44" s="6"/>
      <c r="CKI44" s="6"/>
      <c r="CKK44" s="6"/>
      <c r="CKM44" s="6"/>
      <c r="CKO44" s="6"/>
      <c r="CKQ44" s="6"/>
      <c r="CKS44" s="6"/>
      <c r="CKU44" s="6"/>
      <c r="CKW44" s="6"/>
      <c r="CKY44" s="6"/>
      <c r="CLA44" s="6"/>
      <c r="CLC44" s="6"/>
      <c r="CLE44" s="6"/>
      <c r="CLG44" s="6"/>
      <c r="CLI44" s="6"/>
      <c r="CLK44" s="6"/>
      <c r="CLM44" s="6"/>
      <c r="CLO44" s="6"/>
      <c r="CLQ44" s="6"/>
      <c r="CLS44" s="6"/>
      <c r="CLU44" s="6"/>
      <c r="CLW44" s="6"/>
      <c r="CLY44" s="6"/>
      <c r="CMA44" s="6"/>
      <c r="CMC44" s="6"/>
      <c r="CME44" s="6"/>
      <c r="CMG44" s="6"/>
      <c r="CMI44" s="6"/>
      <c r="CMK44" s="6"/>
      <c r="CMM44" s="6"/>
      <c r="CMO44" s="6"/>
      <c r="CMQ44" s="6"/>
      <c r="CMS44" s="6"/>
      <c r="CMU44" s="6"/>
      <c r="CMW44" s="6"/>
      <c r="CMY44" s="6"/>
      <c r="CNA44" s="6"/>
      <c r="CNC44" s="6"/>
      <c r="CNE44" s="6"/>
      <c r="CNG44" s="6"/>
      <c r="CNI44" s="6"/>
      <c r="CNK44" s="6"/>
      <c r="CNM44" s="6"/>
      <c r="CNO44" s="6"/>
      <c r="CNQ44" s="6"/>
      <c r="CNS44" s="6"/>
      <c r="CNU44" s="6"/>
      <c r="CNW44" s="6"/>
      <c r="CNY44" s="6"/>
      <c r="COA44" s="6"/>
      <c r="COC44" s="6"/>
      <c r="COE44" s="6"/>
      <c r="COG44" s="6"/>
      <c r="COI44" s="6"/>
      <c r="COK44" s="6"/>
      <c r="COM44" s="6"/>
      <c r="COO44" s="6"/>
      <c r="COQ44" s="6"/>
      <c r="COS44" s="6"/>
      <c r="COU44" s="6"/>
      <c r="COW44" s="6"/>
      <c r="COY44" s="6"/>
      <c r="CPA44" s="6"/>
      <c r="CPC44" s="6"/>
      <c r="CPE44" s="6"/>
      <c r="CPG44" s="6"/>
      <c r="CPI44" s="6"/>
      <c r="CPK44" s="6"/>
      <c r="CPM44" s="6"/>
      <c r="CPO44" s="6"/>
      <c r="CPQ44" s="6"/>
      <c r="CPS44" s="6"/>
      <c r="CPU44" s="6"/>
      <c r="CPW44" s="6"/>
      <c r="CPY44" s="6"/>
      <c r="CQA44" s="6"/>
      <c r="CQC44" s="6"/>
      <c r="CQE44" s="6"/>
      <c r="CQG44" s="6"/>
      <c r="CQI44" s="6"/>
      <c r="CQK44" s="6"/>
      <c r="CQM44" s="6"/>
      <c r="CQO44" s="6"/>
      <c r="CQQ44" s="6"/>
      <c r="CQS44" s="6"/>
      <c r="CQU44" s="6"/>
      <c r="CQW44" s="6"/>
      <c r="CQY44" s="6"/>
      <c r="CRA44" s="6"/>
      <c r="CRC44" s="6"/>
      <c r="CRE44" s="6"/>
      <c r="CRG44" s="6"/>
      <c r="CRI44" s="6"/>
      <c r="CRK44" s="6"/>
      <c r="CRM44" s="6"/>
      <c r="CRO44" s="6"/>
      <c r="CRQ44" s="6"/>
      <c r="CRS44" s="6"/>
      <c r="CRU44" s="6"/>
      <c r="CRW44" s="6"/>
      <c r="CRY44" s="6"/>
      <c r="CSA44" s="6"/>
      <c r="CSC44" s="6"/>
      <c r="CSE44" s="6"/>
      <c r="CSG44" s="6"/>
      <c r="CSI44" s="6"/>
      <c r="CSK44" s="6"/>
      <c r="CSM44" s="6"/>
      <c r="CSO44" s="6"/>
      <c r="CSQ44" s="6"/>
      <c r="CSS44" s="6"/>
      <c r="CSU44" s="6"/>
      <c r="CSW44" s="6"/>
      <c r="CSY44" s="6"/>
      <c r="CTA44" s="6"/>
      <c r="CTC44" s="6"/>
      <c r="CTE44" s="6"/>
      <c r="CTG44" s="6"/>
      <c r="CTI44" s="6"/>
      <c r="CTK44" s="6"/>
      <c r="CTM44" s="6"/>
      <c r="CTO44" s="6"/>
      <c r="CTQ44" s="6"/>
      <c r="CTS44" s="6"/>
      <c r="CTU44" s="6"/>
      <c r="CTW44" s="6"/>
      <c r="CTY44" s="6"/>
      <c r="CUA44" s="6"/>
      <c r="CUC44" s="6"/>
      <c r="CUE44" s="6"/>
      <c r="CUG44" s="6"/>
      <c r="CUI44" s="6"/>
      <c r="CUK44" s="6"/>
      <c r="CUM44" s="6"/>
      <c r="CUO44" s="6"/>
      <c r="CUQ44" s="6"/>
      <c r="CUS44" s="6"/>
      <c r="CUU44" s="6"/>
      <c r="CUW44" s="6"/>
      <c r="CUY44" s="6"/>
      <c r="CVA44" s="6"/>
      <c r="CVC44" s="6"/>
      <c r="CVE44" s="6"/>
      <c r="CVG44" s="6"/>
      <c r="CVI44" s="6"/>
      <c r="CVK44" s="6"/>
      <c r="CVM44" s="6"/>
      <c r="CVO44" s="6"/>
      <c r="CVQ44" s="6"/>
      <c r="CVS44" s="6"/>
      <c r="CVU44" s="6"/>
      <c r="CVW44" s="6"/>
      <c r="CVY44" s="6"/>
      <c r="CWA44" s="6"/>
      <c r="CWC44" s="6"/>
      <c r="CWE44" s="6"/>
      <c r="CWG44" s="6"/>
      <c r="CWI44" s="6"/>
      <c r="CWK44" s="6"/>
      <c r="CWM44" s="6"/>
      <c r="CWO44" s="6"/>
      <c r="CWQ44" s="6"/>
      <c r="CWS44" s="6"/>
      <c r="CWU44" s="6"/>
      <c r="CWW44" s="6"/>
      <c r="CWY44" s="6"/>
      <c r="CXA44" s="6"/>
      <c r="CXC44" s="6"/>
      <c r="CXE44" s="6"/>
      <c r="CXG44" s="6"/>
      <c r="CXI44" s="6"/>
      <c r="CXK44" s="6"/>
      <c r="CXM44" s="6"/>
      <c r="CXO44" s="6"/>
      <c r="CXQ44" s="6"/>
      <c r="CXS44" s="6"/>
      <c r="CXU44" s="6"/>
      <c r="CXW44" s="6"/>
      <c r="CXY44" s="6"/>
      <c r="CYA44" s="6"/>
      <c r="CYC44" s="6"/>
      <c r="CYE44" s="6"/>
      <c r="CYG44" s="6"/>
      <c r="CYI44" s="6"/>
      <c r="CYK44" s="6"/>
      <c r="CYM44" s="6"/>
      <c r="CYO44" s="6"/>
      <c r="CYQ44" s="6"/>
      <c r="CYS44" s="6"/>
      <c r="CYU44" s="6"/>
      <c r="CYW44" s="6"/>
      <c r="CYY44" s="6"/>
      <c r="CZA44" s="6"/>
      <c r="CZC44" s="6"/>
      <c r="CZE44" s="6"/>
      <c r="CZG44" s="6"/>
      <c r="CZI44" s="6"/>
      <c r="CZK44" s="6"/>
      <c r="CZM44" s="6"/>
      <c r="CZO44" s="6"/>
      <c r="CZQ44" s="6"/>
      <c r="CZS44" s="6"/>
      <c r="CZU44" s="6"/>
      <c r="CZW44" s="6"/>
      <c r="CZY44" s="6"/>
      <c r="DAA44" s="6"/>
      <c r="DAC44" s="6"/>
      <c r="DAE44" s="6"/>
      <c r="DAG44" s="6"/>
      <c r="DAI44" s="6"/>
      <c r="DAK44" s="6"/>
      <c r="DAM44" s="6"/>
      <c r="DAO44" s="6"/>
      <c r="DAQ44" s="6"/>
      <c r="DAS44" s="6"/>
      <c r="DAU44" s="6"/>
      <c r="DAW44" s="6"/>
      <c r="DAY44" s="6"/>
      <c r="DBA44" s="6"/>
      <c r="DBC44" s="6"/>
      <c r="DBE44" s="6"/>
      <c r="DBG44" s="6"/>
      <c r="DBI44" s="6"/>
      <c r="DBK44" s="6"/>
      <c r="DBM44" s="6"/>
      <c r="DBO44" s="6"/>
      <c r="DBQ44" s="6"/>
      <c r="DBS44" s="6"/>
      <c r="DBU44" s="6"/>
      <c r="DBW44" s="6"/>
      <c r="DBY44" s="6"/>
      <c r="DCA44" s="6"/>
      <c r="DCC44" s="6"/>
      <c r="DCE44" s="6"/>
      <c r="DCG44" s="6"/>
      <c r="DCI44" s="6"/>
      <c r="DCK44" s="6"/>
      <c r="DCM44" s="6"/>
      <c r="DCO44" s="6"/>
      <c r="DCQ44" s="6"/>
      <c r="DCS44" s="6"/>
      <c r="DCU44" s="6"/>
      <c r="DCW44" s="6"/>
      <c r="DCY44" s="6"/>
      <c r="DDA44" s="6"/>
      <c r="DDC44" s="6"/>
      <c r="DDE44" s="6"/>
      <c r="DDG44" s="6"/>
      <c r="DDI44" s="6"/>
      <c r="DDK44" s="6"/>
      <c r="DDM44" s="6"/>
      <c r="DDO44" s="6"/>
      <c r="DDQ44" s="6"/>
      <c r="DDS44" s="6"/>
      <c r="DDU44" s="6"/>
      <c r="DDW44" s="6"/>
      <c r="DDY44" s="6"/>
      <c r="DEA44" s="6"/>
      <c r="DEC44" s="6"/>
      <c r="DEE44" s="6"/>
      <c r="DEG44" s="6"/>
      <c r="DEI44" s="6"/>
      <c r="DEK44" s="6"/>
      <c r="DEM44" s="6"/>
      <c r="DEO44" s="6"/>
      <c r="DEQ44" s="6"/>
      <c r="DES44" s="6"/>
      <c r="DEU44" s="6"/>
      <c r="DEW44" s="6"/>
      <c r="DEY44" s="6"/>
      <c r="DFA44" s="6"/>
      <c r="DFC44" s="6"/>
      <c r="DFE44" s="6"/>
      <c r="DFG44" s="6"/>
      <c r="DFI44" s="6"/>
      <c r="DFK44" s="6"/>
      <c r="DFM44" s="6"/>
      <c r="DFO44" s="6"/>
      <c r="DFQ44" s="6"/>
      <c r="DFS44" s="6"/>
      <c r="DFU44" s="6"/>
      <c r="DFW44" s="6"/>
      <c r="DFY44" s="6"/>
      <c r="DGA44" s="6"/>
      <c r="DGC44" s="6"/>
      <c r="DGE44" s="6"/>
      <c r="DGG44" s="6"/>
      <c r="DGI44" s="6"/>
      <c r="DGK44" s="6"/>
      <c r="DGM44" s="6"/>
      <c r="DGO44" s="6"/>
      <c r="DGQ44" s="6"/>
      <c r="DGS44" s="6"/>
      <c r="DGU44" s="6"/>
      <c r="DGW44" s="6"/>
      <c r="DGY44" s="6"/>
      <c r="DHA44" s="6"/>
      <c r="DHC44" s="6"/>
      <c r="DHE44" s="6"/>
      <c r="DHG44" s="6"/>
      <c r="DHI44" s="6"/>
      <c r="DHK44" s="6"/>
      <c r="DHM44" s="6"/>
      <c r="DHO44" s="6"/>
      <c r="DHQ44" s="6"/>
      <c r="DHS44" s="6"/>
      <c r="DHU44" s="6"/>
      <c r="DHW44" s="6"/>
      <c r="DHY44" s="6"/>
      <c r="DIA44" s="6"/>
      <c r="DIC44" s="6"/>
      <c r="DIE44" s="6"/>
      <c r="DIG44" s="6"/>
      <c r="DII44" s="6"/>
      <c r="DIK44" s="6"/>
      <c r="DIM44" s="6"/>
      <c r="DIO44" s="6"/>
      <c r="DIQ44" s="6"/>
      <c r="DIS44" s="6"/>
      <c r="DIU44" s="6"/>
      <c r="DIW44" s="6"/>
      <c r="DIY44" s="6"/>
      <c r="DJA44" s="6"/>
      <c r="DJC44" s="6"/>
      <c r="DJE44" s="6"/>
      <c r="DJG44" s="6"/>
      <c r="DJI44" s="6"/>
      <c r="DJK44" s="6"/>
      <c r="DJM44" s="6"/>
      <c r="DJO44" s="6"/>
      <c r="DJQ44" s="6"/>
      <c r="DJS44" s="6"/>
      <c r="DJU44" s="6"/>
      <c r="DJW44" s="6"/>
      <c r="DJY44" s="6"/>
      <c r="DKA44" s="6"/>
      <c r="DKC44" s="6"/>
      <c r="DKE44" s="6"/>
      <c r="DKG44" s="6"/>
      <c r="DKI44" s="6"/>
      <c r="DKK44" s="6"/>
      <c r="DKM44" s="6"/>
      <c r="DKO44" s="6"/>
      <c r="DKQ44" s="6"/>
      <c r="DKS44" s="6"/>
      <c r="DKU44" s="6"/>
      <c r="DKW44" s="6"/>
      <c r="DKY44" s="6"/>
      <c r="DLA44" s="6"/>
      <c r="DLC44" s="6"/>
      <c r="DLE44" s="6"/>
      <c r="DLG44" s="6"/>
      <c r="DLI44" s="6"/>
      <c r="DLK44" s="6"/>
      <c r="DLM44" s="6"/>
      <c r="DLO44" s="6"/>
      <c r="DLQ44" s="6"/>
      <c r="DLS44" s="6"/>
      <c r="DLU44" s="6"/>
      <c r="DLW44" s="6"/>
      <c r="DLY44" s="6"/>
      <c r="DMA44" s="6"/>
      <c r="DMC44" s="6"/>
      <c r="DME44" s="6"/>
      <c r="DMG44" s="6"/>
      <c r="DMI44" s="6"/>
      <c r="DMK44" s="6"/>
      <c r="DMM44" s="6"/>
      <c r="DMO44" s="6"/>
      <c r="DMQ44" s="6"/>
      <c r="DMS44" s="6"/>
      <c r="DMU44" s="6"/>
      <c r="DMW44" s="6"/>
      <c r="DMY44" s="6"/>
      <c r="DNA44" s="6"/>
      <c r="DNC44" s="6"/>
      <c r="DNE44" s="6"/>
      <c r="DNG44" s="6"/>
      <c r="DNI44" s="6"/>
      <c r="DNK44" s="6"/>
      <c r="DNM44" s="6"/>
      <c r="DNO44" s="6"/>
      <c r="DNQ44" s="6"/>
      <c r="DNS44" s="6"/>
      <c r="DNU44" s="6"/>
      <c r="DNW44" s="6"/>
      <c r="DNY44" s="6"/>
      <c r="DOA44" s="6"/>
      <c r="DOC44" s="6"/>
      <c r="DOE44" s="6"/>
      <c r="DOG44" s="6"/>
      <c r="DOI44" s="6"/>
      <c r="DOK44" s="6"/>
      <c r="DOM44" s="6"/>
      <c r="DOO44" s="6"/>
      <c r="DOQ44" s="6"/>
      <c r="DOS44" s="6"/>
      <c r="DOU44" s="6"/>
      <c r="DOW44" s="6"/>
      <c r="DOY44" s="6"/>
      <c r="DPA44" s="6"/>
      <c r="DPC44" s="6"/>
      <c r="DPE44" s="6"/>
      <c r="DPG44" s="6"/>
      <c r="DPI44" s="6"/>
      <c r="DPK44" s="6"/>
      <c r="DPM44" s="6"/>
      <c r="DPO44" s="6"/>
      <c r="DPQ44" s="6"/>
      <c r="DPS44" s="6"/>
      <c r="DPU44" s="6"/>
      <c r="DPW44" s="6"/>
      <c r="DPY44" s="6"/>
      <c r="DQA44" s="6"/>
      <c r="DQC44" s="6"/>
      <c r="DQE44" s="6"/>
      <c r="DQG44" s="6"/>
      <c r="DQI44" s="6"/>
      <c r="DQK44" s="6"/>
      <c r="DQM44" s="6"/>
      <c r="DQO44" s="6"/>
      <c r="DQQ44" s="6"/>
      <c r="DQS44" s="6"/>
      <c r="DQU44" s="6"/>
      <c r="DQW44" s="6"/>
      <c r="DQY44" s="6"/>
      <c r="DRA44" s="6"/>
      <c r="DRC44" s="6"/>
      <c r="DRE44" s="6"/>
      <c r="DRG44" s="6"/>
      <c r="DRI44" s="6"/>
      <c r="DRK44" s="6"/>
      <c r="DRM44" s="6"/>
      <c r="DRO44" s="6"/>
      <c r="DRQ44" s="6"/>
      <c r="DRS44" s="6"/>
      <c r="DRU44" s="6"/>
      <c r="DRW44" s="6"/>
      <c r="DRY44" s="6"/>
      <c r="DSA44" s="6"/>
      <c r="DSC44" s="6"/>
      <c r="DSE44" s="6"/>
      <c r="DSG44" s="6"/>
      <c r="DSI44" s="6"/>
      <c r="DSK44" s="6"/>
      <c r="DSM44" s="6"/>
      <c r="DSO44" s="6"/>
      <c r="DSQ44" s="6"/>
      <c r="DSS44" s="6"/>
      <c r="DSU44" s="6"/>
      <c r="DSW44" s="6"/>
      <c r="DSY44" s="6"/>
      <c r="DTA44" s="6"/>
      <c r="DTC44" s="6"/>
      <c r="DTE44" s="6"/>
      <c r="DTG44" s="6"/>
      <c r="DTI44" s="6"/>
      <c r="DTK44" s="6"/>
      <c r="DTM44" s="6"/>
      <c r="DTO44" s="6"/>
      <c r="DTQ44" s="6"/>
      <c r="DTS44" s="6"/>
      <c r="DTU44" s="6"/>
      <c r="DTW44" s="6"/>
      <c r="DTY44" s="6"/>
      <c r="DUA44" s="6"/>
      <c r="DUC44" s="6"/>
      <c r="DUE44" s="6"/>
      <c r="DUG44" s="6"/>
      <c r="DUI44" s="6"/>
      <c r="DUK44" s="6"/>
      <c r="DUM44" s="6"/>
      <c r="DUO44" s="6"/>
      <c r="DUQ44" s="6"/>
      <c r="DUS44" s="6"/>
      <c r="DUU44" s="6"/>
      <c r="DUW44" s="6"/>
      <c r="DUY44" s="6"/>
      <c r="DVA44" s="6"/>
      <c r="DVC44" s="6"/>
      <c r="DVE44" s="6"/>
      <c r="DVG44" s="6"/>
      <c r="DVI44" s="6"/>
      <c r="DVK44" s="6"/>
      <c r="DVM44" s="6"/>
      <c r="DVO44" s="6"/>
      <c r="DVQ44" s="6"/>
      <c r="DVS44" s="6"/>
      <c r="DVU44" s="6"/>
      <c r="DVW44" s="6"/>
      <c r="DVY44" s="6"/>
      <c r="DWA44" s="6"/>
      <c r="DWC44" s="6"/>
      <c r="DWE44" s="6"/>
      <c r="DWG44" s="6"/>
      <c r="DWI44" s="6"/>
      <c r="DWK44" s="6"/>
      <c r="DWM44" s="6"/>
      <c r="DWO44" s="6"/>
      <c r="DWQ44" s="6"/>
      <c r="DWS44" s="6"/>
      <c r="DWU44" s="6"/>
      <c r="DWW44" s="6"/>
      <c r="DWY44" s="6"/>
      <c r="DXA44" s="6"/>
      <c r="DXC44" s="6"/>
      <c r="DXE44" s="6"/>
      <c r="DXG44" s="6"/>
      <c r="DXI44" s="6"/>
      <c r="DXK44" s="6"/>
      <c r="DXM44" s="6"/>
      <c r="DXO44" s="6"/>
      <c r="DXQ44" s="6"/>
      <c r="DXS44" s="6"/>
      <c r="DXU44" s="6"/>
      <c r="DXW44" s="6"/>
      <c r="DXY44" s="6"/>
      <c r="DYA44" s="6"/>
      <c r="DYC44" s="6"/>
      <c r="DYE44" s="6"/>
      <c r="DYG44" s="6"/>
      <c r="DYI44" s="6"/>
      <c r="DYK44" s="6"/>
      <c r="DYM44" s="6"/>
      <c r="DYO44" s="6"/>
      <c r="DYQ44" s="6"/>
      <c r="DYS44" s="6"/>
      <c r="DYU44" s="6"/>
      <c r="DYW44" s="6"/>
      <c r="DYY44" s="6"/>
      <c r="DZA44" s="6"/>
      <c r="DZC44" s="6"/>
      <c r="DZE44" s="6"/>
      <c r="DZG44" s="6"/>
      <c r="DZI44" s="6"/>
      <c r="DZK44" s="6"/>
      <c r="DZM44" s="6"/>
      <c r="DZO44" s="6"/>
      <c r="DZQ44" s="6"/>
      <c r="DZS44" s="6"/>
      <c r="DZU44" s="6"/>
      <c r="DZW44" s="6"/>
      <c r="DZY44" s="6"/>
      <c r="EAA44" s="6"/>
      <c r="EAC44" s="6"/>
      <c r="EAE44" s="6"/>
      <c r="EAG44" s="6"/>
      <c r="EAI44" s="6"/>
      <c r="EAK44" s="6"/>
      <c r="EAM44" s="6"/>
      <c r="EAO44" s="6"/>
      <c r="EAQ44" s="6"/>
      <c r="EAS44" s="6"/>
      <c r="EAU44" s="6"/>
      <c r="EAW44" s="6"/>
      <c r="EAY44" s="6"/>
      <c r="EBA44" s="6"/>
      <c r="EBC44" s="6"/>
      <c r="EBE44" s="6"/>
      <c r="EBG44" s="6"/>
      <c r="EBI44" s="6"/>
      <c r="EBK44" s="6"/>
      <c r="EBM44" s="6"/>
      <c r="EBO44" s="6"/>
      <c r="EBQ44" s="6"/>
      <c r="EBS44" s="6"/>
      <c r="EBU44" s="6"/>
      <c r="EBW44" s="6"/>
      <c r="EBY44" s="6"/>
      <c r="ECA44" s="6"/>
      <c r="ECC44" s="6"/>
      <c r="ECE44" s="6"/>
      <c r="ECG44" s="6"/>
      <c r="ECI44" s="6"/>
      <c r="ECK44" s="6"/>
      <c r="ECM44" s="6"/>
      <c r="ECO44" s="6"/>
      <c r="ECQ44" s="6"/>
      <c r="ECS44" s="6"/>
      <c r="ECU44" s="6"/>
      <c r="ECW44" s="6"/>
      <c r="ECY44" s="6"/>
      <c r="EDA44" s="6"/>
      <c r="EDC44" s="6"/>
      <c r="EDE44" s="6"/>
      <c r="EDG44" s="6"/>
      <c r="EDI44" s="6"/>
      <c r="EDK44" s="6"/>
      <c r="EDM44" s="6"/>
      <c r="EDO44" s="6"/>
      <c r="EDQ44" s="6"/>
      <c r="EDS44" s="6"/>
      <c r="EDU44" s="6"/>
      <c r="EDW44" s="6"/>
      <c r="EDY44" s="6"/>
      <c r="EEA44" s="6"/>
      <c r="EEC44" s="6"/>
      <c r="EEE44" s="6"/>
      <c r="EEG44" s="6"/>
      <c r="EEI44" s="6"/>
      <c r="EEK44" s="6"/>
      <c r="EEM44" s="6"/>
      <c r="EEO44" s="6"/>
      <c r="EEQ44" s="6"/>
      <c r="EES44" s="6"/>
      <c r="EEU44" s="6"/>
      <c r="EEW44" s="6"/>
      <c r="EEY44" s="6"/>
      <c r="EFA44" s="6"/>
      <c r="EFC44" s="6"/>
      <c r="EFE44" s="6"/>
      <c r="EFG44" s="6"/>
      <c r="EFI44" s="6"/>
      <c r="EFK44" s="6"/>
      <c r="EFM44" s="6"/>
      <c r="EFO44" s="6"/>
      <c r="EFQ44" s="6"/>
      <c r="EFS44" s="6"/>
      <c r="EFU44" s="6"/>
      <c r="EFW44" s="6"/>
      <c r="EFY44" s="6"/>
      <c r="EGA44" s="6"/>
      <c r="EGC44" s="6"/>
      <c r="EGE44" s="6"/>
      <c r="EGG44" s="6"/>
      <c r="EGI44" s="6"/>
      <c r="EGK44" s="6"/>
      <c r="EGM44" s="6"/>
      <c r="EGO44" s="6"/>
      <c r="EGQ44" s="6"/>
      <c r="EGS44" s="6"/>
      <c r="EGU44" s="6"/>
      <c r="EGW44" s="6"/>
      <c r="EGY44" s="6"/>
      <c r="EHA44" s="6"/>
      <c r="EHC44" s="6"/>
      <c r="EHE44" s="6"/>
      <c r="EHG44" s="6"/>
      <c r="EHI44" s="6"/>
      <c r="EHK44" s="6"/>
      <c r="EHM44" s="6"/>
      <c r="EHO44" s="6"/>
      <c r="EHQ44" s="6"/>
      <c r="EHS44" s="6"/>
      <c r="EHU44" s="6"/>
      <c r="EHW44" s="6"/>
      <c r="EHY44" s="6"/>
      <c r="EIA44" s="6"/>
      <c r="EIC44" s="6"/>
      <c r="EIE44" s="6"/>
      <c r="EIG44" s="6"/>
      <c r="EII44" s="6"/>
      <c r="EIK44" s="6"/>
      <c r="EIM44" s="6"/>
      <c r="EIO44" s="6"/>
      <c r="EIQ44" s="6"/>
      <c r="EIS44" s="6"/>
      <c r="EIU44" s="6"/>
      <c r="EIW44" s="6"/>
      <c r="EIY44" s="6"/>
      <c r="EJA44" s="6"/>
      <c r="EJC44" s="6"/>
      <c r="EJE44" s="6"/>
      <c r="EJG44" s="6"/>
      <c r="EJI44" s="6"/>
      <c r="EJK44" s="6"/>
      <c r="EJM44" s="6"/>
      <c r="EJO44" s="6"/>
      <c r="EJQ44" s="6"/>
      <c r="EJS44" s="6"/>
      <c r="EJU44" s="6"/>
      <c r="EJW44" s="6"/>
      <c r="EJY44" s="6"/>
      <c r="EKA44" s="6"/>
      <c r="EKC44" s="6"/>
      <c r="EKE44" s="6"/>
      <c r="EKG44" s="6"/>
      <c r="EKI44" s="6"/>
      <c r="EKK44" s="6"/>
      <c r="EKM44" s="6"/>
      <c r="EKO44" s="6"/>
      <c r="EKQ44" s="6"/>
      <c r="EKS44" s="6"/>
      <c r="EKU44" s="6"/>
      <c r="EKW44" s="6"/>
      <c r="EKY44" s="6"/>
      <c r="ELA44" s="6"/>
      <c r="ELC44" s="6"/>
      <c r="ELE44" s="6"/>
      <c r="ELG44" s="6"/>
      <c r="ELI44" s="6"/>
      <c r="ELK44" s="6"/>
      <c r="ELM44" s="6"/>
      <c r="ELO44" s="6"/>
      <c r="ELQ44" s="6"/>
      <c r="ELS44" s="6"/>
      <c r="ELU44" s="6"/>
      <c r="ELW44" s="6"/>
      <c r="ELY44" s="6"/>
      <c r="EMA44" s="6"/>
      <c r="EMC44" s="6"/>
      <c r="EME44" s="6"/>
      <c r="EMG44" s="6"/>
      <c r="EMI44" s="6"/>
      <c r="EMK44" s="6"/>
      <c r="EMM44" s="6"/>
      <c r="EMO44" s="6"/>
      <c r="EMQ44" s="6"/>
      <c r="EMS44" s="6"/>
      <c r="EMU44" s="6"/>
      <c r="EMW44" s="6"/>
      <c r="EMY44" s="6"/>
      <c r="ENA44" s="6"/>
      <c r="ENC44" s="6"/>
      <c r="ENE44" s="6"/>
      <c r="ENG44" s="6"/>
      <c r="ENI44" s="6"/>
      <c r="ENK44" s="6"/>
      <c r="ENM44" s="6"/>
      <c r="ENO44" s="6"/>
      <c r="ENQ44" s="6"/>
      <c r="ENS44" s="6"/>
      <c r="ENU44" s="6"/>
      <c r="ENW44" s="6"/>
      <c r="ENY44" s="6"/>
      <c r="EOA44" s="6"/>
      <c r="EOC44" s="6"/>
      <c r="EOE44" s="6"/>
      <c r="EOG44" s="6"/>
      <c r="EOI44" s="6"/>
      <c r="EOK44" s="6"/>
      <c r="EOM44" s="6"/>
      <c r="EOO44" s="6"/>
      <c r="EOQ44" s="6"/>
      <c r="EOS44" s="6"/>
      <c r="EOU44" s="6"/>
      <c r="EOW44" s="6"/>
      <c r="EOY44" s="6"/>
      <c r="EPA44" s="6"/>
      <c r="EPC44" s="6"/>
      <c r="EPE44" s="6"/>
      <c r="EPG44" s="6"/>
      <c r="EPI44" s="6"/>
      <c r="EPK44" s="6"/>
      <c r="EPM44" s="6"/>
      <c r="EPO44" s="6"/>
      <c r="EPQ44" s="6"/>
      <c r="EPS44" s="6"/>
      <c r="EPU44" s="6"/>
      <c r="EPW44" s="6"/>
      <c r="EPY44" s="6"/>
      <c r="EQA44" s="6"/>
      <c r="EQC44" s="6"/>
      <c r="EQE44" s="6"/>
      <c r="EQG44" s="6"/>
      <c r="EQI44" s="6"/>
      <c r="EQK44" s="6"/>
      <c r="EQM44" s="6"/>
      <c r="EQO44" s="6"/>
      <c r="EQQ44" s="6"/>
      <c r="EQS44" s="6"/>
      <c r="EQU44" s="6"/>
      <c r="EQW44" s="6"/>
      <c r="EQY44" s="6"/>
      <c r="ERA44" s="6"/>
      <c r="ERC44" s="6"/>
      <c r="ERE44" s="6"/>
      <c r="ERG44" s="6"/>
      <c r="ERI44" s="6"/>
      <c r="ERK44" s="6"/>
      <c r="ERM44" s="6"/>
      <c r="ERO44" s="6"/>
      <c r="ERQ44" s="6"/>
      <c r="ERS44" s="6"/>
      <c r="ERU44" s="6"/>
      <c r="ERW44" s="6"/>
      <c r="ERY44" s="6"/>
      <c r="ESA44" s="6"/>
      <c r="ESC44" s="6"/>
      <c r="ESE44" s="6"/>
      <c r="ESG44" s="6"/>
      <c r="ESI44" s="6"/>
      <c r="ESK44" s="6"/>
      <c r="ESM44" s="6"/>
      <c r="ESO44" s="6"/>
      <c r="ESQ44" s="6"/>
      <c r="ESS44" s="6"/>
      <c r="ESU44" s="6"/>
      <c r="ESW44" s="6"/>
      <c r="ESY44" s="6"/>
      <c r="ETA44" s="6"/>
      <c r="ETC44" s="6"/>
      <c r="ETE44" s="6"/>
      <c r="ETG44" s="6"/>
      <c r="ETI44" s="6"/>
      <c r="ETK44" s="6"/>
      <c r="ETM44" s="6"/>
      <c r="ETO44" s="6"/>
      <c r="ETQ44" s="6"/>
      <c r="ETS44" s="6"/>
      <c r="ETU44" s="6"/>
      <c r="ETW44" s="6"/>
      <c r="ETY44" s="6"/>
      <c r="EUA44" s="6"/>
      <c r="EUC44" s="6"/>
      <c r="EUE44" s="6"/>
      <c r="EUG44" s="6"/>
      <c r="EUI44" s="6"/>
      <c r="EUK44" s="6"/>
      <c r="EUM44" s="6"/>
      <c r="EUO44" s="6"/>
      <c r="EUQ44" s="6"/>
      <c r="EUS44" s="6"/>
      <c r="EUU44" s="6"/>
      <c r="EUW44" s="6"/>
      <c r="EUY44" s="6"/>
      <c r="EVA44" s="6"/>
      <c r="EVC44" s="6"/>
      <c r="EVE44" s="6"/>
      <c r="EVG44" s="6"/>
      <c r="EVI44" s="6"/>
      <c r="EVK44" s="6"/>
      <c r="EVM44" s="6"/>
      <c r="EVO44" s="6"/>
      <c r="EVQ44" s="6"/>
      <c r="EVS44" s="6"/>
      <c r="EVU44" s="6"/>
      <c r="EVW44" s="6"/>
      <c r="EVY44" s="6"/>
      <c r="EWA44" s="6"/>
      <c r="EWC44" s="6"/>
      <c r="EWE44" s="6"/>
      <c r="EWG44" s="6"/>
      <c r="EWI44" s="6"/>
      <c r="EWK44" s="6"/>
      <c r="EWM44" s="6"/>
      <c r="EWO44" s="6"/>
      <c r="EWQ44" s="6"/>
      <c r="EWS44" s="6"/>
      <c r="EWU44" s="6"/>
      <c r="EWW44" s="6"/>
      <c r="EWY44" s="6"/>
      <c r="EXA44" s="6"/>
      <c r="EXC44" s="6"/>
      <c r="EXE44" s="6"/>
      <c r="EXG44" s="6"/>
      <c r="EXI44" s="6"/>
      <c r="EXK44" s="6"/>
      <c r="EXM44" s="6"/>
      <c r="EXO44" s="6"/>
      <c r="EXQ44" s="6"/>
      <c r="EXS44" s="6"/>
      <c r="EXU44" s="6"/>
      <c r="EXW44" s="6"/>
      <c r="EXY44" s="6"/>
      <c r="EYA44" s="6"/>
      <c r="EYC44" s="6"/>
      <c r="EYE44" s="6"/>
      <c r="EYG44" s="6"/>
      <c r="EYI44" s="6"/>
      <c r="EYK44" s="6"/>
      <c r="EYM44" s="6"/>
      <c r="EYO44" s="6"/>
      <c r="EYQ44" s="6"/>
      <c r="EYS44" s="6"/>
      <c r="EYU44" s="6"/>
      <c r="EYW44" s="6"/>
      <c r="EYY44" s="6"/>
      <c r="EZA44" s="6"/>
      <c r="EZC44" s="6"/>
      <c r="EZE44" s="6"/>
      <c r="EZG44" s="6"/>
      <c r="EZI44" s="6"/>
      <c r="EZK44" s="6"/>
      <c r="EZM44" s="6"/>
      <c r="EZO44" s="6"/>
      <c r="EZQ44" s="6"/>
      <c r="EZS44" s="6"/>
      <c r="EZU44" s="6"/>
      <c r="EZW44" s="6"/>
      <c r="EZY44" s="6"/>
      <c r="FAA44" s="6"/>
      <c r="FAC44" s="6"/>
      <c r="FAE44" s="6"/>
      <c r="FAG44" s="6"/>
      <c r="FAI44" s="6"/>
      <c r="FAK44" s="6"/>
      <c r="FAM44" s="6"/>
      <c r="FAO44" s="6"/>
      <c r="FAQ44" s="6"/>
      <c r="FAS44" s="6"/>
      <c r="FAU44" s="6"/>
      <c r="FAW44" s="6"/>
      <c r="FAY44" s="6"/>
      <c r="FBA44" s="6"/>
      <c r="FBC44" s="6"/>
      <c r="FBE44" s="6"/>
      <c r="FBG44" s="6"/>
      <c r="FBI44" s="6"/>
      <c r="FBK44" s="6"/>
      <c r="FBM44" s="6"/>
      <c r="FBO44" s="6"/>
      <c r="FBQ44" s="6"/>
      <c r="FBS44" s="6"/>
      <c r="FBU44" s="6"/>
      <c r="FBW44" s="6"/>
      <c r="FBY44" s="6"/>
      <c r="FCA44" s="6"/>
      <c r="FCC44" s="6"/>
      <c r="FCE44" s="6"/>
      <c r="FCG44" s="6"/>
      <c r="FCI44" s="6"/>
      <c r="FCK44" s="6"/>
      <c r="FCM44" s="6"/>
      <c r="FCO44" s="6"/>
      <c r="FCQ44" s="6"/>
      <c r="FCS44" s="6"/>
      <c r="FCU44" s="6"/>
      <c r="FCW44" s="6"/>
      <c r="FCY44" s="6"/>
      <c r="FDA44" s="6"/>
      <c r="FDC44" s="6"/>
      <c r="FDE44" s="6"/>
      <c r="FDG44" s="6"/>
      <c r="FDI44" s="6"/>
      <c r="FDK44" s="6"/>
      <c r="FDM44" s="6"/>
      <c r="FDO44" s="6"/>
      <c r="FDQ44" s="6"/>
      <c r="FDS44" s="6"/>
      <c r="FDU44" s="6"/>
      <c r="FDW44" s="6"/>
      <c r="FDY44" s="6"/>
      <c r="FEA44" s="6"/>
      <c r="FEC44" s="6"/>
      <c r="FEE44" s="6"/>
      <c r="FEG44" s="6"/>
      <c r="FEI44" s="6"/>
      <c r="FEK44" s="6"/>
      <c r="FEM44" s="6"/>
      <c r="FEO44" s="6"/>
      <c r="FEQ44" s="6"/>
      <c r="FES44" s="6"/>
      <c r="FEU44" s="6"/>
      <c r="FEW44" s="6"/>
      <c r="FEY44" s="6"/>
      <c r="FFA44" s="6"/>
      <c r="FFC44" s="6"/>
      <c r="FFE44" s="6"/>
      <c r="FFG44" s="6"/>
      <c r="FFI44" s="6"/>
      <c r="FFK44" s="6"/>
      <c r="FFM44" s="6"/>
      <c r="FFO44" s="6"/>
      <c r="FFQ44" s="6"/>
      <c r="FFS44" s="6"/>
      <c r="FFU44" s="6"/>
      <c r="FFW44" s="6"/>
      <c r="FFY44" s="6"/>
      <c r="FGA44" s="6"/>
      <c r="FGC44" s="6"/>
      <c r="FGE44" s="6"/>
      <c r="FGG44" s="6"/>
      <c r="FGI44" s="6"/>
      <c r="FGK44" s="6"/>
      <c r="FGM44" s="6"/>
      <c r="FGO44" s="6"/>
      <c r="FGQ44" s="6"/>
      <c r="FGS44" s="6"/>
      <c r="FGU44" s="6"/>
      <c r="FGW44" s="6"/>
      <c r="FGY44" s="6"/>
      <c r="FHA44" s="6"/>
      <c r="FHC44" s="6"/>
      <c r="FHE44" s="6"/>
      <c r="FHG44" s="6"/>
      <c r="FHI44" s="6"/>
      <c r="FHK44" s="6"/>
      <c r="FHM44" s="6"/>
      <c r="FHO44" s="6"/>
      <c r="FHQ44" s="6"/>
      <c r="FHS44" s="6"/>
      <c r="FHU44" s="6"/>
      <c r="FHW44" s="6"/>
      <c r="FHY44" s="6"/>
      <c r="FIA44" s="6"/>
      <c r="FIC44" s="6"/>
      <c r="FIE44" s="6"/>
      <c r="FIG44" s="6"/>
      <c r="FII44" s="6"/>
      <c r="FIK44" s="6"/>
      <c r="FIM44" s="6"/>
      <c r="FIO44" s="6"/>
      <c r="FIQ44" s="6"/>
      <c r="FIS44" s="6"/>
      <c r="FIU44" s="6"/>
      <c r="FIW44" s="6"/>
      <c r="FIY44" s="6"/>
      <c r="FJA44" s="6"/>
      <c r="FJC44" s="6"/>
      <c r="FJE44" s="6"/>
      <c r="FJG44" s="6"/>
      <c r="FJI44" s="6"/>
      <c r="FJK44" s="6"/>
      <c r="FJM44" s="6"/>
      <c r="FJO44" s="6"/>
      <c r="FJQ44" s="6"/>
      <c r="FJS44" s="6"/>
      <c r="FJU44" s="6"/>
      <c r="FJW44" s="6"/>
      <c r="FJY44" s="6"/>
      <c r="FKA44" s="6"/>
      <c r="FKC44" s="6"/>
      <c r="FKE44" s="6"/>
      <c r="FKG44" s="6"/>
      <c r="FKI44" s="6"/>
      <c r="FKK44" s="6"/>
      <c r="FKM44" s="6"/>
      <c r="FKO44" s="6"/>
      <c r="FKQ44" s="6"/>
      <c r="FKS44" s="6"/>
      <c r="FKU44" s="6"/>
      <c r="FKW44" s="6"/>
      <c r="FKY44" s="6"/>
      <c r="FLA44" s="6"/>
      <c r="FLC44" s="6"/>
      <c r="FLE44" s="6"/>
      <c r="FLG44" s="6"/>
      <c r="FLI44" s="6"/>
      <c r="FLK44" s="6"/>
      <c r="FLM44" s="6"/>
      <c r="FLO44" s="6"/>
      <c r="FLQ44" s="6"/>
      <c r="FLS44" s="6"/>
      <c r="FLU44" s="6"/>
      <c r="FLW44" s="6"/>
      <c r="FLY44" s="6"/>
      <c r="FMA44" s="6"/>
      <c r="FMC44" s="6"/>
      <c r="FME44" s="6"/>
      <c r="FMG44" s="6"/>
      <c r="FMI44" s="6"/>
      <c r="FMK44" s="6"/>
      <c r="FMM44" s="6"/>
      <c r="FMO44" s="6"/>
      <c r="FMQ44" s="6"/>
      <c r="FMS44" s="6"/>
      <c r="FMU44" s="6"/>
      <c r="FMW44" s="6"/>
      <c r="FMY44" s="6"/>
      <c r="FNA44" s="6"/>
      <c r="FNC44" s="6"/>
      <c r="FNE44" s="6"/>
      <c r="FNG44" s="6"/>
      <c r="FNI44" s="6"/>
      <c r="FNK44" s="6"/>
      <c r="FNM44" s="6"/>
      <c r="FNO44" s="6"/>
      <c r="FNQ44" s="6"/>
      <c r="FNS44" s="6"/>
      <c r="FNU44" s="6"/>
      <c r="FNW44" s="6"/>
      <c r="FNY44" s="6"/>
      <c r="FOA44" s="6"/>
      <c r="FOC44" s="6"/>
      <c r="FOE44" s="6"/>
      <c r="FOG44" s="6"/>
      <c r="FOI44" s="6"/>
      <c r="FOK44" s="6"/>
      <c r="FOM44" s="6"/>
      <c r="FOO44" s="6"/>
      <c r="FOQ44" s="6"/>
      <c r="FOS44" s="6"/>
      <c r="FOU44" s="6"/>
      <c r="FOW44" s="6"/>
      <c r="FOY44" s="6"/>
      <c r="FPA44" s="6"/>
      <c r="FPC44" s="6"/>
      <c r="FPE44" s="6"/>
      <c r="FPG44" s="6"/>
      <c r="FPI44" s="6"/>
      <c r="FPK44" s="6"/>
      <c r="FPM44" s="6"/>
      <c r="FPO44" s="6"/>
      <c r="FPQ44" s="6"/>
      <c r="FPS44" s="6"/>
      <c r="FPU44" s="6"/>
      <c r="FPW44" s="6"/>
      <c r="FPY44" s="6"/>
      <c r="FQA44" s="6"/>
      <c r="FQC44" s="6"/>
      <c r="FQE44" s="6"/>
      <c r="FQG44" s="6"/>
      <c r="FQI44" s="6"/>
      <c r="FQK44" s="6"/>
      <c r="FQM44" s="6"/>
      <c r="FQO44" s="6"/>
      <c r="FQQ44" s="6"/>
      <c r="FQS44" s="6"/>
      <c r="FQU44" s="6"/>
      <c r="FQW44" s="6"/>
      <c r="FQY44" s="6"/>
      <c r="FRA44" s="6"/>
      <c r="FRC44" s="6"/>
      <c r="FRE44" s="6"/>
      <c r="FRG44" s="6"/>
      <c r="FRI44" s="6"/>
      <c r="FRK44" s="6"/>
      <c r="FRM44" s="6"/>
      <c r="FRO44" s="6"/>
      <c r="FRQ44" s="6"/>
      <c r="FRS44" s="6"/>
      <c r="FRU44" s="6"/>
      <c r="FRW44" s="6"/>
      <c r="FRY44" s="6"/>
      <c r="FSA44" s="6"/>
      <c r="FSC44" s="6"/>
      <c r="FSE44" s="6"/>
      <c r="FSG44" s="6"/>
      <c r="FSI44" s="6"/>
      <c r="FSK44" s="6"/>
      <c r="FSM44" s="6"/>
      <c r="FSO44" s="6"/>
      <c r="FSQ44" s="6"/>
      <c r="FSS44" s="6"/>
      <c r="FSU44" s="6"/>
      <c r="FSW44" s="6"/>
      <c r="FSY44" s="6"/>
      <c r="FTA44" s="6"/>
      <c r="FTC44" s="6"/>
      <c r="FTE44" s="6"/>
      <c r="FTG44" s="6"/>
      <c r="FTI44" s="6"/>
      <c r="FTK44" s="6"/>
      <c r="FTM44" s="6"/>
      <c r="FTO44" s="6"/>
      <c r="FTQ44" s="6"/>
      <c r="FTS44" s="6"/>
      <c r="FTU44" s="6"/>
      <c r="FTW44" s="6"/>
      <c r="FTY44" s="6"/>
      <c r="FUA44" s="6"/>
      <c r="FUC44" s="6"/>
      <c r="FUE44" s="6"/>
      <c r="FUG44" s="6"/>
      <c r="FUI44" s="6"/>
      <c r="FUK44" s="6"/>
      <c r="FUM44" s="6"/>
      <c r="FUO44" s="6"/>
      <c r="FUQ44" s="6"/>
      <c r="FUS44" s="6"/>
      <c r="FUU44" s="6"/>
      <c r="FUW44" s="6"/>
      <c r="FUY44" s="6"/>
      <c r="FVA44" s="6"/>
      <c r="FVC44" s="6"/>
      <c r="FVE44" s="6"/>
      <c r="FVG44" s="6"/>
      <c r="FVI44" s="6"/>
      <c r="FVK44" s="6"/>
      <c r="FVM44" s="6"/>
      <c r="FVO44" s="6"/>
      <c r="FVQ44" s="6"/>
      <c r="FVS44" s="6"/>
      <c r="FVU44" s="6"/>
      <c r="FVW44" s="6"/>
      <c r="FVY44" s="6"/>
      <c r="FWA44" s="6"/>
      <c r="FWC44" s="6"/>
      <c r="FWE44" s="6"/>
      <c r="FWG44" s="6"/>
      <c r="FWI44" s="6"/>
      <c r="FWK44" s="6"/>
      <c r="FWM44" s="6"/>
      <c r="FWO44" s="6"/>
      <c r="FWQ44" s="6"/>
      <c r="FWS44" s="6"/>
      <c r="FWU44" s="6"/>
      <c r="FWW44" s="6"/>
      <c r="FWY44" s="6"/>
      <c r="FXA44" s="6"/>
      <c r="FXC44" s="6"/>
      <c r="FXE44" s="6"/>
      <c r="FXG44" s="6"/>
      <c r="FXI44" s="6"/>
      <c r="FXK44" s="6"/>
      <c r="FXM44" s="6"/>
      <c r="FXO44" s="6"/>
      <c r="FXQ44" s="6"/>
      <c r="FXS44" s="6"/>
      <c r="FXU44" s="6"/>
      <c r="FXW44" s="6"/>
      <c r="FXY44" s="6"/>
      <c r="FYA44" s="6"/>
      <c r="FYC44" s="6"/>
      <c r="FYE44" s="6"/>
      <c r="FYG44" s="6"/>
      <c r="FYI44" s="6"/>
      <c r="FYK44" s="6"/>
      <c r="FYM44" s="6"/>
      <c r="FYO44" s="6"/>
      <c r="FYQ44" s="6"/>
      <c r="FYS44" s="6"/>
      <c r="FYU44" s="6"/>
      <c r="FYW44" s="6"/>
      <c r="FYY44" s="6"/>
      <c r="FZA44" s="6"/>
      <c r="FZC44" s="6"/>
      <c r="FZE44" s="6"/>
      <c r="FZG44" s="6"/>
      <c r="FZI44" s="6"/>
      <c r="FZK44" s="6"/>
      <c r="FZM44" s="6"/>
      <c r="FZO44" s="6"/>
      <c r="FZQ44" s="6"/>
      <c r="FZS44" s="6"/>
      <c r="FZU44" s="6"/>
      <c r="FZW44" s="6"/>
      <c r="FZY44" s="6"/>
      <c r="GAA44" s="6"/>
      <c r="GAC44" s="6"/>
      <c r="GAE44" s="6"/>
      <c r="GAG44" s="6"/>
      <c r="GAI44" s="6"/>
      <c r="GAK44" s="6"/>
      <c r="GAM44" s="6"/>
      <c r="GAO44" s="6"/>
      <c r="GAQ44" s="6"/>
      <c r="GAS44" s="6"/>
      <c r="GAU44" s="6"/>
      <c r="GAW44" s="6"/>
      <c r="GAY44" s="6"/>
      <c r="GBA44" s="6"/>
      <c r="GBC44" s="6"/>
      <c r="GBE44" s="6"/>
      <c r="GBG44" s="6"/>
      <c r="GBI44" s="6"/>
      <c r="GBK44" s="6"/>
      <c r="GBM44" s="6"/>
      <c r="GBO44" s="6"/>
      <c r="GBQ44" s="6"/>
      <c r="GBS44" s="6"/>
      <c r="GBU44" s="6"/>
      <c r="GBW44" s="6"/>
      <c r="GBY44" s="6"/>
      <c r="GCA44" s="6"/>
      <c r="GCC44" s="6"/>
      <c r="GCE44" s="6"/>
      <c r="GCG44" s="6"/>
      <c r="GCI44" s="6"/>
      <c r="GCK44" s="6"/>
      <c r="GCM44" s="6"/>
      <c r="GCO44" s="6"/>
      <c r="GCQ44" s="6"/>
      <c r="GCS44" s="6"/>
      <c r="GCU44" s="6"/>
      <c r="GCW44" s="6"/>
      <c r="GCY44" s="6"/>
      <c r="GDA44" s="6"/>
      <c r="GDC44" s="6"/>
      <c r="GDE44" s="6"/>
      <c r="GDG44" s="6"/>
      <c r="GDI44" s="6"/>
      <c r="GDK44" s="6"/>
      <c r="GDM44" s="6"/>
      <c r="GDO44" s="6"/>
      <c r="GDQ44" s="6"/>
      <c r="GDS44" s="6"/>
      <c r="GDU44" s="6"/>
      <c r="GDW44" s="6"/>
      <c r="GDY44" s="6"/>
      <c r="GEA44" s="6"/>
      <c r="GEC44" s="6"/>
      <c r="GEE44" s="6"/>
      <c r="GEG44" s="6"/>
      <c r="GEI44" s="6"/>
      <c r="GEK44" s="6"/>
      <c r="GEM44" s="6"/>
      <c r="GEO44" s="6"/>
      <c r="GEQ44" s="6"/>
      <c r="GES44" s="6"/>
      <c r="GEU44" s="6"/>
      <c r="GEW44" s="6"/>
      <c r="GEY44" s="6"/>
      <c r="GFA44" s="6"/>
      <c r="GFC44" s="6"/>
      <c r="GFE44" s="6"/>
      <c r="GFG44" s="6"/>
      <c r="GFI44" s="6"/>
      <c r="GFK44" s="6"/>
      <c r="GFM44" s="6"/>
      <c r="GFO44" s="6"/>
      <c r="GFQ44" s="6"/>
      <c r="GFS44" s="6"/>
      <c r="GFU44" s="6"/>
      <c r="GFW44" s="6"/>
      <c r="GFY44" s="6"/>
      <c r="GGA44" s="6"/>
      <c r="GGC44" s="6"/>
      <c r="GGE44" s="6"/>
      <c r="GGG44" s="6"/>
      <c r="GGI44" s="6"/>
      <c r="GGK44" s="6"/>
      <c r="GGM44" s="6"/>
      <c r="GGO44" s="6"/>
      <c r="GGQ44" s="6"/>
      <c r="GGS44" s="6"/>
      <c r="GGU44" s="6"/>
      <c r="GGW44" s="6"/>
      <c r="GGY44" s="6"/>
      <c r="GHA44" s="6"/>
      <c r="GHC44" s="6"/>
      <c r="GHE44" s="6"/>
      <c r="GHG44" s="6"/>
      <c r="GHI44" s="6"/>
      <c r="GHK44" s="6"/>
      <c r="GHM44" s="6"/>
      <c r="GHO44" s="6"/>
      <c r="GHQ44" s="6"/>
      <c r="GHS44" s="6"/>
      <c r="GHU44" s="6"/>
      <c r="GHW44" s="6"/>
      <c r="GHY44" s="6"/>
      <c r="GIA44" s="6"/>
      <c r="GIC44" s="6"/>
      <c r="GIE44" s="6"/>
      <c r="GIG44" s="6"/>
      <c r="GII44" s="6"/>
      <c r="GIK44" s="6"/>
      <c r="GIM44" s="6"/>
      <c r="GIO44" s="6"/>
      <c r="GIQ44" s="6"/>
      <c r="GIS44" s="6"/>
      <c r="GIU44" s="6"/>
      <c r="GIW44" s="6"/>
      <c r="GIY44" s="6"/>
      <c r="GJA44" s="6"/>
      <c r="GJC44" s="6"/>
      <c r="GJE44" s="6"/>
      <c r="GJG44" s="6"/>
      <c r="GJI44" s="6"/>
      <c r="GJK44" s="6"/>
      <c r="GJM44" s="6"/>
      <c r="GJO44" s="6"/>
      <c r="GJQ44" s="6"/>
      <c r="GJS44" s="6"/>
      <c r="GJU44" s="6"/>
      <c r="GJW44" s="6"/>
      <c r="GJY44" s="6"/>
      <c r="GKA44" s="6"/>
      <c r="GKC44" s="6"/>
      <c r="GKE44" s="6"/>
      <c r="GKG44" s="6"/>
      <c r="GKI44" s="6"/>
      <c r="GKK44" s="6"/>
      <c r="GKM44" s="6"/>
      <c r="GKO44" s="6"/>
      <c r="GKQ44" s="6"/>
      <c r="GKS44" s="6"/>
      <c r="GKU44" s="6"/>
      <c r="GKW44" s="6"/>
      <c r="GKY44" s="6"/>
      <c r="GLA44" s="6"/>
      <c r="GLC44" s="6"/>
      <c r="GLE44" s="6"/>
      <c r="GLG44" s="6"/>
      <c r="GLI44" s="6"/>
      <c r="GLK44" s="6"/>
      <c r="GLM44" s="6"/>
      <c r="GLO44" s="6"/>
      <c r="GLQ44" s="6"/>
      <c r="GLS44" s="6"/>
      <c r="GLU44" s="6"/>
      <c r="GLW44" s="6"/>
      <c r="GLY44" s="6"/>
      <c r="GMA44" s="6"/>
      <c r="GMC44" s="6"/>
      <c r="GME44" s="6"/>
      <c r="GMG44" s="6"/>
      <c r="GMI44" s="6"/>
      <c r="GMK44" s="6"/>
      <c r="GMM44" s="6"/>
      <c r="GMO44" s="6"/>
      <c r="GMQ44" s="6"/>
      <c r="GMS44" s="6"/>
      <c r="GMU44" s="6"/>
      <c r="GMW44" s="6"/>
      <c r="GMY44" s="6"/>
      <c r="GNA44" s="6"/>
      <c r="GNC44" s="6"/>
      <c r="GNE44" s="6"/>
      <c r="GNG44" s="6"/>
      <c r="GNI44" s="6"/>
      <c r="GNK44" s="6"/>
      <c r="GNM44" s="6"/>
      <c r="GNO44" s="6"/>
      <c r="GNQ44" s="6"/>
      <c r="GNS44" s="6"/>
      <c r="GNU44" s="6"/>
      <c r="GNW44" s="6"/>
      <c r="GNY44" s="6"/>
      <c r="GOA44" s="6"/>
      <c r="GOC44" s="6"/>
      <c r="GOE44" s="6"/>
      <c r="GOG44" s="6"/>
      <c r="GOI44" s="6"/>
      <c r="GOK44" s="6"/>
      <c r="GOM44" s="6"/>
      <c r="GOO44" s="6"/>
      <c r="GOQ44" s="6"/>
      <c r="GOS44" s="6"/>
      <c r="GOU44" s="6"/>
      <c r="GOW44" s="6"/>
      <c r="GOY44" s="6"/>
      <c r="GPA44" s="6"/>
      <c r="GPC44" s="6"/>
      <c r="GPE44" s="6"/>
      <c r="GPG44" s="6"/>
      <c r="GPI44" s="6"/>
      <c r="GPK44" s="6"/>
      <c r="GPM44" s="6"/>
      <c r="GPO44" s="6"/>
      <c r="GPQ44" s="6"/>
      <c r="GPS44" s="6"/>
      <c r="GPU44" s="6"/>
      <c r="GPW44" s="6"/>
      <c r="GPY44" s="6"/>
      <c r="GQA44" s="6"/>
      <c r="GQC44" s="6"/>
      <c r="GQE44" s="6"/>
      <c r="GQG44" s="6"/>
      <c r="GQI44" s="6"/>
      <c r="GQK44" s="6"/>
      <c r="GQM44" s="6"/>
      <c r="GQO44" s="6"/>
      <c r="GQQ44" s="6"/>
      <c r="GQS44" s="6"/>
      <c r="GQU44" s="6"/>
      <c r="GQW44" s="6"/>
      <c r="GQY44" s="6"/>
      <c r="GRA44" s="6"/>
      <c r="GRC44" s="6"/>
      <c r="GRE44" s="6"/>
      <c r="GRG44" s="6"/>
      <c r="GRI44" s="6"/>
      <c r="GRK44" s="6"/>
      <c r="GRM44" s="6"/>
      <c r="GRO44" s="6"/>
      <c r="GRQ44" s="6"/>
      <c r="GRS44" s="6"/>
      <c r="GRU44" s="6"/>
      <c r="GRW44" s="6"/>
      <c r="GRY44" s="6"/>
      <c r="GSA44" s="6"/>
      <c r="GSC44" s="6"/>
      <c r="GSE44" s="6"/>
      <c r="GSG44" s="6"/>
      <c r="GSI44" s="6"/>
      <c r="GSK44" s="6"/>
      <c r="GSM44" s="6"/>
      <c r="GSO44" s="6"/>
      <c r="GSQ44" s="6"/>
      <c r="GSS44" s="6"/>
      <c r="GSU44" s="6"/>
      <c r="GSW44" s="6"/>
      <c r="GSY44" s="6"/>
      <c r="GTA44" s="6"/>
      <c r="GTC44" s="6"/>
      <c r="GTE44" s="6"/>
      <c r="GTG44" s="6"/>
      <c r="GTI44" s="6"/>
      <c r="GTK44" s="6"/>
      <c r="GTM44" s="6"/>
      <c r="GTO44" s="6"/>
      <c r="GTQ44" s="6"/>
      <c r="GTS44" s="6"/>
      <c r="GTU44" s="6"/>
      <c r="GTW44" s="6"/>
      <c r="GTY44" s="6"/>
      <c r="GUA44" s="6"/>
      <c r="GUC44" s="6"/>
      <c r="GUE44" s="6"/>
      <c r="GUG44" s="6"/>
      <c r="GUI44" s="6"/>
      <c r="GUK44" s="6"/>
      <c r="GUM44" s="6"/>
      <c r="GUO44" s="6"/>
      <c r="GUQ44" s="6"/>
      <c r="GUS44" s="6"/>
      <c r="GUU44" s="6"/>
      <c r="GUW44" s="6"/>
      <c r="GUY44" s="6"/>
      <c r="GVA44" s="6"/>
      <c r="GVC44" s="6"/>
      <c r="GVE44" s="6"/>
      <c r="GVG44" s="6"/>
      <c r="GVI44" s="6"/>
      <c r="GVK44" s="6"/>
      <c r="GVM44" s="6"/>
      <c r="GVO44" s="6"/>
      <c r="GVQ44" s="6"/>
      <c r="GVS44" s="6"/>
      <c r="GVU44" s="6"/>
      <c r="GVW44" s="6"/>
      <c r="GVY44" s="6"/>
      <c r="GWA44" s="6"/>
      <c r="GWC44" s="6"/>
      <c r="GWE44" s="6"/>
      <c r="GWG44" s="6"/>
      <c r="GWI44" s="6"/>
      <c r="GWK44" s="6"/>
      <c r="GWM44" s="6"/>
      <c r="GWO44" s="6"/>
      <c r="GWQ44" s="6"/>
      <c r="GWS44" s="6"/>
      <c r="GWU44" s="6"/>
      <c r="GWW44" s="6"/>
      <c r="GWY44" s="6"/>
      <c r="GXA44" s="6"/>
      <c r="GXC44" s="6"/>
      <c r="GXE44" s="6"/>
      <c r="GXG44" s="6"/>
      <c r="GXI44" s="6"/>
      <c r="GXK44" s="6"/>
      <c r="GXM44" s="6"/>
      <c r="GXO44" s="6"/>
      <c r="GXQ44" s="6"/>
      <c r="GXS44" s="6"/>
      <c r="GXU44" s="6"/>
      <c r="GXW44" s="6"/>
      <c r="GXY44" s="6"/>
      <c r="GYA44" s="6"/>
      <c r="GYC44" s="6"/>
      <c r="GYE44" s="6"/>
      <c r="GYG44" s="6"/>
      <c r="GYI44" s="6"/>
      <c r="GYK44" s="6"/>
      <c r="GYM44" s="6"/>
      <c r="GYO44" s="6"/>
      <c r="GYQ44" s="6"/>
      <c r="GYS44" s="6"/>
      <c r="GYU44" s="6"/>
      <c r="GYW44" s="6"/>
      <c r="GYY44" s="6"/>
      <c r="GZA44" s="6"/>
      <c r="GZC44" s="6"/>
      <c r="GZE44" s="6"/>
      <c r="GZG44" s="6"/>
      <c r="GZI44" s="6"/>
      <c r="GZK44" s="6"/>
      <c r="GZM44" s="6"/>
      <c r="GZO44" s="6"/>
      <c r="GZQ44" s="6"/>
      <c r="GZS44" s="6"/>
      <c r="GZU44" s="6"/>
      <c r="GZW44" s="6"/>
      <c r="GZY44" s="6"/>
      <c r="HAA44" s="6"/>
      <c r="HAC44" s="6"/>
      <c r="HAE44" s="6"/>
      <c r="HAG44" s="6"/>
      <c r="HAI44" s="6"/>
      <c r="HAK44" s="6"/>
      <c r="HAM44" s="6"/>
      <c r="HAO44" s="6"/>
      <c r="HAQ44" s="6"/>
      <c r="HAS44" s="6"/>
      <c r="HAU44" s="6"/>
      <c r="HAW44" s="6"/>
      <c r="HAY44" s="6"/>
      <c r="HBA44" s="6"/>
      <c r="HBC44" s="6"/>
      <c r="HBE44" s="6"/>
      <c r="HBG44" s="6"/>
      <c r="HBI44" s="6"/>
      <c r="HBK44" s="6"/>
      <c r="HBM44" s="6"/>
      <c r="HBO44" s="6"/>
      <c r="HBQ44" s="6"/>
      <c r="HBS44" s="6"/>
      <c r="HBU44" s="6"/>
      <c r="HBW44" s="6"/>
      <c r="HBY44" s="6"/>
      <c r="HCA44" s="6"/>
      <c r="HCC44" s="6"/>
      <c r="HCE44" s="6"/>
      <c r="HCG44" s="6"/>
      <c r="HCI44" s="6"/>
      <c r="HCK44" s="6"/>
      <c r="HCM44" s="6"/>
      <c r="HCO44" s="6"/>
      <c r="HCQ44" s="6"/>
      <c r="HCS44" s="6"/>
      <c r="HCU44" s="6"/>
      <c r="HCW44" s="6"/>
      <c r="HCY44" s="6"/>
      <c r="HDA44" s="6"/>
      <c r="HDC44" s="6"/>
      <c r="HDE44" s="6"/>
      <c r="HDG44" s="6"/>
      <c r="HDI44" s="6"/>
      <c r="HDK44" s="6"/>
      <c r="HDM44" s="6"/>
      <c r="HDO44" s="6"/>
      <c r="HDQ44" s="6"/>
      <c r="HDS44" s="6"/>
      <c r="HDU44" s="6"/>
      <c r="HDW44" s="6"/>
      <c r="HDY44" s="6"/>
      <c r="HEA44" s="6"/>
      <c r="HEC44" s="6"/>
      <c r="HEE44" s="6"/>
      <c r="HEG44" s="6"/>
      <c r="HEI44" s="6"/>
      <c r="HEK44" s="6"/>
      <c r="HEM44" s="6"/>
      <c r="HEO44" s="6"/>
      <c r="HEQ44" s="6"/>
      <c r="HES44" s="6"/>
      <c r="HEU44" s="6"/>
      <c r="HEW44" s="6"/>
      <c r="HEY44" s="6"/>
      <c r="HFA44" s="6"/>
      <c r="HFC44" s="6"/>
      <c r="HFE44" s="6"/>
      <c r="HFG44" s="6"/>
      <c r="HFI44" s="6"/>
      <c r="HFK44" s="6"/>
      <c r="HFM44" s="6"/>
      <c r="HFO44" s="6"/>
      <c r="HFQ44" s="6"/>
      <c r="HFS44" s="6"/>
      <c r="HFU44" s="6"/>
      <c r="HFW44" s="6"/>
      <c r="HFY44" s="6"/>
      <c r="HGA44" s="6"/>
      <c r="HGC44" s="6"/>
      <c r="HGE44" s="6"/>
      <c r="HGG44" s="6"/>
      <c r="HGI44" s="6"/>
      <c r="HGK44" s="6"/>
      <c r="HGM44" s="6"/>
      <c r="HGO44" s="6"/>
      <c r="HGQ44" s="6"/>
      <c r="HGS44" s="6"/>
      <c r="HGU44" s="6"/>
      <c r="HGW44" s="6"/>
      <c r="HGY44" s="6"/>
      <c r="HHA44" s="6"/>
      <c r="HHC44" s="6"/>
      <c r="HHE44" s="6"/>
      <c r="HHG44" s="6"/>
      <c r="HHI44" s="6"/>
      <c r="HHK44" s="6"/>
      <c r="HHM44" s="6"/>
      <c r="HHO44" s="6"/>
      <c r="HHQ44" s="6"/>
      <c r="HHS44" s="6"/>
      <c r="HHU44" s="6"/>
      <c r="HHW44" s="6"/>
      <c r="HHY44" s="6"/>
      <c r="HIA44" s="6"/>
      <c r="HIC44" s="6"/>
      <c r="HIE44" s="6"/>
      <c r="HIG44" s="6"/>
      <c r="HII44" s="6"/>
      <c r="HIK44" s="6"/>
      <c r="HIM44" s="6"/>
      <c r="HIO44" s="6"/>
      <c r="HIQ44" s="6"/>
      <c r="HIS44" s="6"/>
      <c r="HIU44" s="6"/>
      <c r="HIW44" s="6"/>
      <c r="HIY44" s="6"/>
      <c r="HJA44" s="6"/>
      <c r="HJC44" s="6"/>
      <c r="HJE44" s="6"/>
      <c r="HJG44" s="6"/>
      <c r="HJI44" s="6"/>
      <c r="HJK44" s="6"/>
      <c r="HJM44" s="6"/>
      <c r="HJO44" s="6"/>
      <c r="HJQ44" s="6"/>
      <c r="HJS44" s="6"/>
      <c r="HJU44" s="6"/>
      <c r="HJW44" s="6"/>
      <c r="HJY44" s="6"/>
      <c r="HKA44" s="6"/>
      <c r="HKC44" s="6"/>
      <c r="HKE44" s="6"/>
      <c r="HKG44" s="6"/>
      <c r="HKI44" s="6"/>
      <c r="HKK44" s="6"/>
      <c r="HKM44" s="6"/>
      <c r="HKO44" s="6"/>
      <c r="HKQ44" s="6"/>
      <c r="HKS44" s="6"/>
      <c r="HKU44" s="6"/>
      <c r="HKW44" s="6"/>
      <c r="HKY44" s="6"/>
      <c r="HLA44" s="6"/>
      <c r="HLC44" s="6"/>
      <c r="HLE44" s="6"/>
      <c r="HLG44" s="6"/>
      <c r="HLI44" s="6"/>
      <c r="HLK44" s="6"/>
      <c r="HLM44" s="6"/>
      <c r="HLO44" s="6"/>
      <c r="HLQ44" s="6"/>
      <c r="HLS44" s="6"/>
      <c r="HLU44" s="6"/>
      <c r="HLW44" s="6"/>
      <c r="HLY44" s="6"/>
      <c r="HMA44" s="6"/>
      <c r="HMC44" s="6"/>
      <c r="HME44" s="6"/>
      <c r="HMG44" s="6"/>
      <c r="HMI44" s="6"/>
      <c r="HMK44" s="6"/>
      <c r="HMM44" s="6"/>
      <c r="HMO44" s="6"/>
      <c r="HMQ44" s="6"/>
      <c r="HMS44" s="6"/>
      <c r="HMU44" s="6"/>
      <c r="HMW44" s="6"/>
      <c r="HMY44" s="6"/>
      <c r="HNA44" s="6"/>
      <c r="HNC44" s="6"/>
      <c r="HNE44" s="6"/>
      <c r="HNG44" s="6"/>
      <c r="HNI44" s="6"/>
      <c r="HNK44" s="6"/>
      <c r="HNM44" s="6"/>
      <c r="HNO44" s="6"/>
      <c r="HNQ44" s="6"/>
      <c r="HNS44" s="6"/>
      <c r="HNU44" s="6"/>
      <c r="HNW44" s="6"/>
      <c r="HNY44" s="6"/>
      <c r="HOA44" s="6"/>
      <c r="HOC44" s="6"/>
      <c r="HOE44" s="6"/>
      <c r="HOG44" s="6"/>
      <c r="HOI44" s="6"/>
      <c r="HOK44" s="6"/>
      <c r="HOM44" s="6"/>
      <c r="HOO44" s="6"/>
      <c r="HOQ44" s="6"/>
      <c r="HOS44" s="6"/>
      <c r="HOU44" s="6"/>
      <c r="HOW44" s="6"/>
      <c r="HOY44" s="6"/>
      <c r="HPA44" s="6"/>
      <c r="HPC44" s="6"/>
      <c r="HPE44" s="6"/>
      <c r="HPG44" s="6"/>
      <c r="HPI44" s="6"/>
      <c r="HPK44" s="6"/>
      <c r="HPM44" s="6"/>
      <c r="HPO44" s="6"/>
      <c r="HPQ44" s="6"/>
      <c r="HPS44" s="6"/>
      <c r="HPU44" s="6"/>
      <c r="HPW44" s="6"/>
      <c r="HPY44" s="6"/>
      <c r="HQA44" s="6"/>
      <c r="HQC44" s="6"/>
      <c r="HQE44" s="6"/>
      <c r="HQG44" s="6"/>
      <c r="HQI44" s="6"/>
      <c r="HQK44" s="6"/>
      <c r="HQM44" s="6"/>
      <c r="HQO44" s="6"/>
      <c r="HQQ44" s="6"/>
      <c r="HQS44" s="6"/>
      <c r="HQU44" s="6"/>
      <c r="HQW44" s="6"/>
      <c r="HQY44" s="6"/>
      <c r="HRA44" s="6"/>
      <c r="HRC44" s="6"/>
      <c r="HRE44" s="6"/>
      <c r="HRG44" s="6"/>
      <c r="HRI44" s="6"/>
      <c r="HRK44" s="6"/>
      <c r="HRM44" s="6"/>
      <c r="HRO44" s="6"/>
      <c r="HRQ44" s="6"/>
      <c r="HRS44" s="6"/>
      <c r="HRU44" s="6"/>
      <c r="HRW44" s="6"/>
      <c r="HRY44" s="6"/>
      <c r="HSA44" s="6"/>
      <c r="HSC44" s="6"/>
      <c r="HSE44" s="6"/>
      <c r="HSG44" s="6"/>
      <c r="HSI44" s="6"/>
      <c r="HSK44" s="6"/>
      <c r="HSM44" s="6"/>
      <c r="HSO44" s="6"/>
      <c r="HSQ44" s="6"/>
      <c r="HSS44" s="6"/>
      <c r="HSU44" s="6"/>
      <c r="HSW44" s="6"/>
      <c r="HSY44" s="6"/>
      <c r="HTA44" s="6"/>
      <c r="HTC44" s="6"/>
      <c r="HTE44" s="6"/>
      <c r="HTG44" s="6"/>
      <c r="HTI44" s="6"/>
      <c r="HTK44" s="6"/>
      <c r="HTM44" s="6"/>
      <c r="HTO44" s="6"/>
      <c r="HTQ44" s="6"/>
      <c r="HTS44" s="6"/>
      <c r="HTU44" s="6"/>
      <c r="HTW44" s="6"/>
      <c r="HTY44" s="6"/>
      <c r="HUA44" s="6"/>
      <c r="HUC44" s="6"/>
      <c r="HUE44" s="6"/>
      <c r="HUG44" s="6"/>
      <c r="HUI44" s="6"/>
      <c r="HUK44" s="6"/>
      <c r="HUM44" s="6"/>
      <c r="HUO44" s="6"/>
      <c r="HUQ44" s="6"/>
      <c r="HUS44" s="6"/>
      <c r="HUU44" s="6"/>
      <c r="HUW44" s="6"/>
      <c r="HUY44" s="6"/>
      <c r="HVA44" s="6"/>
      <c r="HVC44" s="6"/>
      <c r="HVE44" s="6"/>
      <c r="HVG44" s="6"/>
      <c r="HVI44" s="6"/>
      <c r="HVK44" s="6"/>
      <c r="HVM44" s="6"/>
      <c r="HVO44" s="6"/>
      <c r="HVQ44" s="6"/>
    </row>
    <row r="45" spans="1:1023 1025:2047 2049:3071 3073:4095 4097:5119 5121:5997" s="8" customFormat="1" ht="25.5" x14ac:dyDescent="0.25">
      <c r="A45" s="31" t="s">
        <v>546</v>
      </c>
      <c r="B45" s="29"/>
      <c r="C45" s="8" t="s">
        <v>486</v>
      </c>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7" spans="1:1023 1025:2047 2049:3071 3073:4095 4097:5119 5121:5997" s="8" customFormat="1" x14ac:dyDescent="0.25">
      <c r="A47" s="6"/>
      <c r="D47" s="16"/>
      <c r="E47" s="16"/>
      <c r="G47" s="16"/>
      <c r="I47" s="16"/>
      <c r="K47" s="16"/>
      <c r="M47" s="16"/>
      <c r="O47" s="16"/>
      <c r="Q47" s="16"/>
      <c r="S47" s="16"/>
      <c r="U47" s="16"/>
      <c r="W47" s="16"/>
      <c r="Y47" s="16"/>
      <c r="AA47" s="16"/>
      <c r="AC47" s="16"/>
      <c r="AE47" s="16"/>
      <c r="AG47" s="16"/>
      <c r="AI47" s="16"/>
      <c r="AK47" s="16"/>
      <c r="AM47" s="16"/>
      <c r="AO47" s="16"/>
      <c r="AQ47" s="16"/>
      <c r="AS47" s="16"/>
      <c r="AU47" s="16"/>
      <c r="AW47" s="16"/>
      <c r="AY47" s="16"/>
      <c r="BA47" s="16"/>
      <c r="BC47" s="16"/>
      <c r="BE47" s="16"/>
      <c r="BG47" s="16"/>
      <c r="BI47" s="16"/>
      <c r="BK47" s="16"/>
      <c r="BM47" s="16"/>
      <c r="BO47" s="16"/>
      <c r="BQ47" s="16"/>
      <c r="BS47" s="16"/>
      <c r="BU47" s="16"/>
      <c r="BW47" s="16"/>
      <c r="BY47" s="16"/>
      <c r="CA47" s="16"/>
      <c r="CC47" s="16"/>
      <c r="CE47" s="16"/>
      <c r="CG47" s="16"/>
      <c r="CI47" s="16"/>
      <c r="CK47" s="16"/>
      <c r="CM47" s="16"/>
      <c r="CO47" s="16"/>
      <c r="CQ47" s="16"/>
      <c r="CS47" s="16"/>
      <c r="CU47" s="16"/>
      <c r="CW47" s="16"/>
      <c r="CY47" s="16"/>
      <c r="DA47" s="16"/>
      <c r="DC47" s="16"/>
      <c r="DE47" s="16"/>
      <c r="DG47" s="16"/>
      <c r="DI47" s="16"/>
      <c r="DK47" s="16"/>
      <c r="DM47" s="16"/>
      <c r="DO47" s="16"/>
      <c r="DQ47" s="16"/>
      <c r="DS47" s="16"/>
      <c r="DU47" s="16"/>
      <c r="DW47" s="16"/>
      <c r="DY47" s="16"/>
      <c r="EA47" s="16"/>
      <c r="EC47" s="16"/>
      <c r="EE47" s="16"/>
      <c r="EG47" s="16"/>
      <c r="EI47" s="16"/>
      <c r="EK47" s="16"/>
      <c r="EM47" s="16"/>
      <c r="EO47" s="16"/>
      <c r="EQ47" s="16"/>
      <c r="ES47" s="16"/>
      <c r="EU47" s="16"/>
      <c r="EW47" s="16"/>
      <c r="EY47" s="16"/>
      <c r="FA47" s="16"/>
      <c r="FC47" s="16"/>
      <c r="FE47" s="16"/>
      <c r="FG47" s="16"/>
      <c r="FI47" s="16"/>
      <c r="FK47" s="16"/>
      <c r="FM47" s="16"/>
      <c r="FO47" s="16"/>
      <c r="FQ47" s="16"/>
      <c r="FS47" s="16"/>
      <c r="FU47" s="16"/>
      <c r="FW47" s="16"/>
      <c r="FY47" s="16"/>
      <c r="GA47" s="16"/>
      <c r="GC47" s="16"/>
      <c r="GE47" s="16"/>
      <c r="GG47" s="16"/>
      <c r="GI47" s="16"/>
      <c r="GK47" s="16"/>
      <c r="GM47" s="16"/>
      <c r="GO47" s="16"/>
      <c r="GQ47" s="16"/>
      <c r="GS47" s="16"/>
      <c r="GU47" s="16"/>
      <c r="GW47" s="16"/>
      <c r="GY47" s="16"/>
      <c r="HA47" s="16"/>
      <c r="HC47" s="16"/>
      <c r="HE47" s="16"/>
      <c r="HG47" s="16"/>
      <c r="HI47" s="16"/>
      <c r="HK47" s="16"/>
      <c r="HM47" s="16"/>
      <c r="HO47" s="16"/>
      <c r="HQ47" s="16"/>
      <c r="HS47" s="16"/>
      <c r="HU47" s="16"/>
      <c r="HW47" s="16"/>
      <c r="HY47" s="16"/>
      <c r="IA47" s="16"/>
      <c r="IC47" s="16"/>
      <c r="IE47" s="16"/>
      <c r="IG47" s="16"/>
      <c r="II47" s="16"/>
      <c r="IK47" s="16"/>
      <c r="IM47" s="16"/>
      <c r="IO47" s="16"/>
      <c r="IQ47" s="16"/>
      <c r="IS47" s="16"/>
      <c r="IU47" s="16"/>
      <c r="IW47" s="16"/>
      <c r="IY47" s="16"/>
      <c r="JA47" s="16"/>
      <c r="JC47" s="16"/>
      <c r="JE47" s="16"/>
      <c r="JG47" s="16"/>
      <c r="JI47" s="16"/>
      <c r="JK47" s="16"/>
      <c r="JM47" s="16"/>
      <c r="JO47" s="16"/>
      <c r="JQ47" s="16"/>
      <c r="JS47" s="16"/>
      <c r="JU47" s="16"/>
      <c r="JW47" s="16"/>
      <c r="JY47" s="16"/>
      <c r="KA47" s="16"/>
      <c r="KC47" s="16"/>
      <c r="KE47" s="16"/>
      <c r="KG47" s="16"/>
      <c r="KI47" s="16"/>
      <c r="KK47" s="16"/>
      <c r="KM47" s="16"/>
      <c r="KO47" s="16"/>
      <c r="KQ47" s="16"/>
      <c r="KS47" s="16"/>
      <c r="KU47" s="16"/>
      <c r="KW47" s="16"/>
      <c r="KY47" s="16"/>
      <c r="LA47" s="16"/>
      <c r="LC47" s="16"/>
      <c r="LE47" s="16"/>
      <c r="LG47" s="16"/>
      <c r="LI47" s="16"/>
      <c r="LK47" s="16"/>
      <c r="LM47" s="16"/>
      <c r="LO47" s="16"/>
      <c r="LQ47" s="16"/>
      <c r="LS47" s="16"/>
      <c r="LU47" s="16"/>
      <c r="LW47" s="16"/>
      <c r="LY47" s="16"/>
      <c r="MA47" s="16"/>
      <c r="MC47" s="16"/>
      <c r="ME47" s="16"/>
      <c r="MG47" s="16"/>
      <c r="MI47" s="16"/>
      <c r="MK47" s="16"/>
      <c r="MM47" s="16"/>
      <c r="MO47" s="16"/>
      <c r="MQ47" s="16"/>
      <c r="MS47" s="16"/>
      <c r="MU47" s="16"/>
      <c r="MW47" s="16"/>
      <c r="MY47" s="16"/>
      <c r="NA47" s="16"/>
      <c r="NC47" s="16"/>
      <c r="NE47" s="16"/>
      <c r="NG47" s="16"/>
      <c r="NI47" s="16"/>
      <c r="NK47" s="16"/>
      <c r="NM47" s="16"/>
      <c r="NO47" s="16"/>
      <c r="NQ47" s="16"/>
      <c r="NS47" s="16"/>
      <c r="NU47" s="16"/>
      <c r="NW47" s="16"/>
      <c r="NY47" s="16"/>
      <c r="OA47" s="16"/>
      <c r="OC47" s="16"/>
      <c r="OE47" s="16"/>
      <c r="OG47" s="16"/>
      <c r="OI47" s="16"/>
      <c r="OK47" s="16"/>
      <c r="OM47" s="16"/>
      <c r="OO47" s="16"/>
      <c r="OQ47" s="16"/>
      <c r="OS47" s="16"/>
      <c r="OU47" s="16"/>
      <c r="OW47" s="16"/>
      <c r="OY47" s="16"/>
      <c r="PA47" s="16"/>
      <c r="PC47" s="16"/>
      <c r="PE47" s="16"/>
      <c r="PG47" s="16"/>
      <c r="PI47" s="16"/>
      <c r="PK47" s="16"/>
      <c r="PM47" s="16"/>
      <c r="PO47" s="16"/>
      <c r="PQ47" s="16"/>
      <c r="PS47" s="16"/>
      <c r="PU47" s="16"/>
      <c r="PW47" s="16"/>
      <c r="PY47" s="16"/>
      <c r="QA47" s="16"/>
      <c r="QC47" s="16"/>
      <c r="QE47" s="16"/>
      <c r="QG47" s="16"/>
      <c r="QI47" s="16"/>
      <c r="QK47" s="16"/>
      <c r="QM47" s="16"/>
      <c r="QO47" s="16"/>
      <c r="QQ47" s="16"/>
      <c r="QS47" s="16"/>
      <c r="QU47" s="16"/>
      <c r="QW47" s="16"/>
      <c r="QY47" s="16"/>
      <c r="RA47" s="16"/>
      <c r="RC47" s="16"/>
      <c r="RE47" s="16"/>
      <c r="RG47" s="16"/>
      <c r="RI47" s="16"/>
      <c r="RK47" s="16"/>
      <c r="RM47" s="16"/>
      <c r="RO47" s="16"/>
      <c r="RQ47" s="16"/>
      <c r="RS47" s="16"/>
      <c r="RU47" s="16"/>
      <c r="RW47" s="16"/>
      <c r="RY47" s="16"/>
      <c r="SA47" s="16"/>
      <c r="SC47" s="16"/>
      <c r="SE47" s="16"/>
      <c r="SG47" s="16"/>
      <c r="SI47" s="16"/>
      <c r="SK47" s="16"/>
      <c r="SM47" s="16"/>
      <c r="SO47" s="16"/>
      <c r="SQ47" s="16"/>
      <c r="SS47" s="16"/>
      <c r="SU47" s="16"/>
      <c r="SW47" s="16"/>
      <c r="SY47" s="16"/>
      <c r="TA47" s="16"/>
      <c r="TC47" s="16"/>
      <c r="TE47" s="16"/>
      <c r="TG47" s="16"/>
      <c r="TI47" s="16"/>
      <c r="TK47" s="16"/>
      <c r="TM47" s="16"/>
      <c r="TO47" s="16"/>
      <c r="TQ47" s="16"/>
      <c r="TS47" s="16"/>
      <c r="TU47" s="16"/>
      <c r="TW47" s="16"/>
      <c r="TY47" s="16"/>
      <c r="UA47" s="16"/>
      <c r="UC47" s="16"/>
      <c r="UE47" s="16"/>
      <c r="UG47" s="16"/>
      <c r="UI47" s="16"/>
      <c r="UK47" s="16"/>
      <c r="UM47" s="16"/>
      <c r="UO47" s="16"/>
      <c r="UQ47" s="16"/>
      <c r="US47" s="16"/>
      <c r="UU47" s="16"/>
      <c r="UW47" s="16"/>
      <c r="UY47" s="16"/>
      <c r="VA47" s="16"/>
      <c r="VC47" s="16"/>
      <c r="VE47" s="16"/>
      <c r="VG47" s="16"/>
      <c r="VI47" s="16"/>
      <c r="VK47" s="16"/>
      <c r="VM47" s="16"/>
      <c r="VO47" s="16"/>
      <c r="VQ47" s="16"/>
      <c r="VS47" s="16"/>
      <c r="VU47" s="16"/>
      <c r="VW47" s="16"/>
      <c r="VY47" s="16"/>
      <c r="WA47" s="16"/>
      <c r="WC47" s="16"/>
      <c r="WE47" s="16"/>
      <c r="WG47" s="16"/>
      <c r="WI47" s="16"/>
      <c r="WK47" s="16"/>
      <c r="WM47" s="16"/>
      <c r="WO47" s="16"/>
      <c r="WQ47" s="16"/>
      <c r="WS47" s="16"/>
      <c r="WU47" s="16"/>
      <c r="WW47" s="16"/>
      <c r="WY47" s="16"/>
      <c r="XA47" s="16"/>
      <c r="XC47" s="16"/>
      <c r="XE47" s="16"/>
      <c r="XG47" s="16"/>
      <c r="XI47" s="16"/>
      <c r="XK47" s="16"/>
      <c r="XM47" s="16"/>
      <c r="XO47" s="16"/>
      <c r="XQ47" s="16"/>
      <c r="XS47" s="16"/>
      <c r="XU47" s="16"/>
      <c r="XW47" s="16"/>
      <c r="XY47" s="16"/>
      <c r="YA47" s="16"/>
      <c r="YC47" s="16"/>
      <c r="YE47" s="16"/>
      <c r="YG47" s="16"/>
      <c r="YI47" s="16"/>
      <c r="YK47" s="16"/>
      <c r="YM47" s="16"/>
      <c r="YO47" s="16"/>
      <c r="YQ47" s="16"/>
      <c r="YS47" s="16"/>
      <c r="YU47" s="16"/>
      <c r="YW47" s="16"/>
      <c r="YY47" s="16"/>
      <c r="ZA47" s="16"/>
      <c r="ZC47" s="16"/>
      <c r="ZE47" s="16"/>
      <c r="ZG47" s="16"/>
      <c r="ZI47" s="16"/>
      <c r="ZK47" s="16"/>
      <c r="ZM47" s="16"/>
      <c r="ZO47" s="16"/>
      <c r="ZQ47" s="16"/>
      <c r="ZS47" s="16"/>
      <c r="ZU47" s="16"/>
      <c r="ZW47" s="16"/>
      <c r="ZY47" s="16"/>
      <c r="AAA47" s="16"/>
      <c r="AAC47" s="16"/>
      <c r="AAE47" s="16"/>
      <c r="AAG47" s="16"/>
      <c r="AAI47" s="16"/>
      <c r="AAK47" s="16"/>
      <c r="AAM47" s="16"/>
      <c r="AAO47" s="16"/>
      <c r="AAQ47" s="16"/>
      <c r="AAS47" s="16"/>
      <c r="AAU47" s="16"/>
      <c r="AAW47" s="16"/>
      <c r="AAY47" s="16"/>
      <c r="ABA47" s="16"/>
      <c r="ABC47" s="16"/>
      <c r="ABE47" s="16"/>
      <c r="ABG47" s="16"/>
      <c r="ABI47" s="16"/>
      <c r="ABK47" s="16"/>
      <c r="ABM47" s="16"/>
      <c r="ABO47" s="16"/>
      <c r="ABQ47" s="16"/>
      <c r="ABS47" s="16"/>
      <c r="ABU47" s="16"/>
      <c r="ABW47" s="16"/>
      <c r="ABY47" s="16"/>
      <c r="ACA47" s="16"/>
      <c r="ACC47" s="16"/>
      <c r="ACE47" s="16"/>
      <c r="ACG47" s="16"/>
      <c r="ACI47" s="16"/>
      <c r="ACK47" s="16"/>
      <c r="ACM47" s="16"/>
      <c r="ACO47" s="16"/>
      <c r="ACQ47" s="16"/>
      <c r="ACS47" s="16"/>
      <c r="ACU47" s="16"/>
      <c r="ACW47" s="16"/>
      <c r="ACY47" s="16"/>
      <c r="ADA47" s="16"/>
      <c r="ADC47" s="16"/>
      <c r="ADE47" s="16"/>
      <c r="ADG47" s="16"/>
      <c r="ADI47" s="16"/>
      <c r="ADK47" s="16"/>
      <c r="ADM47" s="16"/>
      <c r="ADO47" s="16"/>
      <c r="ADQ47" s="16"/>
      <c r="ADS47" s="16"/>
      <c r="ADU47" s="16"/>
      <c r="ADW47" s="16"/>
      <c r="ADY47" s="16"/>
      <c r="AEA47" s="16"/>
      <c r="AEC47" s="16"/>
      <c r="AEE47" s="16"/>
      <c r="AEG47" s="16"/>
      <c r="AEI47" s="16"/>
      <c r="AEK47" s="16"/>
      <c r="AEM47" s="16"/>
      <c r="AEO47" s="16"/>
      <c r="AEQ47" s="16"/>
      <c r="AES47" s="16"/>
      <c r="AEU47" s="16"/>
      <c r="AEW47" s="16"/>
      <c r="AEY47" s="16"/>
      <c r="AFA47" s="16"/>
      <c r="AFC47" s="16"/>
      <c r="AFE47" s="16"/>
      <c r="AFG47" s="16"/>
      <c r="AFI47" s="16"/>
      <c r="AFK47" s="16"/>
      <c r="AFM47" s="16"/>
      <c r="AFO47" s="16"/>
      <c r="AFQ47" s="16"/>
      <c r="AFS47" s="16"/>
      <c r="AFU47" s="16"/>
      <c r="AFW47" s="16"/>
      <c r="AFY47" s="16"/>
      <c r="AGA47" s="16"/>
      <c r="AGC47" s="16"/>
      <c r="AGE47" s="16"/>
      <c r="AGG47" s="16"/>
      <c r="AGI47" s="16"/>
      <c r="AGK47" s="16"/>
      <c r="AGM47" s="16"/>
      <c r="AGO47" s="16"/>
      <c r="AGQ47" s="16"/>
      <c r="AGS47" s="16"/>
      <c r="AGU47" s="16"/>
      <c r="AGW47" s="16"/>
      <c r="AGY47" s="16"/>
      <c r="AHA47" s="16"/>
      <c r="AHC47" s="16"/>
      <c r="AHE47" s="16"/>
      <c r="AHG47" s="16"/>
      <c r="AHI47" s="16"/>
      <c r="AHK47" s="16"/>
      <c r="AHM47" s="16"/>
      <c r="AHO47" s="16"/>
      <c r="AHQ47" s="16"/>
      <c r="AHS47" s="16"/>
      <c r="AHU47" s="16"/>
      <c r="AHW47" s="16"/>
      <c r="AHY47" s="16"/>
      <c r="AIA47" s="16"/>
      <c r="AIC47" s="16"/>
      <c r="AIE47" s="16"/>
      <c r="AIG47" s="16"/>
      <c r="AII47" s="16"/>
      <c r="AIK47" s="16"/>
      <c r="AIM47" s="16"/>
      <c r="AIO47" s="16"/>
      <c r="AIQ47" s="16"/>
      <c r="AIS47" s="16"/>
      <c r="AIU47" s="16"/>
      <c r="AIW47" s="16"/>
      <c r="AIY47" s="16"/>
      <c r="AJA47" s="16"/>
      <c r="AJC47" s="16"/>
      <c r="AJE47" s="16"/>
      <c r="AJG47" s="16"/>
      <c r="AJI47" s="16"/>
      <c r="AJK47" s="16"/>
      <c r="AJM47" s="16"/>
      <c r="AJO47" s="16"/>
      <c r="AJQ47" s="16"/>
      <c r="AJS47" s="16"/>
      <c r="AJU47" s="16"/>
      <c r="AJW47" s="16"/>
      <c r="AJY47" s="16"/>
      <c r="AKA47" s="16"/>
      <c r="AKC47" s="16"/>
      <c r="AKE47" s="16"/>
      <c r="AKG47" s="16"/>
      <c r="AKI47" s="16"/>
      <c r="AKK47" s="16"/>
      <c r="AKM47" s="16"/>
      <c r="AKO47" s="16"/>
      <c r="AKQ47" s="16"/>
      <c r="AKS47" s="16"/>
      <c r="AKU47" s="16"/>
      <c r="AKW47" s="16"/>
      <c r="AKY47" s="16"/>
      <c r="ALA47" s="16"/>
      <c r="ALC47" s="16"/>
      <c r="ALE47" s="16"/>
      <c r="ALG47" s="16"/>
      <c r="ALI47" s="16"/>
      <c r="ALK47" s="16"/>
      <c r="ALM47" s="16"/>
      <c r="ALO47" s="16"/>
      <c r="ALQ47" s="16"/>
      <c r="ALS47" s="16"/>
      <c r="ALU47" s="16"/>
      <c r="ALW47" s="16"/>
      <c r="ALY47" s="16"/>
      <c r="AMA47" s="16"/>
      <c r="AMC47" s="16"/>
      <c r="AME47" s="16"/>
      <c r="AMG47" s="16"/>
      <c r="AMI47" s="16"/>
      <c r="AMK47" s="16"/>
      <c r="AMM47" s="16"/>
      <c r="AMO47" s="16"/>
      <c r="AMQ47" s="16"/>
      <c r="AMS47" s="16"/>
      <c r="AMU47" s="16"/>
      <c r="AMW47" s="16"/>
      <c r="AMY47" s="16"/>
      <c r="ANA47" s="16"/>
      <c r="ANC47" s="16"/>
      <c r="ANE47" s="16"/>
      <c r="ANG47" s="16"/>
      <c r="ANI47" s="16"/>
      <c r="ANK47" s="16"/>
      <c r="ANM47" s="16"/>
      <c r="ANO47" s="16"/>
      <c r="ANQ47" s="16"/>
      <c r="ANS47" s="16"/>
      <c r="ANU47" s="16"/>
      <c r="ANW47" s="16"/>
      <c r="ANY47" s="16"/>
      <c r="AOA47" s="16"/>
      <c r="AOC47" s="16"/>
      <c r="AOE47" s="16"/>
      <c r="AOG47" s="16"/>
      <c r="AOI47" s="16"/>
      <c r="AOK47" s="16"/>
      <c r="AOM47" s="16"/>
      <c r="AOO47" s="16"/>
      <c r="AOQ47" s="16"/>
      <c r="AOS47" s="16"/>
      <c r="AOU47" s="16"/>
      <c r="AOW47" s="16"/>
      <c r="AOY47" s="16"/>
      <c r="APA47" s="16"/>
      <c r="APC47" s="16"/>
      <c r="APE47" s="16"/>
      <c r="APG47" s="16"/>
      <c r="API47" s="16"/>
      <c r="APK47" s="16"/>
      <c r="APM47" s="16"/>
      <c r="APO47" s="16"/>
      <c r="APQ47" s="16"/>
      <c r="APS47" s="16"/>
      <c r="APU47" s="16"/>
      <c r="APW47" s="16"/>
      <c r="APY47" s="16"/>
      <c r="AQA47" s="16"/>
      <c r="AQC47" s="16"/>
      <c r="AQE47" s="16"/>
      <c r="AQG47" s="16"/>
      <c r="AQI47" s="16"/>
      <c r="AQK47" s="16"/>
      <c r="AQM47" s="16"/>
      <c r="AQO47" s="16"/>
      <c r="AQQ47" s="16"/>
      <c r="AQS47" s="16"/>
      <c r="AQU47" s="16"/>
      <c r="AQW47" s="16"/>
      <c r="AQY47" s="16"/>
      <c r="ARA47" s="16"/>
      <c r="ARC47" s="16"/>
      <c r="ARE47" s="16"/>
      <c r="ARG47" s="16"/>
      <c r="ARI47" s="16"/>
      <c r="ARK47" s="16"/>
      <c r="ARM47" s="16"/>
      <c r="ARO47" s="16"/>
      <c r="ARQ47" s="16"/>
      <c r="ARS47" s="16"/>
      <c r="ARU47" s="16"/>
      <c r="ARW47" s="16"/>
      <c r="ARY47" s="16"/>
      <c r="ASA47" s="16"/>
      <c r="ASC47" s="16"/>
      <c r="ASE47" s="16"/>
      <c r="ASG47" s="16"/>
      <c r="ASI47" s="16"/>
      <c r="ASK47" s="16"/>
      <c r="ASM47" s="16"/>
      <c r="ASO47" s="16"/>
      <c r="ASQ47" s="16"/>
      <c r="ASS47" s="16"/>
      <c r="ASU47" s="16"/>
      <c r="ASW47" s="16"/>
      <c r="ASY47" s="16"/>
      <c r="ATA47" s="16"/>
      <c r="ATC47" s="16"/>
      <c r="ATE47" s="16"/>
      <c r="ATG47" s="16"/>
      <c r="ATI47" s="16"/>
      <c r="ATK47" s="16"/>
      <c r="ATM47" s="16"/>
      <c r="ATO47" s="16"/>
      <c r="ATQ47" s="16"/>
      <c r="ATS47" s="16"/>
      <c r="ATU47" s="16"/>
      <c r="ATW47" s="16"/>
      <c r="ATY47" s="16"/>
      <c r="AUA47" s="16"/>
      <c r="AUC47" s="16"/>
      <c r="AUE47" s="16"/>
      <c r="AUG47" s="16"/>
      <c r="AUI47" s="16"/>
      <c r="AUK47" s="16"/>
      <c r="AUM47" s="16"/>
      <c r="AUO47" s="16"/>
      <c r="AUQ47" s="16"/>
      <c r="AUS47" s="16"/>
      <c r="AUU47" s="16"/>
      <c r="AUW47" s="16"/>
      <c r="AUY47" s="16"/>
      <c r="AVA47" s="16"/>
      <c r="AVC47" s="16"/>
      <c r="AVE47" s="16"/>
      <c r="AVG47" s="16"/>
      <c r="AVI47" s="16"/>
      <c r="AVK47" s="16"/>
      <c r="AVM47" s="16"/>
      <c r="AVO47" s="16"/>
      <c r="AVQ47" s="16"/>
      <c r="AVS47" s="16"/>
      <c r="AVU47" s="16"/>
      <c r="AVW47" s="16"/>
      <c r="AVY47" s="16"/>
      <c r="AWA47" s="16"/>
      <c r="AWC47" s="16"/>
      <c r="AWE47" s="16"/>
      <c r="AWG47" s="16"/>
      <c r="AWI47" s="16"/>
      <c r="AWK47" s="16"/>
      <c r="AWM47" s="16"/>
      <c r="AWO47" s="16"/>
      <c r="AWQ47" s="16"/>
      <c r="AWS47" s="16"/>
      <c r="AWU47" s="16"/>
      <c r="AWW47" s="16"/>
      <c r="AWY47" s="16"/>
      <c r="AXA47" s="16"/>
      <c r="AXC47" s="16"/>
      <c r="AXE47" s="16"/>
      <c r="AXG47" s="16"/>
      <c r="AXI47" s="16"/>
      <c r="AXK47" s="16"/>
      <c r="AXM47" s="16"/>
      <c r="AXO47" s="16"/>
      <c r="AXQ47" s="16"/>
      <c r="AXS47" s="16"/>
      <c r="AXU47" s="16"/>
      <c r="AXW47" s="16"/>
      <c r="AXY47" s="16"/>
      <c r="AYA47" s="16"/>
      <c r="AYC47" s="16"/>
      <c r="AYE47" s="16"/>
      <c r="AYG47" s="16"/>
      <c r="AYI47" s="16"/>
      <c r="AYK47" s="16"/>
      <c r="AYM47" s="16"/>
      <c r="AYO47" s="16"/>
      <c r="AYQ47" s="16"/>
      <c r="AYS47" s="16"/>
      <c r="AYU47" s="16"/>
      <c r="AYW47" s="16"/>
      <c r="AYY47" s="16"/>
      <c r="AZA47" s="16"/>
      <c r="AZC47" s="16"/>
      <c r="AZE47" s="16"/>
      <c r="AZG47" s="16"/>
      <c r="AZI47" s="16"/>
      <c r="AZK47" s="16"/>
      <c r="AZM47" s="16"/>
      <c r="AZO47" s="16"/>
      <c r="AZQ47" s="16"/>
      <c r="AZS47" s="16"/>
      <c r="AZU47" s="16"/>
      <c r="AZW47" s="16"/>
      <c r="AZY47" s="16"/>
      <c r="BAA47" s="16"/>
      <c r="BAC47" s="16"/>
      <c r="BAE47" s="16"/>
      <c r="BAG47" s="16"/>
      <c r="BAI47" s="16"/>
      <c r="BAK47" s="16"/>
      <c r="BAM47" s="16"/>
      <c r="BAO47" s="16"/>
      <c r="BAQ47" s="16"/>
      <c r="BAS47" s="16"/>
      <c r="BAU47" s="16"/>
      <c r="BAW47" s="16"/>
      <c r="BAY47" s="16"/>
      <c r="BBA47" s="16"/>
      <c r="BBC47" s="16"/>
      <c r="BBE47" s="16"/>
      <c r="BBG47" s="16"/>
      <c r="BBI47" s="16"/>
      <c r="BBK47" s="16"/>
      <c r="BBM47" s="16"/>
      <c r="BBO47" s="16"/>
      <c r="BBQ47" s="16"/>
      <c r="BBS47" s="16"/>
      <c r="BBU47" s="16"/>
      <c r="BBW47" s="16"/>
      <c r="BBY47" s="16"/>
      <c r="BCA47" s="16"/>
      <c r="BCC47" s="16"/>
      <c r="BCE47" s="16"/>
      <c r="BCG47" s="16"/>
      <c r="BCI47" s="16"/>
      <c r="BCK47" s="16"/>
      <c r="BCM47" s="16"/>
      <c r="BCO47" s="16"/>
      <c r="BCQ47" s="16"/>
      <c r="BCS47" s="16"/>
      <c r="BCU47" s="16"/>
      <c r="BCW47" s="16"/>
      <c r="BCY47" s="16"/>
      <c r="BDA47" s="16"/>
      <c r="BDC47" s="16"/>
      <c r="BDE47" s="16"/>
      <c r="BDG47" s="16"/>
      <c r="BDI47" s="16"/>
      <c r="BDK47" s="16"/>
      <c r="BDM47" s="16"/>
      <c r="BDO47" s="16"/>
      <c r="BDQ47" s="16"/>
      <c r="BDS47" s="16"/>
      <c r="BDU47" s="16"/>
      <c r="BDW47" s="16"/>
      <c r="BDY47" s="16"/>
      <c r="BEA47" s="16"/>
      <c r="BEC47" s="16"/>
      <c r="BEE47" s="16"/>
      <c r="BEG47" s="16"/>
      <c r="BEI47" s="16"/>
      <c r="BEK47" s="16"/>
      <c r="BEM47" s="16"/>
      <c r="BEO47" s="16"/>
      <c r="BEQ47" s="16"/>
      <c r="BES47" s="16"/>
      <c r="BEU47" s="16"/>
      <c r="BEW47" s="16"/>
      <c r="BEY47" s="16"/>
      <c r="BFA47" s="16"/>
      <c r="BFC47" s="16"/>
      <c r="BFE47" s="16"/>
      <c r="BFG47" s="16"/>
      <c r="BFI47" s="16"/>
      <c r="BFK47" s="16"/>
      <c r="BFM47" s="16"/>
      <c r="BFO47" s="16"/>
      <c r="BFQ47" s="16"/>
      <c r="BFS47" s="16"/>
      <c r="BFU47" s="16"/>
      <c r="BFW47" s="16"/>
      <c r="BFY47" s="16"/>
      <c r="BGA47" s="16"/>
      <c r="BGC47" s="16"/>
      <c r="BGE47" s="16"/>
      <c r="BGG47" s="16"/>
      <c r="BGI47" s="16"/>
      <c r="BGK47" s="16"/>
      <c r="BGM47" s="16"/>
      <c r="BGO47" s="16"/>
      <c r="BGQ47" s="16"/>
      <c r="BGS47" s="16"/>
      <c r="BGU47" s="16"/>
      <c r="BGW47" s="16"/>
      <c r="BGY47" s="16"/>
      <c r="BHA47" s="16"/>
      <c r="BHC47" s="16"/>
      <c r="BHE47" s="16"/>
      <c r="BHG47" s="16"/>
      <c r="BHI47" s="16"/>
      <c r="BHK47" s="16"/>
      <c r="BHM47" s="16"/>
      <c r="BHO47" s="16"/>
      <c r="BHQ47" s="16"/>
      <c r="BHS47" s="16"/>
      <c r="BHU47" s="16"/>
      <c r="BHW47" s="16"/>
      <c r="BHY47" s="16"/>
      <c r="BIA47" s="16"/>
      <c r="BIC47" s="16"/>
      <c r="BIE47" s="16"/>
      <c r="BIG47" s="16"/>
      <c r="BII47" s="16"/>
      <c r="BIK47" s="16"/>
      <c r="BIM47" s="16"/>
      <c r="BIO47" s="16"/>
      <c r="BIQ47" s="16"/>
      <c r="BIS47" s="16"/>
      <c r="BIU47" s="16"/>
      <c r="BIW47" s="16"/>
      <c r="BIY47" s="16"/>
      <c r="BJA47" s="16"/>
      <c r="BJC47" s="16"/>
      <c r="BJE47" s="16"/>
      <c r="BJG47" s="16"/>
      <c r="BJI47" s="16"/>
      <c r="BJK47" s="16"/>
      <c r="BJM47" s="16"/>
      <c r="BJO47" s="16"/>
      <c r="BJQ47" s="16"/>
      <c r="BJS47" s="16"/>
      <c r="BJU47" s="16"/>
      <c r="BJW47" s="16"/>
      <c r="BJY47" s="16"/>
      <c r="BKA47" s="16"/>
      <c r="BKC47" s="16"/>
      <c r="BKE47" s="16"/>
      <c r="BKG47" s="16"/>
      <c r="BKI47" s="16"/>
      <c r="BKK47" s="16"/>
      <c r="BKM47" s="16"/>
      <c r="BKO47" s="16"/>
      <c r="BKQ47" s="16"/>
      <c r="BKS47" s="16"/>
      <c r="BKU47" s="16"/>
      <c r="BKW47" s="16"/>
      <c r="BKY47" s="16"/>
      <c r="BLA47" s="16"/>
      <c r="BLC47" s="16"/>
      <c r="BLE47" s="16"/>
      <c r="BLG47" s="16"/>
      <c r="BLI47" s="16"/>
      <c r="BLK47" s="16"/>
      <c r="BLM47" s="16"/>
      <c r="BLO47" s="16"/>
      <c r="BLQ47" s="16"/>
      <c r="BLS47" s="16"/>
      <c r="BLU47" s="16"/>
      <c r="BLW47" s="16"/>
      <c r="BLY47" s="16"/>
      <c r="BMA47" s="16"/>
      <c r="BMC47" s="16"/>
      <c r="BME47" s="16"/>
      <c r="BMG47" s="16"/>
      <c r="BMI47" s="16"/>
      <c r="BMK47" s="16"/>
      <c r="BMM47" s="16"/>
      <c r="BMO47" s="16"/>
      <c r="BMQ47" s="16"/>
      <c r="BMS47" s="16"/>
      <c r="BMU47" s="16"/>
      <c r="BMW47" s="16"/>
      <c r="BMY47" s="16"/>
      <c r="BNA47" s="16"/>
      <c r="BNC47" s="16"/>
      <c r="BNE47" s="16"/>
      <c r="BNG47" s="16"/>
      <c r="BNI47" s="16"/>
      <c r="BNK47" s="16"/>
      <c r="BNM47" s="16"/>
      <c r="BNO47" s="16"/>
      <c r="BNQ47" s="16"/>
      <c r="BNS47" s="16"/>
      <c r="BNU47" s="16"/>
      <c r="BNW47" s="16"/>
      <c r="BNY47" s="16"/>
      <c r="BOA47" s="16"/>
      <c r="BOC47" s="16"/>
      <c r="BOE47" s="16"/>
      <c r="BOG47" s="16"/>
      <c r="BOI47" s="16"/>
      <c r="BOK47" s="16"/>
      <c r="BOM47" s="16"/>
      <c r="BOO47" s="16"/>
      <c r="BOQ47" s="16"/>
      <c r="BOS47" s="16"/>
      <c r="BOU47" s="16"/>
      <c r="BOW47" s="16"/>
      <c r="BOY47" s="16"/>
      <c r="BPA47" s="16"/>
      <c r="BPC47" s="16"/>
      <c r="BPE47" s="16"/>
      <c r="BPG47" s="16"/>
      <c r="BPI47" s="16"/>
      <c r="BPK47" s="16"/>
      <c r="BPM47" s="16"/>
      <c r="BPO47" s="16"/>
      <c r="BPQ47" s="16"/>
      <c r="BPS47" s="16"/>
      <c r="BPU47" s="16"/>
      <c r="BPW47" s="16"/>
      <c r="BPY47" s="16"/>
      <c r="BQA47" s="16"/>
      <c r="BQC47" s="16"/>
      <c r="BQE47" s="16"/>
      <c r="BQG47" s="16"/>
      <c r="BQI47" s="16"/>
      <c r="BQK47" s="16"/>
      <c r="BQM47" s="16"/>
      <c r="BQO47" s="16"/>
      <c r="BQQ47" s="16"/>
      <c r="BQS47" s="16"/>
      <c r="BQU47" s="16"/>
      <c r="BQW47" s="16"/>
      <c r="BQY47" s="16"/>
      <c r="BRA47" s="16"/>
      <c r="BRC47" s="16"/>
      <c r="BRE47" s="16"/>
      <c r="BRG47" s="16"/>
      <c r="BRI47" s="16"/>
      <c r="BRK47" s="16"/>
      <c r="BRM47" s="16"/>
      <c r="BRO47" s="16"/>
      <c r="BRQ47" s="16"/>
      <c r="BRS47" s="16"/>
      <c r="BRU47" s="16"/>
      <c r="BRW47" s="16"/>
      <c r="BRY47" s="16"/>
      <c r="BSA47" s="16"/>
      <c r="BSC47" s="16"/>
      <c r="BSE47" s="16"/>
      <c r="BSG47" s="16"/>
      <c r="BSI47" s="16"/>
      <c r="BSK47" s="16"/>
      <c r="BSM47" s="16"/>
      <c r="BSO47" s="16"/>
      <c r="BSQ47" s="16"/>
      <c r="BSS47" s="16"/>
      <c r="BSU47" s="16"/>
      <c r="BSW47" s="16"/>
      <c r="BSY47" s="16"/>
      <c r="BTA47" s="16"/>
      <c r="BTC47" s="16"/>
      <c r="BTE47" s="16"/>
      <c r="BTG47" s="16"/>
      <c r="BTI47" s="16"/>
      <c r="BTK47" s="16"/>
      <c r="BTM47" s="16"/>
      <c r="BTO47" s="16"/>
      <c r="BTQ47" s="16"/>
      <c r="BTS47" s="16"/>
      <c r="BTU47" s="16"/>
      <c r="BTW47" s="16"/>
      <c r="BTY47" s="16"/>
      <c r="BUA47" s="16"/>
      <c r="BUC47" s="16"/>
      <c r="BUE47" s="16"/>
      <c r="BUG47" s="16"/>
      <c r="BUI47" s="16"/>
      <c r="BUK47" s="16"/>
      <c r="BUM47" s="16"/>
      <c r="BUO47" s="16"/>
      <c r="BUQ47" s="16"/>
      <c r="BUS47" s="16"/>
      <c r="BUU47" s="16"/>
      <c r="BUW47" s="16"/>
      <c r="BUY47" s="16"/>
      <c r="BVA47" s="16"/>
      <c r="BVC47" s="16"/>
      <c r="BVE47" s="16"/>
      <c r="BVG47" s="16"/>
      <c r="BVI47" s="16"/>
      <c r="BVK47" s="16"/>
      <c r="BVM47" s="16"/>
      <c r="BVO47" s="16"/>
      <c r="BVQ47" s="16"/>
      <c r="BVS47" s="16"/>
      <c r="BVU47" s="16"/>
      <c r="BVW47" s="16"/>
      <c r="BVY47" s="16"/>
      <c r="BWA47" s="16"/>
      <c r="BWC47" s="16"/>
      <c r="BWE47" s="16"/>
      <c r="BWG47" s="16"/>
      <c r="BWI47" s="16"/>
      <c r="BWK47" s="16"/>
      <c r="BWM47" s="16"/>
      <c r="BWO47" s="16"/>
      <c r="BWQ47" s="16"/>
      <c r="BWS47" s="16"/>
      <c r="BWU47" s="16"/>
      <c r="BWW47" s="16"/>
      <c r="BWY47" s="16"/>
      <c r="BXA47" s="16"/>
      <c r="BXC47" s="16"/>
      <c r="BXE47" s="16"/>
      <c r="BXG47" s="16"/>
      <c r="BXI47" s="16"/>
      <c r="BXK47" s="16"/>
      <c r="BXM47" s="16"/>
      <c r="BXO47" s="16"/>
      <c r="BXQ47" s="16"/>
      <c r="BXS47" s="16"/>
      <c r="BXU47" s="16"/>
      <c r="BXW47" s="16"/>
      <c r="BXY47" s="16"/>
      <c r="BYA47" s="16"/>
      <c r="BYC47" s="16"/>
      <c r="BYE47" s="16"/>
      <c r="BYG47" s="16"/>
      <c r="BYI47" s="16"/>
      <c r="BYK47" s="16"/>
      <c r="BYM47" s="16"/>
      <c r="BYO47" s="16"/>
      <c r="BYQ47" s="16"/>
      <c r="BYS47" s="16"/>
      <c r="BYU47" s="16"/>
      <c r="BYW47" s="16"/>
      <c r="BYY47" s="16"/>
      <c r="BZA47" s="16"/>
      <c r="BZC47" s="16"/>
      <c r="BZE47" s="16"/>
      <c r="BZG47" s="16"/>
      <c r="BZI47" s="16"/>
      <c r="BZK47" s="16"/>
      <c r="BZM47" s="16"/>
      <c r="BZO47" s="16"/>
      <c r="BZQ47" s="16"/>
      <c r="BZS47" s="16"/>
      <c r="BZU47" s="16"/>
      <c r="BZW47" s="16"/>
      <c r="BZY47" s="16"/>
      <c r="CAA47" s="16"/>
      <c r="CAC47" s="16"/>
      <c r="CAE47" s="16"/>
      <c r="CAG47" s="16"/>
      <c r="CAI47" s="16"/>
      <c r="CAK47" s="16"/>
      <c r="CAM47" s="16"/>
      <c r="CAO47" s="16"/>
      <c r="CAQ47" s="16"/>
      <c r="CAS47" s="16"/>
      <c r="CAU47" s="16"/>
      <c r="CAW47" s="16"/>
      <c r="CAY47" s="16"/>
      <c r="CBA47" s="16"/>
      <c r="CBC47" s="16"/>
      <c r="CBE47" s="16"/>
      <c r="CBG47" s="16"/>
      <c r="CBI47" s="16"/>
      <c r="CBK47" s="16"/>
      <c r="CBM47" s="16"/>
      <c r="CBO47" s="16"/>
      <c r="CBQ47" s="16"/>
      <c r="CBS47" s="16"/>
      <c r="CBU47" s="16"/>
      <c r="CBW47" s="16"/>
      <c r="CBY47" s="16"/>
      <c r="CCA47" s="16"/>
      <c r="CCC47" s="16"/>
      <c r="CCE47" s="16"/>
      <c r="CCG47" s="16"/>
      <c r="CCI47" s="16"/>
      <c r="CCK47" s="16"/>
      <c r="CCM47" s="16"/>
      <c r="CCO47" s="16"/>
      <c r="CCQ47" s="16"/>
      <c r="CCS47" s="16"/>
      <c r="CCU47" s="16"/>
      <c r="CCW47" s="16"/>
      <c r="CCY47" s="16"/>
      <c r="CDA47" s="16"/>
      <c r="CDC47" s="16"/>
      <c r="CDE47" s="16"/>
      <c r="CDG47" s="16"/>
      <c r="CDI47" s="16"/>
      <c r="CDK47" s="16"/>
      <c r="CDM47" s="16"/>
      <c r="CDO47" s="16"/>
      <c r="CDQ47" s="16"/>
      <c r="CDS47" s="16"/>
      <c r="CDU47" s="16"/>
      <c r="CDW47" s="16"/>
      <c r="CDY47" s="16"/>
      <c r="CEA47" s="16"/>
      <c r="CEC47" s="16"/>
      <c r="CEE47" s="16"/>
      <c r="CEG47" s="16"/>
      <c r="CEI47" s="16"/>
      <c r="CEK47" s="16"/>
      <c r="CEM47" s="16"/>
      <c r="CEO47" s="16"/>
      <c r="CEQ47" s="16"/>
      <c r="CES47" s="16"/>
      <c r="CEU47" s="16"/>
      <c r="CEW47" s="16"/>
      <c r="CEY47" s="16"/>
      <c r="CFA47" s="16"/>
      <c r="CFC47" s="16"/>
      <c r="CFE47" s="16"/>
      <c r="CFG47" s="16"/>
      <c r="CFI47" s="16"/>
      <c r="CFK47" s="16"/>
      <c r="CFM47" s="16"/>
      <c r="CFO47" s="16"/>
      <c r="CFQ47" s="16"/>
      <c r="CFS47" s="16"/>
      <c r="CFU47" s="16"/>
      <c r="CFW47" s="16"/>
      <c r="CFY47" s="16"/>
      <c r="CGA47" s="16"/>
      <c r="CGC47" s="16"/>
      <c r="CGE47" s="16"/>
      <c r="CGG47" s="16"/>
      <c r="CGI47" s="16"/>
      <c r="CGK47" s="16"/>
      <c r="CGM47" s="16"/>
      <c r="CGO47" s="16"/>
      <c r="CGQ47" s="16"/>
      <c r="CGS47" s="16"/>
      <c r="CGU47" s="16"/>
      <c r="CGW47" s="16"/>
      <c r="CGY47" s="16"/>
      <c r="CHA47" s="16"/>
      <c r="CHC47" s="16"/>
      <c r="CHE47" s="16"/>
      <c r="CHG47" s="16"/>
      <c r="CHI47" s="16"/>
      <c r="CHK47" s="16"/>
      <c r="CHM47" s="16"/>
      <c r="CHO47" s="16"/>
      <c r="CHQ47" s="16"/>
      <c r="CHS47" s="16"/>
      <c r="CHU47" s="16"/>
      <c r="CHW47" s="16"/>
      <c r="CHY47" s="16"/>
      <c r="CIA47" s="16"/>
      <c r="CIC47" s="16"/>
      <c r="CIE47" s="16"/>
      <c r="CIG47" s="16"/>
      <c r="CII47" s="16"/>
      <c r="CIK47" s="16"/>
      <c r="CIM47" s="16"/>
      <c r="CIO47" s="16"/>
      <c r="CIQ47" s="16"/>
      <c r="CIS47" s="16"/>
      <c r="CIU47" s="16"/>
      <c r="CIW47" s="16"/>
      <c r="CIY47" s="16"/>
      <c r="CJA47" s="16"/>
      <c r="CJC47" s="16"/>
      <c r="CJE47" s="16"/>
      <c r="CJG47" s="16"/>
      <c r="CJI47" s="16"/>
      <c r="CJK47" s="16"/>
      <c r="CJM47" s="16"/>
      <c r="CJO47" s="16"/>
      <c r="CJQ47" s="16"/>
      <c r="CJS47" s="16"/>
      <c r="CJU47" s="16"/>
      <c r="CJW47" s="16"/>
      <c r="CJY47" s="16"/>
      <c r="CKA47" s="16"/>
      <c r="CKC47" s="16"/>
      <c r="CKE47" s="16"/>
      <c r="CKG47" s="16"/>
      <c r="CKI47" s="16"/>
      <c r="CKK47" s="16"/>
      <c r="CKM47" s="16"/>
      <c r="CKO47" s="16"/>
      <c r="CKQ47" s="16"/>
      <c r="CKS47" s="16"/>
      <c r="CKU47" s="16"/>
      <c r="CKW47" s="16"/>
      <c r="CKY47" s="16"/>
      <c r="CLA47" s="16"/>
      <c r="CLC47" s="16"/>
      <c r="CLE47" s="16"/>
      <c r="CLG47" s="16"/>
      <c r="CLI47" s="16"/>
      <c r="CLK47" s="16"/>
      <c r="CLM47" s="16"/>
      <c r="CLO47" s="16"/>
      <c r="CLQ47" s="16"/>
      <c r="CLS47" s="16"/>
      <c r="CLU47" s="16"/>
      <c r="CLW47" s="16"/>
      <c r="CLY47" s="16"/>
      <c r="CMA47" s="16"/>
      <c r="CMC47" s="16"/>
      <c r="CME47" s="16"/>
      <c r="CMG47" s="16"/>
      <c r="CMI47" s="16"/>
      <c r="CMK47" s="16"/>
      <c r="CMM47" s="16"/>
      <c r="CMO47" s="16"/>
      <c r="CMQ47" s="16"/>
      <c r="CMS47" s="16"/>
      <c r="CMU47" s="16"/>
      <c r="CMW47" s="16"/>
      <c r="CMY47" s="16"/>
      <c r="CNA47" s="16"/>
      <c r="CNC47" s="16"/>
      <c r="CNE47" s="16"/>
      <c r="CNG47" s="16"/>
      <c r="CNI47" s="16"/>
      <c r="CNK47" s="16"/>
      <c r="CNM47" s="16"/>
      <c r="CNO47" s="16"/>
      <c r="CNQ47" s="16"/>
      <c r="CNS47" s="16"/>
      <c r="CNU47" s="16"/>
      <c r="CNW47" s="16"/>
      <c r="CNY47" s="16"/>
      <c r="COA47" s="16"/>
      <c r="COC47" s="16"/>
      <c r="COE47" s="16"/>
      <c r="COG47" s="16"/>
      <c r="COI47" s="16"/>
      <c r="COK47" s="16"/>
      <c r="COM47" s="16"/>
      <c r="COO47" s="16"/>
      <c r="COQ47" s="16"/>
      <c r="COS47" s="16"/>
      <c r="COU47" s="16"/>
      <c r="COW47" s="16"/>
      <c r="COY47" s="16"/>
      <c r="CPA47" s="16"/>
      <c r="CPC47" s="16"/>
      <c r="CPE47" s="16"/>
      <c r="CPG47" s="16"/>
      <c r="CPI47" s="16"/>
      <c r="CPK47" s="16"/>
      <c r="CPM47" s="16"/>
      <c r="CPO47" s="16"/>
      <c r="CPQ47" s="16"/>
      <c r="CPS47" s="16"/>
      <c r="CPU47" s="16"/>
      <c r="CPW47" s="16"/>
      <c r="CPY47" s="16"/>
      <c r="CQA47" s="16"/>
      <c r="CQC47" s="16"/>
      <c r="CQE47" s="16"/>
      <c r="CQG47" s="16"/>
      <c r="CQI47" s="16"/>
      <c r="CQK47" s="16"/>
      <c r="CQM47" s="16"/>
      <c r="CQO47" s="16"/>
      <c r="CQQ47" s="16"/>
      <c r="CQS47" s="16"/>
      <c r="CQU47" s="16"/>
      <c r="CQW47" s="16"/>
      <c r="CQY47" s="16"/>
      <c r="CRA47" s="16"/>
      <c r="CRC47" s="16"/>
      <c r="CRE47" s="16"/>
      <c r="CRG47" s="16"/>
      <c r="CRI47" s="16"/>
      <c r="CRK47" s="16"/>
      <c r="CRM47" s="16"/>
      <c r="CRO47" s="16"/>
      <c r="CRQ47" s="16"/>
      <c r="CRS47" s="16"/>
      <c r="CRU47" s="16"/>
      <c r="CRW47" s="16"/>
      <c r="CRY47" s="16"/>
      <c r="CSA47" s="16"/>
      <c r="CSC47" s="16"/>
      <c r="CSE47" s="16"/>
      <c r="CSG47" s="16"/>
      <c r="CSI47" s="16"/>
      <c r="CSK47" s="16"/>
      <c r="CSM47" s="16"/>
      <c r="CSO47" s="16"/>
      <c r="CSQ47" s="16"/>
      <c r="CSS47" s="16"/>
      <c r="CSU47" s="16"/>
      <c r="CSW47" s="16"/>
      <c r="CSY47" s="16"/>
      <c r="CTA47" s="16"/>
      <c r="CTC47" s="16"/>
      <c r="CTE47" s="16"/>
      <c r="CTG47" s="16"/>
      <c r="CTI47" s="16"/>
      <c r="CTK47" s="16"/>
      <c r="CTM47" s="16"/>
      <c r="CTO47" s="16"/>
      <c r="CTQ47" s="16"/>
      <c r="CTS47" s="16"/>
      <c r="CTU47" s="16"/>
      <c r="CTW47" s="16"/>
      <c r="CTY47" s="16"/>
      <c r="CUA47" s="16"/>
      <c r="CUC47" s="16"/>
      <c r="CUE47" s="16"/>
      <c r="CUG47" s="16"/>
      <c r="CUI47" s="16"/>
      <c r="CUK47" s="16"/>
      <c r="CUM47" s="16"/>
      <c r="CUO47" s="16"/>
      <c r="CUQ47" s="16"/>
      <c r="CUS47" s="16"/>
      <c r="CUU47" s="16"/>
      <c r="CUW47" s="16"/>
      <c r="CUY47" s="16"/>
      <c r="CVA47" s="16"/>
      <c r="CVC47" s="16"/>
      <c r="CVE47" s="16"/>
      <c r="CVG47" s="16"/>
      <c r="CVI47" s="16"/>
      <c r="CVK47" s="16"/>
      <c r="CVM47" s="16"/>
      <c r="CVO47" s="16"/>
      <c r="CVQ47" s="16"/>
      <c r="CVS47" s="16"/>
      <c r="CVU47" s="16"/>
      <c r="CVW47" s="16"/>
      <c r="CVY47" s="16"/>
      <c r="CWA47" s="16"/>
      <c r="CWC47" s="16"/>
      <c r="CWE47" s="16"/>
      <c r="CWG47" s="16"/>
      <c r="CWI47" s="16"/>
      <c r="CWK47" s="16"/>
      <c r="CWM47" s="16"/>
      <c r="CWO47" s="16"/>
      <c r="CWQ47" s="16"/>
      <c r="CWS47" s="16"/>
      <c r="CWU47" s="16"/>
      <c r="CWW47" s="16"/>
      <c r="CWY47" s="16"/>
      <c r="CXA47" s="16"/>
      <c r="CXC47" s="16"/>
      <c r="CXE47" s="16"/>
      <c r="CXG47" s="16"/>
      <c r="CXI47" s="16"/>
      <c r="CXK47" s="16"/>
      <c r="CXM47" s="16"/>
      <c r="CXO47" s="16"/>
      <c r="CXQ47" s="16"/>
      <c r="CXS47" s="16"/>
      <c r="CXU47" s="16"/>
      <c r="CXW47" s="16"/>
      <c r="CXY47" s="16"/>
      <c r="CYA47" s="16"/>
      <c r="CYC47" s="16"/>
      <c r="CYE47" s="16"/>
      <c r="CYG47" s="16"/>
      <c r="CYI47" s="16"/>
      <c r="CYK47" s="16"/>
      <c r="CYM47" s="16"/>
      <c r="CYO47" s="16"/>
      <c r="CYQ47" s="16"/>
      <c r="CYS47" s="16"/>
      <c r="CYU47" s="16"/>
      <c r="CYW47" s="16"/>
      <c r="CYY47" s="16"/>
      <c r="CZA47" s="16"/>
      <c r="CZC47" s="16"/>
      <c r="CZE47" s="16"/>
      <c r="CZG47" s="16"/>
      <c r="CZI47" s="16"/>
      <c r="CZK47" s="16"/>
      <c r="CZM47" s="16"/>
      <c r="CZO47" s="16"/>
      <c r="CZQ47" s="16"/>
      <c r="CZS47" s="16"/>
      <c r="CZU47" s="16"/>
      <c r="CZW47" s="16"/>
      <c r="CZY47" s="16"/>
      <c r="DAA47" s="16"/>
      <c r="DAC47" s="16"/>
      <c r="DAE47" s="16"/>
      <c r="DAG47" s="16"/>
      <c r="DAI47" s="16"/>
      <c r="DAK47" s="16"/>
      <c r="DAM47" s="16"/>
      <c r="DAO47" s="16"/>
      <c r="DAQ47" s="16"/>
      <c r="DAS47" s="16"/>
      <c r="DAU47" s="16"/>
      <c r="DAW47" s="16"/>
      <c r="DAY47" s="16"/>
      <c r="DBA47" s="16"/>
      <c r="DBC47" s="16"/>
      <c r="DBE47" s="16"/>
      <c r="DBG47" s="16"/>
      <c r="DBI47" s="16"/>
      <c r="DBK47" s="16"/>
      <c r="DBM47" s="16"/>
      <c r="DBO47" s="16"/>
      <c r="DBQ47" s="16"/>
      <c r="DBS47" s="16"/>
      <c r="DBU47" s="16"/>
      <c r="DBW47" s="16"/>
      <c r="DBY47" s="16"/>
      <c r="DCA47" s="16"/>
      <c r="DCC47" s="16"/>
      <c r="DCE47" s="16"/>
      <c r="DCG47" s="16"/>
      <c r="DCI47" s="16"/>
      <c r="DCK47" s="16"/>
      <c r="DCM47" s="16"/>
      <c r="DCO47" s="16"/>
      <c r="DCQ47" s="16"/>
      <c r="DCS47" s="16"/>
      <c r="DCU47" s="16"/>
      <c r="DCW47" s="16"/>
      <c r="DCY47" s="16"/>
      <c r="DDA47" s="16"/>
      <c r="DDC47" s="16"/>
      <c r="DDE47" s="16"/>
      <c r="DDG47" s="16"/>
      <c r="DDI47" s="16"/>
      <c r="DDK47" s="16"/>
      <c r="DDM47" s="16"/>
      <c r="DDO47" s="16"/>
      <c r="DDQ47" s="16"/>
      <c r="DDS47" s="16"/>
      <c r="DDU47" s="16"/>
      <c r="DDW47" s="16"/>
      <c r="DDY47" s="16"/>
      <c r="DEA47" s="16"/>
      <c r="DEC47" s="16"/>
      <c r="DEE47" s="16"/>
      <c r="DEG47" s="16"/>
      <c r="DEI47" s="16"/>
      <c r="DEK47" s="16"/>
      <c r="DEM47" s="16"/>
      <c r="DEO47" s="16"/>
      <c r="DEQ47" s="16"/>
      <c r="DES47" s="16"/>
      <c r="DEU47" s="16"/>
      <c r="DEW47" s="16"/>
      <c r="DEY47" s="16"/>
      <c r="DFA47" s="16"/>
      <c r="DFC47" s="16"/>
      <c r="DFE47" s="16"/>
      <c r="DFG47" s="16"/>
      <c r="DFI47" s="16"/>
      <c r="DFK47" s="16"/>
      <c r="DFM47" s="16"/>
      <c r="DFO47" s="16"/>
      <c r="DFQ47" s="16"/>
      <c r="DFS47" s="16"/>
      <c r="DFU47" s="16"/>
      <c r="DFW47" s="16"/>
      <c r="DFY47" s="16"/>
      <c r="DGA47" s="16"/>
      <c r="DGC47" s="16"/>
      <c r="DGE47" s="16"/>
      <c r="DGG47" s="16"/>
      <c r="DGI47" s="16"/>
      <c r="DGK47" s="16"/>
      <c r="DGM47" s="16"/>
      <c r="DGO47" s="16"/>
      <c r="DGQ47" s="16"/>
      <c r="DGS47" s="16"/>
      <c r="DGU47" s="16"/>
      <c r="DGW47" s="16"/>
      <c r="DGY47" s="16"/>
      <c r="DHA47" s="16"/>
      <c r="DHC47" s="16"/>
      <c r="DHE47" s="16"/>
      <c r="DHG47" s="16"/>
      <c r="DHI47" s="16"/>
      <c r="DHK47" s="16"/>
      <c r="DHM47" s="16"/>
      <c r="DHO47" s="16"/>
      <c r="DHQ47" s="16"/>
      <c r="DHS47" s="16"/>
      <c r="DHU47" s="16"/>
      <c r="DHW47" s="16"/>
      <c r="DHY47" s="16"/>
      <c r="DIA47" s="16"/>
      <c r="DIC47" s="16"/>
      <c r="DIE47" s="16"/>
      <c r="DIG47" s="16"/>
      <c r="DII47" s="16"/>
      <c r="DIK47" s="16"/>
      <c r="DIM47" s="16"/>
      <c r="DIO47" s="16"/>
      <c r="DIQ47" s="16"/>
      <c r="DIS47" s="16"/>
      <c r="DIU47" s="16"/>
      <c r="DIW47" s="16"/>
      <c r="DIY47" s="16"/>
      <c r="DJA47" s="16"/>
      <c r="DJC47" s="16"/>
      <c r="DJE47" s="16"/>
      <c r="DJG47" s="16"/>
      <c r="DJI47" s="16"/>
      <c r="DJK47" s="16"/>
      <c r="DJM47" s="16"/>
      <c r="DJO47" s="16"/>
      <c r="DJQ47" s="16"/>
      <c r="DJS47" s="16"/>
      <c r="DJU47" s="16"/>
      <c r="DJW47" s="16"/>
      <c r="DJY47" s="16"/>
      <c r="DKA47" s="16"/>
      <c r="DKC47" s="16"/>
      <c r="DKE47" s="16"/>
      <c r="DKG47" s="16"/>
      <c r="DKI47" s="16"/>
      <c r="DKK47" s="16"/>
      <c r="DKM47" s="16"/>
      <c r="DKO47" s="16"/>
      <c r="DKQ47" s="16"/>
      <c r="DKS47" s="16"/>
      <c r="DKU47" s="16"/>
      <c r="DKW47" s="16"/>
      <c r="DKY47" s="16"/>
      <c r="DLA47" s="16"/>
      <c r="DLC47" s="16"/>
      <c r="DLE47" s="16"/>
      <c r="DLG47" s="16"/>
      <c r="DLI47" s="16"/>
      <c r="DLK47" s="16"/>
      <c r="DLM47" s="16"/>
      <c r="DLO47" s="16"/>
      <c r="DLQ47" s="16"/>
      <c r="DLS47" s="16"/>
      <c r="DLU47" s="16"/>
      <c r="DLW47" s="16"/>
      <c r="DLY47" s="16"/>
      <c r="DMA47" s="16"/>
      <c r="DMC47" s="16"/>
      <c r="DME47" s="16"/>
      <c r="DMG47" s="16"/>
      <c r="DMI47" s="16"/>
      <c r="DMK47" s="16"/>
      <c r="DMM47" s="16"/>
      <c r="DMO47" s="16"/>
      <c r="DMQ47" s="16"/>
      <c r="DMS47" s="16"/>
      <c r="DMU47" s="16"/>
      <c r="DMW47" s="16"/>
      <c r="DMY47" s="16"/>
      <c r="DNA47" s="16"/>
      <c r="DNC47" s="16"/>
      <c r="DNE47" s="16"/>
      <c r="DNG47" s="16"/>
      <c r="DNI47" s="16"/>
      <c r="DNK47" s="16"/>
      <c r="DNM47" s="16"/>
      <c r="DNO47" s="16"/>
      <c r="DNQ47" s="16"/>
      <c r="DNS47" s="16"/>
      <c r="DNU47" s="16"/>
      <c r="DNW47" s="16"/>
      <c r="DNY47" s="16"/>
      <c r="DOA47" s="16"/>
      <c r="DOC47" s="16"/>
      <c r="DOE47" s="16"/>
      <c r="DOG47" s="16"/>
      <c r="DOI47" s="16"/>
      <c r="DOK47" s="16"/>
      <c r="DOM47" s="16"/>
      <c r="DOO47" s="16"/>
      <c r="DOQ47" s="16"/>
      <c r="DOS47" s="16"/>
      <c r="DOU47" s="16"/>
      <c r="DOW47" s="16"/>
      <c r="DOY47" s="16"/>
      <c r="DPA47" s="16"/>
      <c r="DPC47" s="16"/>
      <c r="DPE47" s="16"/>
      <c r="DPG47" s="16"/>
      <c r="DPI47" s="16"/>
      <c r="DPK47" s="16"/>
      <c r="DPM47" s="16"/>
      <c r="DPO47" s="16"/>
      <c r="DPQ47" s="16"/>
      <c r="DPS47" s="16"/>
      <c r="DPU47" s="16"/>
      <c r="DPW47" s="16"/>
      <c r="DPY47" s="16"/>
      <c r="DQA47" s="16"/>
      <c r="DQC47" s="16"/>
      <c r="DQE47" s="16"/>
      <c r="DQG47" s="16"/>
      <c r="DQI47" s="16"/>
      <c r="DQK47" s="16"/>
      <c r="DQM47" s="16"/>
      <c r="DQO47" s="16"/>
      <c r="DQQ47" s="16"/>
      <c r="DQS47" s="16"/>
      <c r="DQU47" s="16"/>
      <c r="DQW47" s="16"/>
      <c r="DQY47" s="16"/>
      <c r="DRA47" s="16"/>
      <c r="DRC47" s="16"/>
      <c r="DRE47" s="16"/>
      <c r="DRG47" s="16"/>
      <c r="DRI47" s="16"/>
      <c r="DRK47" s="16"/>
      <c r="DRM47" s="16"/>
      <c r="DRO47" s="16"/>
      <c r="DRQ47" s="16"/>
      <c r="DRS47" s="16"/>
      <c r="DRU47" s="16"/>
      <c r="DRW47" s="16"/>
      <c r="DRY47" s="16"/>
      <c r="DSA47" s="16"/>
      <c r="DSC47" s="16"/>
      <c r="DSE47" s="16"/>
      <c r="DSG47" s="16"/>
      <c r="DSI47" s="16"/>
      <c r="DSK47" s="16"/>
      <c r="DSM47" s="16"/>
      <c r="DSO47" s="16"/>
      <c r="DSQ47" s="16"/>
      <c r="DSS47" s="16"/>
      <c r="DSU47" s="16"/>
      <c r="DSW47" s="16"/>
      <c r="DSY47" s="16"/>
      <c r="DTA47" s="16"/>
      <c r="DTC47" s="16"/>
      <c r="DTE47" s="16"/>
      <c r="DTG47" s="16"/>
      <c r="DTI47" s="16"/>
      <c r="DTK47" s="16"/>
      <c r="DTM47" s="16"/>
      <c r="DTO47" s="16"/>
      <c r="DTQ47" s="16"/>
      <c r="DTS47" s="16"/>
      <c r="DTU47" s="16"/>
      <c r="DTW47" s="16"/>
      <c r="DTY47" s="16"/>
      <c r="DUA47" s="16"/>
      <c r="DUC47" s="16"/>
      <c r="DUE47" s="16"/>
      <c r="DUG47" s="16"/>
      <c r="DUI47" s="16"/>
      <c r="DUK47" s="16"/>
      <c r="DUM47" s="16"/>
      <c r="DUO47" s="16"/>
      <c r="DUQ47" s="16"/>
      <c r="DUS47" s="16"/>
      <c r="DUU47" s="16"/>
      <c r="DUW47" s="16"/>
      <c r="DUY47" s="16"/>
      <c r="DVA47" s="16"/>
      <c r="DVC47" s="16"/>
      <c r="DVE47" s="16"/>
      <c r="DVG47" s="16"/>
      <c r="DVI47" s="16"/>
      <c r="DVK47" s="16"/>
      <c r="DVM47" s="16"/>
      <c r="DVO47" s="16"/>
      <c r="DVQ47" s="16"/>
      <c r="DVS47" s="16"/>
      <c r="DVU47" s="16"/>
      <c r="DVW47" s="16"/>
      <c r="DVY47" s="16"/>
      <c r="DWA47" s="16"/>
      <c r="DWC47" s="16"/>
      <c r="DWE47" s="16"/>
      <c r="DWG47" s="16"/>
      <c r="DWI47" s="16"/>
      <c r="DWK47" s="16"/>
      <c r="DWM47" s="16"/>
      <c r="DWO47" s="16"/>
      <c r="DWQ47" s="16"/>
      <c r="DWS47" s="16"/>
      <c r="DWU47" s="16"/>
      <c r="DWW47" s="16"/>
      <c r="DWY47" s="16"/>
      <c r="DXA47" s="16"/>
      <c r="DXC47" s="16"/>
      <c r="DXE47" s="16"/>
      <c r="DXG47" s="16"/>
      <c r="DXI47" s="16"/>
      <c r="DXK47" s="16"/>
      <c r="DXM47" s="16"/>
      <c r="DXO47" s="16"/>
      <c r="DXQ47" s="16"/>
      <c r="DXS47" s="16"/>
      <c r="DXU47" s="16"/>
      <c r="DXW47" s="16"/>
      <c r="DXY47" s="16"/>
      <c r="DYA47" s="16"/>
      <c r="DYC47" s="16"/>
      <c r="DYE47" s="16"/>
      <c r="DYG47" s="16"/>
      <c r="DYI47" s="16"/>
      <c r="DYK47" s="16"/>
      <c r="DYM47" s="16"/>
      <c r="DYO47" s="16"/>
      <c r="DYQ47" s="16"/>
      <c r="DYS47" s="16"/>
      <c r="DYU47" s="16"/>
      <c r="DYW47" s="16"/>
      <c r="DYY47" s="16"/>
      <c r="DZA47" s="16"/>
      <c r="DZC47" s="16"/>
      <c r="DZE47" s="16"/>
      <c r="DZG47" s="16"/>
      <c r="DZI47" s="16"/>
      <c r="DZK47" s="16"/>
      <c r="DZM47" s="16"/>
      <c r="DZO47" s="16"/>
      <c r="DZQ47" s="16"/>
      <c r="DZS47" s="16"/>
      <c r="DZU47" s="16"/>
      <c r="DZW47" s="16"/>
      <c r="DZY47" s="16"/>
      <c r="EAA47" s="16"/>
      <c r="EAC47" s="16"/>
      <c r="EAE47" s="16"/>
      <c r="EAG47" s="16"/>
      <c r="EAI47" s="16"/>
      <c r="EAK47" s="16"/>
      <c r="EAM47" s="16"/>
      <c r="EAO47" s="16"/>
      <c r="EAQ47" s="16"/>
      <c r="EAS47" s="16"/>
      <c r="EAU47" s="16"/>
      <c r="EAW47" s="16"/>
      <c r="EAY47" s="16"/>
      <c r="EBA47" s="16"/>
      <c r="EBC47" s="16"/>
      <c r="EBE47" s="16"/>
      <c r="EBG47" s="16"/>
      <c r="EBI47" s="16"/>
      <c r="EBK47" s="16"/>
      <c r="EBM47" s="16"/>
      <c r="EBO47" s="16"/>
      <c r="EBQ47" s="16"/>
      <c r="EBS47" s="16"/>
      <c r="EBU47" s="16"/>
      <c r="EBW47" s="16"/>
      <c r="EBY47" s="16"/>
      <c r="ECA47" s="16"/>
      <c r="ECC47" s="16"/>
      <c r="ECE47" s="16"/>
      <c r="ECG47" s="16"/>
      <c r="ECI47" s="16"/>
      <c r="ECK47" s="16"/>
      <c r="ECM47" s="16"/>
      <c r="ECO47" s="16"/>
      <c r="ECQ47" s="16"/>
      <c r="ECS47" s="16"/>
      <c r="ECU47" s="16"/>
      <c r="ECW47" s="16"/>
      <c r="ECY47" s="16"/>
      <c r="EDA47" s="16"/>
      <c r="EDC47" s="16"/>
      <c r="EDE47" s="16"/>
      <c r="EDG47" s="16"/>
      <c r="EDI47" s="16"/>
      <c r="EDK47" s="16"/>
      <c r="EDM47" s="16"/>
      <c r="EDO47" s="16"/>
      <c r="EDQ47" s="16"/>
      <c r="EDS47" s="16"/>
      <c r="EDU47" s="16"/>
      <c r="EDW47" s="16"/>
      <c r="EDY47" s="16"/>
      <c r="EEA47" s="16"/>
      <c r="EEC47" s="16"/>
      <c r="EEE47" s="16"/>
      <c r="EEG47" s="16"/>
      <c r="EEI47" s="16"/>
      <c r="EEK47" s="16"/>
      <c r="EEM47" s="16"/>
      <c r="EEO47" s="16"/>
      <c r="EEQ47" s="16"/>
      <c r="EES47" s="16"/>
      <c r="EEU47" s="16"/>
      <c r="EEW47" s="16"/>
      <c r="EEY47" s="16"/>
      <c r="EFA47" s="16"/>
      <c r="EFC47" s="16"/>
      <c r="EFE47" s="16"/>
      <c r="EFG47" s="16"/>
      <c r="EFI47" s="16"/>
      <c r="EFK47" s="16"/>
      <c r="EFM47" s="16"/>
      <c r="EFO47" s="16"/>
      <c r="EFQ47" s="16"/>
      <c r="EFS47" s="16"/>
      <c r="EFU47" s="16"/>
      <c r="EFW47" s="16"/>
      <c r="EFY47" s="16"/>
      <c r="EGA47" s="16"/>
      <c r="EGC47" s="16"/>
      <c r="EGE47" s="16"/>
      <c r="EGG47" s="16"/>
      <c r="EGI47" s="16"/>
      <c r="EGK47" s="16"/>
      <c r="EGM47" s="16"/>
      <c r="EGO47" s="16"/>
      <c r="EGQ47" s="16"/>
      <c r="EGS47" s="16"/>
      <c r="EGU47" s="16"/>
      <c r="EGW47" s="16"/>
      <c r="EGY47" s="16"/>
      <c r="EHA47" s="16"/>
      <c r="EHC47" s="16"/>
      <c r="EHE47" s="16"/>
      <c r="EHG47" s="16"/>
      <c r="EHI47" s="16"/>
      <c r="EHK47" s="16"/>
      <c r="EHM47" s="16"/>
      <c r="EHO47" s="16"/>
      <c r="EHQ47" s="16"/>
      <c r="EHS47" s="16"/>
      <c r="EHU47" s="16"/>
      <c r="EHW47" s="16"/>
      <c r="EHY47" s="16"/>
      <c r="EIA47" s="16"/>
      <c r="EIC47" s="16"/>
      <c r="EIE47" s="16"/>
      <c r="EIG47" s="16"/>
      <c r="EII47" s="16"/>
      <c r="EIK47" s="16"/>
      <c r="EIM47" s="16"/>
      <c r="EIO47" s="16"/>
      <c r="EIQ47" s="16"/>
      <c r="EIS47" s="16"/>
      <c r="EIU47" s="16"/>
      <c r="EIW47" s="16"/>
      <c r="EIY47" s="16"/>
      <c r="EJA47" s="16"/>
      <c r="EJC47" s="16"/>
      <c r="EJE47" s="16"/>
      <c r="EJG47" s="16"/>
      <c r="EJI47" s="16"/>
      <c r="EJK47" s="16"/>
      <c r="EJM47" s="16"/>
      <c r="EJO47" s="16"/>
      <c r="EJQ47" s="16"/>
      <c r="EJS47" s="16"/>
      <c r="EJU47" s="16"/>
      <c r="EJW47" s="16"/>
      <c r="EJY47" s="16"/>
      <c r="EKA47" s="16"/>
      <c r="EKC47" s="16"/>
      <c r="EKE47" s="16"/>
      <c r="EKG47" s="16"/>
      <c r="EKI47" s="16"/>
      <c r="EKK47" s="16"/>
      <c r="EKM47" s="16"/>
      <c r="EKO47" s="16"/>
      <c r="EKQ47" s="16"/>
      <c r="EKS47" s="16"/>
      <c r="EKU47" s="16"/>
      <c r="EKW47" s="16"/>
      <c r="EKY47" s="16"/>
      <c r="ELA47" s="16"/>
      <c r="ELC47" s="16"/>
      <c r="ELE47" s="16"/>
      <c r="ELG47" s="16"/>
      <c r="ELI47" s="16"/>
      <c r="ELK47" s="16"/>
      <c r="ELM47" s="16"/>
      <c r="ELO47" s="16"/>
      <c r="ELQ47" s="16"/>
      <c r="ELS47" s="16"/>
      <c r="ELU47" s="16"/>
      <c r="ELW47" s="16"/>
      <c r="ELY47" s="16"/>
      <c r="EMA47" s="16"/>
      <c r="EMC47" s="16"/>
      <c r="EME47" s="16"/>
      <c r="EMG47" s="16"/>
      <c r="EMI47" s="16"/>
      <c r="EMK47" s="16"/>
      <c r="EMM47" s="16"/>
      <c r="EMO47" s="16"/>
      <c r="EMQ47" s="16"/>
      <c r="EMS47" s="16"/>
      <c r="EMU47" s="16"/>
      <c r="EMW47" s="16"/>
      <c r="EMY47" s="16"/>
      <c r="ENA47" s="16"/>
      <c r="ENC47" s="16"/>
      <c r="ENE47" s="16"/>
      <c r="ENG47" s="16"/>
      <c r="ENI47" s="16"/>
      <c r="ENK47" s="16"/>
      <c r="ENM47" s="16"/>
      <c r="ENO47" s="16"/>
      <c r="ENQ47" s="16"/>
      <c r="ENS47" s="16"/>
      <c r="ENU47" s="16"/>
      <c r="ENW47" s="16"/>
      <c r="ENY47" s="16"/>
      <c r="EOA47" s="16"/>
      <c r="EOC47" s="16"/>
      <c r="EOE47" s="16"/>
      <c r="EOG47" s="16"/>
      <c r="EOI47" s="16"/>
      <c r="EOK47" s="16"/>
      <c r="EOM47" s="16"/>
      <c r="EOO47" s="16"/>
      <c r="EOQ47" s="16"/>
      <c r="EOS47" s="16"/>
      <c r="EOU47" s="16"/>
      <c r="EOW47" s="16"/>
      <c r="EOY47" s="16"/>
      <c r="EPA47" s="16"/>
      <c r="EPC47" s="16"/>
      <c r="EPE47" s="16"/>
      <c r="EPG47" s="16"/>
      <c r="EPI47" s="16"/>
      <c r="EPK47" s="16"/>
      <c r="EPM47" s="16"/>
      <c r="EPO47" s="16"/>
      <c r="EPQ47" s="16"/>
      <c r="EPS47" s="16"/>
      <c r="EPU47" s="16"/>
      <c r="EPW47" s="16"/>
      <c r="EPY47" s="16"/>
      <c r="EQA47" s="16"/>
      <c r="EQC47" s="16"/>
      <c r="EQE47" s="16"/>
      <c r="EQG47" s="16"/>
      <c r="EQI47" s="16"/>
      <c r="EQK47" s="16"/>
      <c r="EQM47" s="16"/>
      <c r="EQO47" s="16"/>
      <c r="EQQ47" s="16"/>
      <c r="EQS47" s="16"/>
      <c r="EQU47" s="16"/>
      <c r="EQW47" s="16"/>
      <c r="EQY47" s="16"/>
      <c r="ERA47" s="16"/>
      <c r="ERC47" s="16"/>
      <c r="ERE47" s="16"/>
      <c r="ERG47" s="16"/>
      <c r="ERI47" s="16"/>
      <c r="ERK47" s="16"/>
      <c r="ERM47" s="16"/>
      <c r="ERO47" s="16"/>
      <c r="ERQ47" s="16"/>
      <c r="ERS47" s="16"/>
      <c r="ERU47" s="16"/>
      <c r="ERW47" s="16"/>
      <c r="ERY47" s="16"/>
      <c r="ESA47" s="16"/>
      <c r="ESC47" s="16"/>
      <c r="ESE47" s="16"/>
      <c r="ESG47" s="16"/>
      <c r="ESI47" s="16"/>
      <c r="ESK47" s="16"/>
      <c r="ESM47" s="16"/>
      <c r="ESO47" s="16"/>
      <c r="ESQ47" s="16"/>
      <c r="ESS47" s="16"/>
      <c r="ESU47" s="16"/>
      <c r="ESW47" s="16"/>
      <c r="ESY47" s="16"/>
      <c r="ETA47" s="16"/>
      <c r="ETC47" s="16"/>
      <c r="ETE47" s="16"/>
      <c r="ETG47" s="16"/>
      <c r="ETI47" s="16"/>
      <c r="ETK47" s="16"/>
      <c r="ETM47" s="16"/>
      <c r="ETO47" s="16"/>
      <c r="ETQ47" s="16"/>
      <c r="ETS47" s="16"/>
      <c r="ETU47" s="16"/>
      <c r="ETW47" s="16"/>
      <c r="ETY47" s="16"/>
      <c r="EUA47" s="16"/>
      <c r="EUC47" s="16"/>
      <c r="EUE47" s="16"/>
      <c r="EUG47" s="16"/>
      <c r="EUI47" s="16"/>
      <c r="EUK47" s="16"/>
      <c r="EUM47" s="16"/>
      <c r="EUO47" s="16"/>
      <c r="EUQ47" s="16"/>
      <c r="EUS47" s="16"/>
      <c r="EUU47" s="16"/>
      <c r="EUW47" s="16"/>
      <c r="EUY47" s="16"/>
      <c r="EVA47" s="16"/>
      <c r="EVC47" s="16"/>
      <c r="EVE47" s="16"/>
      <c r="EVG47" s="16"/>
      <c r="EVI47" s="16"/>
      <c r="EVK47" s="16"/>
      <c r="EVM47" s="16"/>
      <c r="EVO47" s="16"/>
      <c r="EVQ47" s="16"/>
      <c r="EVS47" s="16"/>
      <c r="EVU47" s="16"/>
      <c r="EVW47" s="16"/>
      <c r="EVY47" s="16"/>
      <c r="EWA47" s="16"/>
      <c r="EWC47" s="16"/>
      <c r="EWE47" s="16"/>
      <c r="EWG47" s="16"/>
      <c r="EWI47" s="16"/>
      <c r="EWK47" s="16"/>
      <c r="EWM47" s="16"/>
      <c r="EWO47" s="16"/>
      <c r="EWQ47" s="16"/>
      <c r="EWS47" s="16"/>
      <c r="EWU47" s="16"/>
      <c r="EWW47" s="16"/>
      <c r="EWY47" s="16"/>
      <c r="EXA47" s="16"/>
      <c r="EXC47" s="16"/>
      <c r="EXE47" s="16"/>
      <c r="EXG47" s="16"/>
      <c r="EXI47" s="16"/>
      <c r="EXK47" s="16"/>
      <c r="EXM47" s="16"/>
      <c r="EXO47" s="16"/>
      <c r="EXQ47" s="16"/>
      <c r="EXS47" s="16"/>
      <c r="EXU47" s="16"/>
      <c r="EXW47" s="16"/>
      <c r="EXY47" s="16"/>
      <c r="EYA47" s="16"/>
      <c r="EYC47" s="16"/>
      <c r="EYE47" s="16"/>
      <c r="EYG47" s="16"/>
      <c r="EYI47" s="16"/>
      <c r="EYK47" s="16"/>
      <c r="EYM47" s="16"/>
      <c r="EYO47" s="16"/>
      <c r="EYQ47" s="16"/>
      <c r="EYS47" s="16"/>
      <c r="EYU47" s="16"/>
      <c r="EYW47" s="16"/>
      <c r="EYY47" s="16"/>
      <c r="EZA47" s="16"/>
      <c r="EZC47" s="16"/>
      <c r="EZE47" s="16"/>
      <c r="EZG47" s="16"/>
      <c r="EZI47" s="16"/>
      <c r="EZK47" s="16"/>
      <c r="EZM47" s="16"/>
      <c r="EZO47" s="16"/>
      <c r="EZQ47" s="16"/>
      <c r="EZS47" s="16"/>
      <c r="EZU47" s="16"/>
      <c r="EZW47" s="16"/>
      <c r="EZY47" s="16"/>
      <c r="FAA47" s="16"/>
      <c r="FAC47" s="16"/>
      <c r="FAE47" s="16"/>
      <c r="FAG47" s="16"/>
      <c r="FAI47" s="16"/>
      <c r="FAK47" s="16"/>
      <c r="FAM47" s="16"/>
      <c r="FAO47" s="16"/>
      <c r="FAQ47" s="16"/>
      <c r="FAS47" s="16"/>
      <c r="FAU47" s="16"/>
      <c r="FAW47" s="16"/>
      <c r="FAY47" s="16"/>
      <c r="FBA47" s="16"/>
      <c r="FBC47" s="16"/>
      <c r="FBE47" s="16"/>
      <c r="FBG47" s="16"/>
      <c r="FBI47" s="16"/>
      <c r="FBK47" s="16"/>
      <c r="FBM47" s="16"/>
      <c r="FBO47" s="16"/>
      <c r="FBQ47" s="16"/>
      <c r="FBS47" s="16"/>
      <c r="FBU47" s="16"/>
      <c r="FBW47" s="16"/>
      <c r="FBY47" s="16"/>
      <c r="FCA47" s="16"/>
      <c r="FCC47" s="16"/>
      <c r="FCE47" s="16"/>
      <c r="FCG47" s="16"/>
      <c r="FCI47" s="16"/>
      <c r="FCK47" s="16"/>
      <c r="FCM47" s="16"/>
      <c r="FCO47" s="16"/>
      <c r="FCQ47" s="16"/>
      <c r="FCS47" s="16"/>
      <c r="FCU47" s="16"/>
      <c r="FCW47" s="16"/>
      <c r="FCY47" s="16"/>
      <c r="FDA47" s="16"/>
      <c r="FDC47" s="16"/>
      <c r="FDE47" s="16"/>
      <c r="FDG47" s="16"/>
      <c r="FDI47" s="16"/>
      <c r="FDK47" s="16"/>
      <c r="FDM47" s="16"/>
      <c r="FDO47" s="16"/>
      <c r="FDQ47" s="16"/>
      <c r="FDS47" s="16"/>
      <c r="FDU47" s="16"/>
      <c r="FDW47" s="16"/>
      <c r="FDY47" s="16"/>
      <c r="FEA47" s="16"/>
      <c r="FEC47" s="16"/>
      <c r="FEE47" s="16"/>
      <c r="FEG47" s="16"/>
      <c r="FEI47" s="16"/>
      <c r="FEK47" s="16"/>
      <c r="FEM47" s="16"/>
      <c r="FEO47" s="16"/>
      <c r="FEQ47" s="16"/>
      <c r="FES47" s="16"/>
      <c r="FEU47" s="16"/>
      <c r="FEW47" s="16"/>
      <c r="FEY47" s="16"/>
      <c r="FFA47" s="16"/>
      <c r="FFC47" s="16"/>
      <c r="FFE47" s="16"/>
      <c r="FFG47" s="16"/>
      <c r="FFI47" s="16"/>
      <c r="FFK47" s="16"/>
      <c r="FFM47" s="16"/>
      <c r="FFO47" s="16"/>
      <c r="FFQ47" s="16"/>
      <c r="FFS47" s="16"/>
      <c r="FFU47" s="16"/>
      <c r="FFW47" s="16"/>
      <c r="FFY47" s="16"/>
      <c r="FGA47" s="16"/>
      <c r="FGC47" s="16"/>
      <c r="FGE47" s="16"/>
      <c r="FGG47" s="16"/>
      <c r="FGI47" s="16"/>
      <c r="FGK47" s="16"/>
      <c r="FGM47" s="16"/>
      <c r="FGO47" s="16"/>
      <c r="FGQ47" s="16"/>
      <c r="FGS47" s="16"/>
      <c r="FGU47" s="16"/>
      <c r="FGW47" s="16"/>
      <c r="FGY47" s="16"/>
      <c r="FHA47" s="16"/>
      <c r="FHC47" s="16"/>
      <c r="FHE47" s="16"/>
      <c r="FHG47" s="16"/>
      <c r="FHI47" s="16"/>
      <c r="FHK47" s="16"/>
      <c r="FHM47" s="16"/>
      <c r="FHO47" s="16"/>
      <c r="FHQ47" s="16"/>
      <c r="FHS47" s="16"/>
      <c r="FHU47" s="16"/>
      <c r="FHW47" s="16"/>
      <c r="FHY47" s="16"/>
      <c r="FIA47" s="16"/>
      <c r="FIC47" s="16"/>
      <c r="FIE47" s="16"/>
      <c r="FIG47" s="16"/>
      <c r="FII47" s="16"/>
      <c r="FIK47" s="16"/>
      <c r="FIM47" s="16"/>
      <c r="FIO47" s="16"/>
      <c r="FIQ47" s="16"/>
      <c r="FIS47" s="16"/>
      <c r="FIU47" s="16"/>
      <c r="FIW47" s="16"/>
      <c r="FIY47" s="16"/>
      <c r="FJA47" s="16"/>
      <c r="FJC47" s="16"/>
      <c r="FJE47" s="16"/>
      <c r="FJG47" s="16"/>
      <c r="FJI47" s="16"/>
      <c r="FJK47" s="16"/>
      <c r="FJM47" s="16"/>
      <c r="FJO47" s="16"/>
      <c r="FJQ47" s="16"/>
      <c r="FJS47" s="16"/>
      <c r="FJU47" s="16"/>
      <c r="FJW47" s="16"/>
      <c r="FJY47" s="16"/>
      <c r="FKA47" s="16"/>
      <c r="FKC47" s="16"/>
      <c r="FKE47" s="16"/>
      <c r="FKG47" s="16"/>
      <c r="FKI47" s="16"/>
      <c r="FKK47" s="16"/>
      <c r="FKM47" s="16"/>
      <c r="FKO47" s="16"/>
      <c r="FKQ47" s="16"/>
      <c r="FKS47" s="16"/>
      <c r="FKU47" s="16"/>
      <c r="FKW47" s="16"/>
      <c r="FKY47" s="16"/>
      <c r="FLA47" s="16"/>
      <c r="FLC47" s="16"/>
      <c r="FLE47" s="16"/>
      <c r="FLG47" s="16"/>
      <c r="FLI47" s="16"/>
      <c r="FLK47" s="16"/>
      <c r="FLM47" s="16"/>
      <c r="FLO47" s="16"/>
      <c r="FLQ47" s="16"/>
      <c r="FLS47" s="16"/>
      <c r="FLU47" s="16"/>
      <c r="FLW47" s="16"/>
      <c r="FLY47" s="16"/>
      <c r="FMA47" s="16"/>
      <c r="FMC47" s="16"/>
      <c r="FME47" s="16"/>
      <c r="FMG47" s="16"/>
      <c r="FMI47" s="16"/>
      <c r="FMK47" s="16"/>
      <c r="FMM47" s="16"/>
      <c r="FMO47" s="16"/>
      <c r="FMQ47" s="16"/>
      <c r="FMS47" s="16"/>
      <c r="FMU47" s="16"/>
      <c r="FMW47" s="16"/>
      <c r="FMY47" s="16"/>
      <c r="FNA47" s="16"/>
      <c r="FNC47" s="16"/>
      <c r="FNE47" s="16"/>
      <c r="FNG47" s="16"/>
      <c r="FNI47" s="16"/>
      <c r="FNK47" s="16"/>
      <c r="FNM47" s="16"/>
      <c r="FNO47" s="16"/>
      <c r="FNQ47" s="16"/>
      <c r="FNS47" s="16"/>
      <c r="FNU47" s="16"/>
      <c r="FNW47" s="16"/>
      <c r="FNY47" s="16"/>
      <c r="FOA47" s="16"/>
      <c r="FOC47" s="16"/>
      <c r="FOE47" s="16"/>
      <c r="FOG47" s="16"/>
      <c r="FOI47" s="16"/>
      <c r="FOK47" s="16"/>
      <c r="FOM47" s="16"/>
      <c r="FOO47" s="16"/>
      <c r="FOQ47" s="16"/>
      <c r="FOS47" s="16"/>
      <c r="FOU47" s="16"/>
      <c r="FOW47" s="16"/>
      <c r="FOY47" s="16"/>
      <c r="FPA47" s="16"/>
      <c r="FPC47" s="16"/>
      <c r="FPE47" s="16"/>
      <c r="FPG47" s="16"/>
      <c r="FPI47" s="16"/>
      <c r="FPK47" s="16"/>
      <c r="FPM47" s="16"/>
      <c r="FPO47" s="16"/>
      <c r="FPQ47" s="16"/>
      <c r="FPS47" s="16"/>
      <c r="FPU47" s="16"/>
      <c r="FPW47" s="16"/>
      <c r="FPY47" s="16"/>
      <c r="FQA47" s="16"/>
      <c r="FQC47" s="16"/>
      <c r="FQE47" s="16"/>
      <c r="FQG47" s="16"/>
      <c r="FQI47" s="16"/>
      <c r="FQK47" s="16"/>
      <c r="FQM47" s="16"/>
      <c r="FQO47" s="16"/>
      <c r="FQQ47" s="16"/>
      <c r="FQS47" s="16"/>
      <c r="FQU47" s="16"/>
      <c r="FQW47" s="16"/>
      <c r="FQY47" s="16"/>
      <c r="FRA47" s="16"/>
      <c r="FRC47" s="16"/>
      <c r="FRE47" s="16"/>
      <c r="FRG47" s="16"/>
      <c r="FRI47" s="16"/>
      <c r="FRK47" s="16"/>
      <c r="FRM47" s="16"/>
      <c r="FRO47" s="16"/>
      <c r="FRQ47" s="16"/>
      <c r="FRS47" s="16"/>
      <c r="FRU47" s="16"/>
      <c r="FRW47" s="16"/>
      <c r="FRY47" s="16"/>
      <c r="FSA47" s="16"/>
      <c r="FSC47" s="16"/>
      <c r="FSE47" s="16"/>
      <c r="FSG47" s="16"/>
      <c r="FSI47" s="16"/>
      <c r="FSK47" s="16"/>
      <c r="FSM47" s="16"/>
      <c r="FSO47" s="16"/>
      <c r="FSQ47" s="16"/>
      <c r="FSS47" s="16"/>
      <c r="FSU47" s="16"/>
      <c r="FSW47" s="16"/>
      <c r="FSY47" s="16"/>
      <c r="FTA47" s="16"/>
      <c r="FTC47" s="16"/>
      <c r="FTE47" s="16"/>
      <c r="FTG47" s="16"/>
      <c r="FTI47" s="16"/>
      <c r="FTK47" s="16"/>
      <c r="FTM47" s="16"/>
      <c r="FTO47" s="16"/>
      <c r="FTQ47" s="16"/>
      <c r="FTS47" s="16"/>
      <c r="FTU47" s="16"/>
      <c r="FTW47" s="16"/>
      <c r="FTY47" s="16"/>
      <c r="FUA47" s="16"/>
      <c r="FUC47" s="16"/>
      <c r="FUE47" s="16"/>
      <c r="FUG47" s="16"/>
      <c r="FUI47" s="16"/>
      <c r="FUK47" s="16"/>
      <c r="FUM47" s="16"/>
      <c r="FUO47" s="16"/>
      <c r="FUQ47" s="16"/>
      <c r="FUS47" s="16"/>
      <c r="FUU47" s="16"/>
      <c r="FUW47" s="16"/>
      <c r="FUY47" s="16"/>
      <c r="FVA47" s="16"/>
      <c r="FVC47" s="16"/>
      <c r="FVE47" s="16"/>
      <c r="FVG47" s="16"/>
      <c r="FVI47" s="16"/>
      <c r="FVK47" s="16"/>
      <c r="FVM47" s="16"/>
      <c r="FVO47" s="16"/>
      <c r="FVQ47" s="16"/>
      <c r="FVS47" s="16"/>
      <c r="FVU47" s="16"/>
      <c r="FVW47" s="16"/>
      <c r="FVY47" s="16"/>
      <c r="FWA47" s="16"/>
      <c r="FWC47" s="16"/>
      <c r="FWE47" s="16"/>
      <c r="FWG47" s="16"/>
      <c r="FWI47" s="16"/>
      <c r="FWK47" s="16"/>
      <c r="FWM47" s="16"/>
      <c r="FWO47" s="16"/>
      <c r="FWQ47" s="16"/>
      <c r="FWS47" s="16"/>
      <c r="FWU47" s="16"/>
      <c r="FWW47" s="16"/>
      <c r="FWY47" s="16"/>
      <c r="FXA47" s="16"/>
      <c r="FXC47" s="16"/>
      <c r="FXE47" s="16"/>
      <c r="FXG47" s="16"/>
      <c r="FXI47" s="16"/>
      <c r="FXK47" s="16"/>
      <c r="FXM47" s="16"/>
      <c r="FXO47" s="16"/>
      <c r="FXQ47" s="16"/>
      <c r="FXS47" s="16"/>
      <c r="FXU47" s="16"/>
      <c r="FXW47" s="16"/>
      <c r="FXY47" s="16"/>
      <c r="FYA47" s="16"/>
      <c r="FYC47" s="16"/>
      <c r="FYE47" s="16"/>
      <c r="FYG47" s="16"/>
      <c r="FYI47" s="16"/>
      <c r="FYK47" s="16"/>
      <c r="FYM47" s="16"/>
      <c r="FYO47" s="16"/>
      <c r="FYQ47" s="16"/>
      <c r="FYS47" s="16"/>
      <c r="FYU47" s="16"/>
      <c r="FYW47" s="16"/>
      <c r="FYY47" s="16"/>
      <c r="FZA47" s="16"/>
      <c r="FZC47" s="16"/>
      <c r="FZE47" s="16"/>
      <c r="FZG47" s="16"/>
      <c r="FZI47" s="16"/>
      <c r="FZK47" s="16"/>
      <c r="FZM47" s="16"/>
      <c r="FZO47" s="16"/>
      <c r="FZQ47" s="16"/>
      <c r="FZS47" s="16"/>
      <c r="FZU47" s="16"/>
      <c r="FZW47" s="16"/>
      <c r="FZY47" s="16"/>
      <c r="GAA47" s="16"/>
      <c r="GAC47" s="16"/>
      <c r="GAE47" s="16"/>
      <c r="GAG47" s="16"/>
      <c r="GAI47" s="16"/>
      <c r="GAK47" s="16"/>
      <c r="GAM47" s="16"/>
      <c r="GAO47" s="16"/>
      <c r="GAQ47" s="16"/>
      <c r="GAS47" s="16"/>
      <c r="GAU47" s="16"/>
      <c r="GAW47" s="16"/>
      <c r="GAY47" s="16"/>
      <c r="GBA47" s="16"/>
      <c r="GBC47" s="16"/>
      <c r="GBE47" s="16"/>
      <c r="GBG47" s="16"/>
      <c r="GBI47" s="16"/>
      <c r="GBK47" s="16"/>
      <c r="GBM47" s="16"/>
      <c r="GBO47" s="16"/>
      <c r="GBQ47" s="16"/>
      <c r="GBS47" s="16"/>
      <c r="GBU47" s="16"/>
      <c r="GBW47" s="16"/>
      <c r="GBY47" s="16"/>
      <c r="GCA47" s="16"/>
      <c r="GCC47" s="16"/>
      <c r="GCE47" s="16"/>
      <c r="GCG47" s="16"/>
      <c r="GCI47" s="16"/>
      <c r="GCK47" s="16"/>
      <c r="GCM47" s="16"/>
      <c r="GCO47" s="16"/>
      <c r="GCQ47" s="16"/>
      <c r="GCS47" s="16"/>
      <c r="GCU47" s="16"/>
      <c r="GCW47" s="16"/>
      <c r="GCY47" s="16"/>
      <c r="GDA47" s="16"/>
      <c r="GDC47" s="16"/>
      <c r="GDE47" s="16"/>
      <c r="GDG47" s="16"/>
      <c r="GDI47" s="16"/>
      <c r="GDK47" s="16"/>
      <c r="GDM47" s="16"/>
      <c r="GDO47" s="16"/>
      <c r="GDQ47" s="16"/>
      <c r="GDS47" s="16"/>
      <c r="GDU47" s="16"/>
      <c r="GDW47" s="16"/>
      <c r="GDY47" s="16"/>
      <c r="GEA47" s="16"/>
      <c r="GEC47" s="16"/>
      <c r="GEE47" s="16"/>
      <c r="GEG47" s="16"/>
      <c r="GEI47" s="16"/>
      <c r="GEK47" s="16"/>
      <c r="GEM47" s="16"/>
      <c r="GEO47" s="16"/>
      <c r="GEQ47" s="16"/>
      <c r="GES47" s="16"/>
      <c r="GEU47" s="16"/>
      <c r="GEW47" s="16"/>
      <c r="GEY47" s="16"/>
      <c r="GFA47" s="16"/>
      <c r="GFC47" s="16"/>
      <c r="GFE47" s="16"/>
      <c r="GFG47" s="16"/>
      <c r="GFI47" s="16"/>
      <c r="GFK47" s="16"/>
      <c r="GFM47" s="16"/>
      <c r="GFO47" s="16"/>
      <c r="GFQ47" s="16"/>
      <c r="GFS47" s="16"/>
      <c r="GFU47" s="16"/>
      <c r="GFW47" s="16"/>
      <c r="GFY47" s="16"/>
      <c r="GGA47" s="16"/>
      <c r="GGC47" s="16"/>
      <c r="GGE47" s="16"/>
      <c r="GGG47" s="16"/>
      <c r="GGI47" s="16"/>
      <c r="GGK47" s="16"/>
      <c r="GGM47" s="16"/>
      <c r="GGO47" s="16"/>
      <c r="GGQ47" s="16"/>
      <c r="GGS47" s="16"/>
      <c r="GGU47" s="16"/>
      <c r="GGW47" s="16"/>
      <c r="GGY47" s="16"/>
      <c r="GHA47" s="16"/>
      <c r="GHC47" s="16"/>
      <c r="GHE47" s="16"/>
      <c r="GHG47" s="16"/>
      <c r="GHI47" s="16"/>
      <c r="GHK47" s="16"/>
      <c r="GHM47" s="16"/>
      <c r="GHO47" s="16"/>
      <c r="GHQ47" s="16"/>
      <c r="GHS47" s="16"/>
      <c r="GHU47" s="16"/>
      <c r="GHW47" s="16"/>
      <c r="GHY47" s="16"/>
      <c r="GIA47" s="16"/>
      <c r="GIC47" s="16"/>
      <c r="GIE47" s="16"/>
      <c r="GIG47" s="16"/>
      <c r="GII47" s="16"/>
      <c r="GIK47" s="16"/>
      <c r="GIM47" s="16"/>
      <c r="GIO47" s="16"/>
      <c r="GIQ47" s="16"/>
      <c r="GIS47" s="16"/>
      <c r="GIU47" s="16"/>
      <c r="GIW47" s="16"/>
      <c r="GIY47" s="16"/>
      <c r="GJA47" s="16"/>
      <c r="GJC47" s="16"/>
      <c r="GJE47" s="16"/>
      <c r="GJG47" s="16"/>
      <c r="GJI47" s="16"/>
      <c r="GJK47" s="16"/>
      <c r="GJM47" s="16"/>
      <c r="GJO47" s="16"/>
      <c r="GJQ47" s="16"/>
      <c r="GJS47" s="16"/>
      <c r="GJU47" s="16"/>
      <c r="GJW47" s="16"/>
      <c r="GJY47" s="16"/>
      <c r="GKA47" s="16"/>
      <c r="GKC47" s="16"/>
      <c r="GKE47" s="16"/>
      <c r="GKG47" s="16"/>
      <c r="GKI47" s="16"/>
      <c r="GKK47" s="16"/>
      <c r="GKM47" s="16"/>
      <c r="GKO47" s="16"/>
      <c r="GKQ47" s="16"/>
      <c r="GKS47" s="16"/>
      <c r="GKU47" s="16"/>
      <c r="GKW47" s="16"/>
      <c r="GKY47" s="16"/>
      <c r="GLA47" s="16"/>
      <c r="GLC47" s="16"/>
      <c r="GLE47" s="16"/>
      <c r="GLG47" s="16"/>
      <c r="GLI47" s="16"/>
      <c r="GLK47" s="16"/>
      <c r="GLM47" s="16"/>
      <c r="GLO47" s="16"/>
      <c r="GLQ47" s="16"/>
      <c r="GLS47" s="16"/>
      <c r="GLU47" s="16"/>
      <c r="GLW47" s="16"/>
      <c r="GLY47" s="16"/>
      <c r="GMA47" s="16"/>
      <c r="GMC47" s="16"/>
      <c r="GME47" s="16"/>
      <c r="GMG47" s="16"/>
      <c r="GMI47" s="16"/>
      <c r="GMK47" s="16"/>
      <c r="GMM47" s="16"/>
      <c r="GMO47" s="16"/>
      <c r="GMQ47" s="16"/>
      <c r="GMS47" s="16"/>
      <c r="GMU47" s="16"/>
      <c r="GMW47" s="16"/>
      <c r="GMY47" s="16"/>
      <c r="GNA47" s="16"/>
      <c r="GNC47" s="16"/>
      <c r="GNE47" s="16"/>
      <c r="GNG47" s="16"/>
      <c r="GNI47" s="16"/>
      <c r="GNK47" s="16"/>
      <c r="GNM47" s="16"/>
      <c r="GNO47" s="16"/>
      <c r="GNQ47" s="16"/>
      <c r="GNS47" s="16"/>
      <c r="GNU47" s="16"/>
      <c r="GNW47" s="16"/>
      <c r="GNY47" s="16"/>
      <c r="GOA47" s="16"/>
      <c r="GOC47" s="16"/>
      <c r="GOE47" s="16"/>
      <c r="GOG47" s="16"/>
      <c r="GOI47" s="16"/>
      <c r="GOK47" s="16"/>
      <c r="GOM47" s="16"/>
      <c r="GOO47" s="16"/>
      <c r="GOQ47" s="16"/>
      <c r="GOS47" s="16"/>
      <c r="GOU47" s="16"/>
      <c r="GOW47" s="16"/>
      <c r="GOY47" s="16"/>
      <c r="GPA47" s="16"/>
      <c r="GPC47" s="16"/>
      <c r="GPE47" s="16"/>
      <c r="GPG47" s="16"/>
      <c r="GPI47" s="16"/>
      <c r="GPK47" s="16"/>
      <c r="GPM47" s="16"/>
      <c r="GPO47" s="16"/>
      <c r="GPQ47" s="16"/>
      <c r="GPS47" s="16"/>
      <c r="GPU47" s="16"/>
      <c r="GPW47" s="16"/>
      <c r="GPY47" s="16"/>
      <c r="GQA47" s="16"/>
      <c r="GQC47" s="16"/>
      <c r="GQE47" s="16"/>
      <c r="GQG47" s="16"/>
      <c r="GQI47" s="16"/>
      <c r="GQK47" s="16"/>
      <c r="GQM47" s="16"/>
      <c r="GQO47" s="16"/>
      <c r="GQQ47" s="16"/>
      <c r="GQS47" s="16"/>
      <c r="GQU47" s="16"/>
      <c r="GQW47" s="16"/>
      <c r="GQY47" s="16"/>
      <c r="GRA47" s="16"/>
      <c r="GRC47" s="16"/>
      <c r="GRE47" s="16"/>
      <c r="GRG47" s="16"/>
      <c r="GRI47" s="16"/>
      <c r="GRK47" s="16"/>
      <c r="GRM47" s="16"/>
      <c r="GRO47" s="16"/>
      <c r="GRQ47" s="16"/>
      <c r="GRS47" s="16"/>
      <c r="GRU47" s="16"/>
      <c r="GRW47" s="16"/>
      <c r="GRY47" s="16"/>
      <c r="GSA47" s="16"/>
      <c r="GSC47" s="16"/>
      <c r="GSE47" s="16"/>
      <c r="GSG47" s="16"/>
      <c r="GSI47" s="16"/>
      <c r="GSK47" s="16"/>
      <c r="GSM47" s="16"/>
      <c r="GSO47" s="16"/>
      <c r="GSQ47" s="16"/>
      <c r="GSS47" s="16"/>
      <c r="GSU47" s="16"/>
      <c r="GSW47" s="16"/>
      <c r="GSY47" s="16"/>
      <c r="GTA47" s="16"/>
      <c r="GTC47" s="16"/>
      <c r="GTE47" s="16"/>
      <c r="GTG47" s="16"/>
      <c r="GTI47" s="16"/>
      <c r="GTK47" s="16"/>
      <c r="GTM47" s="16"/>
      <c r="GTO47" s="16"/>
      <c r="GTQ47" s="16"/>
      <c r="GTS47" s="16"/>
      <c r="GTU47" s="16"/>
      <c r="GTW47" s="16"/>
      <c r="GTY47" s="16"/>
      <c r="GUA47" s="16"/>
      <c r="GUC47" s="16"/>
      <c r="GUE47" s="16"/>
      <c r="GUG47" s="16"/>
      <c r="GUI47" s="16"/>
      <c r="GUK47" s="16"/>
      <c r="GUM47" s="16"/>
      <c r="GUO47" s="16"/>
      <c r="GUQ47" s="16"/>
      <c r="GUS47" s="16"/>
      <c r="GUU47" s="16"/>
      <c r="GUW47" s="16"/>
      <c r="GUY47" s="16"/>
      <c r="GVA47" s="16"/>
      <c r="GVC47" s="16"/>
      <c r="GVE47" s="16"/>
      <c r="GVG47" s="16"/>
      <c r="GVI47" s="16"/>
      <c r="GVK47" s="16"/>
      <c r="GVM47" s="16"/>
      <c r="GVO47" s="16"/>
      <c r="GVQ47" s="16"/>
      <c r="GVS47" s="16"/>
      <c r="GVU47" s="16"/>
      <c r="GVW47" s="16"/>
      <c r="GVY47" s="16"/>
      <c r="GWA47" s="16"/>
      <c r="GWC47" s="16"/>
      <c r="GWE47" s="16"/>
      <c r="GWG47" s="16"/>
      <c r="GWI47" s="16"/>
      <c r="GWK47" s="16"/>
      <c r="GWM47" s="16"/>
      <c r="GWO47" s="16"/>
      <c r="GWQ47" s="16"/>
      <c r="GWS47" s="16"/>
      <c r="GWU47" s="16"/>
      <c r="GWW47" s="16"/>
      <c r="GWY47" s="16"/>
      <c r="GXA47" s="16"/>
      <c r="GXC47" s="16"/>
      <c r="GXE47" s="16"/>
      <c r="GXG47" s="16"/>
      <c r="GXI47" s="16"/>
      <c r="GXK47" s="16"/>
      <c r="GXM47" s="16"/>
      <c r="GXO47" s="16"/>
      <c r="GXQ47" s="16"/>
      <c r="GXS47" s="16"/>
      <c r="GXU47" s="16"/>
      <c r="GXW47" s="16"/>
      <c r="GXY47" s="16"/>
      <c r="GYA47" s="16"/>
      <c r="GYC47" s="16"/>
      <c r="GYE47" s="16"/>
      <c r="GYG47" s="16"/>
      <c r="GYI47" s="16"/>
      <c r="GYK47" s="16"/>
      <c r="GYM47" s="16"/>
      <c r="GYO47" s="16"/>
      <c r="GYQ47" s="16"/>
      <c r="GYS47" s="16"/>
      <c r="GYU47" s="16"/>
      <c r="GYW47" s="16"/>
      <c r="GYY47" s="16"/>
      <c r="GZA47" s="16"/>
      <c r="GZC47" s="16"/>
      <c r="GZE47" s="16"/>
      <c r="GZG47" s="16"/>
      <c r="GZI47" s="16"/>
      <c r="GZK47" s="16"/>
      <c r="GZM47" s="16"/>
      <c r="GZO47" s="16"/>
      <c r="GZQ47" s="16"/>
      <c r="GZS47" s="16"/>
      <c r="GZU47" s="16"/>
      <c r="GZW47" s="16"/>
      <c r="GZY47" s="16"/>
      <c r="HAA47" s="16"/>
      <c r="HAC47" s="16"/>
      <c r="HAE47" s="16"/>
      <c r="HAG47" s="16"/>
      <c r="HAI47" s="16"/>
      <c r="HAK47" s="16"/>
      <c r="HAM47" s="16"/>
      <c r="HAO47" s="16"/>
      <c r="HAQ47" s="16"/>
      <c r="HAS47" s="16"/>
      <c r="HAU47" s="16"/>
      <c r="HAW47" s="16"/>
      <c r="HAY47" s="16"/>
      <c r="HBA47" s="16"/>
      <c r="HBC47" s="16"/>
      <c r="HBE47" s="16"/>
      <c r="HBG47" s="16"/>
      <c r="HBI47" s="16"/>
      <c r="HBK47" s="16"/>
      <c r="HBM47" s="16"/>
      <c r="HBO47" s="16"/>
      <c r="HBQ47" s="16"/>
      <c r="HBS47" s="16"/>
      <c r="HBU47" s="16"/>
      <c r="HBW47" s="16"/>
      <c r="HBY47" s="16"/>
      <c r="HCA47" s="16"/>
      <c r="HCC47" s="16"/>
      <c r="HCE47" s="16"/>
      <c r="HCG47" s="16"/>
      <c r="HCI47" s="16"/>
      <c r="HCK47" s="16"/>
      <c r="HCM47" s="16"/>
      <c r="HCO47" s="16"/>
      <c r="HCQ47" s="16"/>
      <c r="HCS47" s="16"/>
      <c r="HCU47" s="16"/>
      <c r="HCW47" s="16"/>
      <c r="HCY47" s="16"/>
      <c r="HDA47" s="16"/>
      <c r="HDC47" s="16"/>
      <c r="HDE47" s="16"/>
      <c r="HDG47" s="16"/>
      <c r="HDI47" s="16"/>
      <c r="HDK47" s="16"/>
      <c r="HDM47" s="16"/>
      <c r="HDO47" s="16"/>
      <c r="HDQ47" s="16"/>
      <c r="HDS47" s="16"/>
      <c r="HDU47" s="16"/>
      <c r="HDW47" s="16"/>
      <c r="HDY47" s="16"/>
      <c r="HEA47" s="16"/>
      <c r="HEC47" s="16"/>
      <c r="HEE47" s="16"/>
      <c r="HEG47" s="16"/>
      <c r="HEI47" s="16"/>
      <c r="HEK47" s="16"/>
      <c r="HEM47" s="16"/>
      <c r="HEO47" s="16"/>
      <c r="HEQ47" s="16"/>
      <c r="HES47" s="16"/>
      <c r="HEU47" s="16"/>
      <c r="HEW47" s="16"/>
      <c r="HEY47" s="16"/>
      <c r="HFA47" s="16"/>
      <c r="HFC47" s="16"/>
      <c r="HFE47" s="16"/>
      <c r="HFG47" s="16"/>
      <c r="HFI47" s="16"/>
      <c r="HFK47" s="16"/>
      <c r="HFM47" s="16"/>
      <c r="HFO47" s="16"/>
      <c r="HFQ47" s="16"/>
      <c r="HFS47" s="16"/>
      <c r="HFU47" s="16"/>
      <c r="HFW47" s="16"/>
      <c r="HFY47" s="16"/>
      <c r="HGA47" s="16"/>
      <c r="HGC47" s="16"/>
      <c r="HGE47" s="16"/>
      <c r="HGG47" s="16"/>
      <c r="HGI47" s="16"/>
      <c r="HGK47" s="16"/>
      <c r="HGM47" s="16"/>
      <c r="HGO47" s="16"/>
      <c r="HGQ47" s="16"/>
      <c r="HGS47" s="16"/>
      <c r="HGU47" s="16"/>
      <c r="HGW47" s="16"/>
      <c r="HGY47" s="16"/>
      <c r="HHA47" s="16"/>
      <c r="HHC47" s="16"/>
      <c r="HHE47" s="16"/>
      <c r="HHG47" s="16"/>
      <c r="HHI47" s="16"/>
      <c r="HHK47" s="16"/>
      <c r="HHM47" s="16"/>
      <c r="HHO47" s="16"/>
      <c r="HHQ47" s="16"/>
      <c r="HHS47" s="16"/>
      <c r="HHU47" s="16"/>
      <c r="HHW47" s="16"/>
      <c r="HHY47" s="16"/>
      <c r="HIA47" s="16"/>
      <c r="HIC47" s="16"/>
      <c r="HIE47" s="16"/>
      <c r="HIG47" s="16"/>
      <c r="HII47" s="16"/>
      <c r="HIK47" s="16"/>
      <c r="HIM47" s="16"/>
      <c r="HIO47" s="16"/>
      <c r="HIQ47" s="16"/>
      <c r="HIS47" s="16"/>
      <c r="HIU47" s="16"/>
      <c r="HIW47" s="16"/>
      <c r="HIY47" s="16"/>
      <c r="HJA47" s="16"/>
      <c r="HJC47" s="16"/>
      <c r="HJE47" s="16"/>
      <c r="HJG47" s="16"/>
      <c r="HJI47" s="16"/>
      <c r="HJK47" s="16"/>
      <c r="HJM47" s="16"/>
      <c r="HJO47" s="16"/>
      <c r="HJQ47" s="16"/>
      <c r="HJS47" s="16"/>
      <c r="HJU47" s="16"/>
      <c r="HJW47" s="16"/>
      <c r="HJY47" s="16"/>
      <c r="HKA47" s="16"/>
      <c r="HKC47" s="16"/>
      <c r="HKE47" s="16"/>
      <c r="HKG47" s="16"/>
      <c r="HKI47" s="16"/>
      <c r="HKK47" s="16"/>
      <c r="HKM47" s="16"/>
      <c r="HKO47" s="16"/>
      <c r="HKQ47" s="16"/>
      <c r="HKS47" s="16"/>
      <c r="HKU47" s="16"/>
      <c r="HKW47" s="16"/>
      <c r="HKY47" s="16"/>
      <c r="HLA47" s="16"/>
      <c r="HLC47" s="16"/>
      <c r="HLE47" s="16"/>
      <c r="HLG47" s="16"/>
      <c r="HLI47" s="16"/>
      <c r="HLK47" s="16"/>
      <c r="HLM47" s="16"/>
      <c r="HLO47" s="16"/>
      <c r="HLQ47" s="16"/>
      <c r="HLS47" s="16"/>
      <c r="HLU47" s="16"/>
      <c r="HLW47" s="16"/>
      <c r="HLY47" s="16"/>
      <c r="HMA47" s="16"/>
      <c r="HMC47" s="16"/>
      <c r="HME47" s="16"/>
      <c r="HMG47" s="16"/>
      <c r="HMI47" s="16"/>
      <c r="HMK47" s="16"/>
      <c r="HMM47" s="16"/>
      <c r="HMO47" s="16"/>
      <c r="HMQ47" s="16"/>
      <c r="HMS47" s="16"/>
      <c r="HMU47" s="16"/>
      <c r="HMW47" s="16"/>
      <c r="HMY47" s="16"/>
      <c r="HNA47" s="16"/>
      <c r="HNC47" s="16"/>
      <c r="HNE47" s="16"/>
      <c r="HNG47" s="16"/>
      <c r="HNI47" s="16"/>
      <c r="HNK47" s="16"/>
      <c r="HNM47" s="16"/>
      <c r="HNO47" s="16"/>
      <c r="HNQ47" s="16"/>
      <c r="HNS47" s="16"/>
      <c r="HNU47" s="16"/>
      <c r="HNW47" s="16"/>
      <c r="HNY47" s="16"/>
      <c r="HOA47" s="16"/>
      <c r="HOC47" s="16"/>
      <c r="HOE47" s="16"/>
      <c r="HOG47" s="16"/>
      <c r="HOI47" s="16"/>
      <c r="HOK47" s="16"/>
      <c r="HOM47" s="16"/>
      <c r="HOO47" s="16"/>
      <c r="HOQ47" s="16"/>
      <c r="HOS47" s="16"/>
      <c r="HOU47" s="16"/>
      <c r="HOW47" s="16"/>
      <c r="HOY47" s="16"/>
      <c r="HPA47" s="16"/>
      <c r="HPC47" s="16"/>
      <c r="HPE47" s="16"/>
      <c r="HPG47" s="16"/>
      <c r="HPI47" s="16"/>
      <c r="HPK47" s="16"/>
      <c r="HPM47" s="16"/>
      <c r="HPO47" s="16"/>
      <c r="HPQ47" s="16"/>
      <c r="HPS47" s="16"/>
      <c r="HPU47" s="16"/>
      <c r="HPW47" s="16"/>
      <c r="HPY47" s="16"/>
      <c r="HQA47" s="16"/>
      <c r="HQC47" s="16"/>
      <c r="HQE47" s="16"/>
      <c r="HQG47" s="16"/>
      <c r="HQI47" s="16"/>
      <c r="HQK47" s="16"/>
      <c r="HQM47" s="16"/>
      <c r="HQO47" s="16"/>
      <c r="HQQ47" s="16"/>
      <c r="HQS47" s="16"/>
      <c r="HQU47" s="16"/>
      <c r="HQW47" s="16"/>
      <c r="HQY47" s="16"/>
      <c r="HRA47" s="16"/>
      <c r="HRC47" s="16"/>
      <c r="HRE47" s="16"/>
      <c r="HRG47" s="16"/>
      <c r="HRI47" s="16"/>
      <c r="HRK47" s="16"/>
      <c r="HRM47" s="16"/>
      <c r="HRO47" s="16"/>
      <c r="HRQ47" s="16"/>
      <c r="HRS47" s="16"/>
      <c r="HRU47" s="16"/>
      <c r="HRW47" s="16"/>
      <c r="HRY47" s="16"/>
      <c r="HSA47" s="16"/>
      <c r="HSC47" s="16"/>
      <c r="HSE47" s="16"/>
      <c r="HSG47" s="16"/>
      <c r="HSI47" s="16"/>
      <c r="HSK47" s="16"/>
      <c r="HSM47" s="16"/>
      <c r="HSO47" s="16"/>
      <c r="HSQ47" s="16"/>
      <c r="HSS47" s="16"/>
      <c r="HSU47" s="16"/>
      <c r="HSW47" s="16"/>
      <c r="HSY47" s="16"/>
      <c r="HTA47" s="16"/>
      <c r="HTC47" s="16"/>
      <c r="HTE47" s="16"/>
      <c r="HTG47" s="16"/>
      <c r="HTI47" s="16"/>
      <c r="HTK47" s="16"/>
      <c r="HTM47" s="16"/>
      <c r="HTO47" s="16"/>
      <c r="HTQ47" s="16"/>
      <c r="HTS47" s="16"/>
      <c r="HTU47" s="16"/>
      <c r="HTW47" s="16"/>
      <c r="HTY47" s="16"/>
      <c r="HUA47" s="16"/>
      <c r="HUC47" s="16"/>
      <c r="HUE47" s="16"/>
      <c r="HUG47" s="16"/>
      <c r="HUI47" s="16"/>
      <c r="HUK47" s="16"/>
      <c r="HUM47" s="16"/>
      <c r="HUO47" s="16"/>
      <c r="HUQ47" s="16"/>
      <c r="HUS47" s="16"/>
      <c r="HUU47" s="16"/>
      <c r="HUW47" s="16"/>
      <c r="HUY47" s="16"/>
      <c r="HVA47" s="16"/>
      <c r="HVC47" s="16"/>
      <c r="HVE47" s="16"/>
      <c r="HVG47" s="16"/>
      <c r="HVI47" s="16"/>
      <c r="HVK47" s="16"/>
      <c r="HVM47" s="16"/>
      <c r="HVO47" s="16"/>
      <c r="HVQ47" s="16"/>
    </row>
    <row r="49" spans="1:1023 1025:2047 2049:3071 3073:4095 4097:5119 5121:5997" s="8" customFormat="1" x14ac:dyDescent="0.25">
      <c r="A49" s="6"/>
      <c r="D49" s="6"/>
      <c r="E49" s="6"/>
      <c r="G49" s="6"/>
      <c r="I49" s="6"/>
      <c r="K49" s="6"/>
      <c r="M49" s="6"/>
      <c r="O49" s="6"/>
      <c r="Q49" s="6"/>
      <c r="S49" s="6"/>
      <c r="U49" s="6"/>
      <c r="W49" s="6"/>
      <c r="Y49" s="6"/>
      <c r="AA49" s="6"/>
      <c r="AC49" s="6"/>
      <c r="AE49" s="6"/>
      <c r="AG49" s="6"/>
      <c r="AI49" s="6"/>
      <c r="AK49" s="6"/>
      <c r="AM49" s="6"/>
      <c r="AO49" s="6"/>
      <c r="AQ49" s="6"/>
      <c r="AS49" s="6"/>
      <c r="AU49" s="6"/>
      <c r="AW49" s="6"/>
      <c r="AY49" s="6"/>
      <c r="BA49" s="6"/>
      <c r="BC49" s="6"/>
      <c r="BE49" s="6"/>
      <c r="BG49" s="6"/>
      <c r="BI49" s="6"/>
      <c r="BK49" s="6"/>
      <c r="BM49" s="6"/>
      <c r="BO49" s="6"/>
      <c r="BQ49" s="6"/>
      <c r="BS49" s="6"/>
      <c r="BU49" s="6"/>
      <c r="BW49" s="6"/>
      <c r="BY49" s="6"/>
      <c r="CA49" s="6"/>
      <c r="CC49" s="6"/>
      <c r="CE49" s="6"/>
      <c r="CG49" s="6"/>
      <c r="CI49" s="6"/>
      <c r="CK49" s="6"/>
      <c r="CM49" s="6"/>
      <c r="CO49" s="6"/>
      <c r="CQ49" s="6"/>
      <c r="CS49" s="6"/>
      <c r="CU49" s="6"/>
      <c r="CW49" s="6"/>
      <c r="CY49" s="6"/>
      <c r="DA49" s="6"/>
      <c r="DC49" s="6"/>
      <c r="DE49" s="6"/>
      <c r="DG49" s="6"/>
      <c r="DI49" s="6"/>
      <c r="DK49" s="6"/>
      <c r="DM49" s="6"/>
      <c r="DO49" s="6"/>
      <c r="DQ49" s="6"/>
      <c r="DS49" s="6"/>
      <c r="DU49" s="6"/>
      <c r="DW49" s="6"/>
      <c r="DY49" s="6"/>
      <c r="EA49" s="6"/>
      <c r="EC49" s="6"/>
      <c r="EE49" s="6"/>
      <c r="EG49" s="6"/>
      <c r="EI49" s="6"/>
      <c r="EK49" s="6"/>
      <c r="EM49" s="6"/>
      <c r="EO49" s="6"/>
      <c r="EQ49" s="6"/>
      <c r="ES49" s="6"/>
      <c r="EU49" s="6"/>
      <c r="EW49" s="6"/>
      <c r="EY49" s="6"/>
      <c r="FA49" s="6"/>
      <c r="FC49" s="6"/>
      <c r="FE49" s="6"/>
      <c r="FG49" s="6"/>
      <c r="FI49" s="6"/>
      <c r="FK49" s="6"/>
      <c r="FM49" s="6"/>
      <c r="FO49" s="6"/>
      <c r="FQ49" s="6"/>
      <c r="FS49" s="6"/>
      <c r="FU49" s="6"/>
      <c r="FW49" s="6"/>
      <c r="FY49" s="6"/>
      <c r="GA49" s="6"/>
      <c r="GC49" s="6"/>
      <c r="GE49" s="6"/>
      <c r="GG49" s="6"/>
      <c r="GI49" s="6"/>
      <c r="GK49" s="6"/>
      <c r="GM49" s="6"/>
      <c r="GO49" s="6"/>
      <c r="GQ49" s="6"/>
      <c r="GS49" s="6"/>
      <c r="GU49" s="6"/>
      <c r="GW49" s="6"/>
      <c r="GY49" s="6"/>
      <c r="HA49" s="6"/>
      <c r="HC49" s="6"/>
      <c r="HE49" s="6"/>
      <c r="HG49" s="6"/>
      <c r="HI49" s="6"/>
      <c r="HK49" s="6"/>
      <c r="HM49" s="6"/>
      <c r="HO49" s="6"/>
      <c r="HQ49" s="6"/>
      <c r="HS49" s="6"/>
      <c r="HU49" s="6"/>
      <c r="HW49" s="6"/>
      <c r="HY49" s="6"/>
      <c r="IA49" s="6"/>
      <c r="IC49" s="6"/>
      <c r="IE49" s="6"/>
      <c r="IG49" s="6"/>
      <c r="II49" s="6"/>
      <c r="IK49" s="6"/>
      <c r="IM49" s="6"/>
      <c r="IO49" s="6"/>
      <c r="IQ49" s="6"/>
      <c r="IS49" s="6"/>
      <c r="IU49" s="6"/>
      <c r="IW49" s="6"/>
      <c r="IY49" s="6"/>
      <c r="JA49" s="6"/>
      <c r="JC49" s="6"/>
      <c r="JE49" s="6"/>
      <c r="JG49" s="6"/>
      <c r="JI49" s="6"/>
      <c r="JK49" s="6"/>
      <c r="JM49" s="6"/>
      <c r="JO49" s="6"/>
      <c r="JQ49" s="6"/>
      <c r="JS49" s="6"/>
      <c r="JU49" s="6"/>
      <c r="JW49" s="6"/>
      <c r="JY49" s="6"/>
      <c r="KA49" s="6"/>
      <c r="KC49" s="6"/>
      <c r="KE49" s="6"/>
      <c r="KG49" s="6"/>
      <c r="KI49" s="6"/>
      <c r="KK49" s="6"/>
      <c r="KM49" s="6"/>
      <c r="KO49" s="6"/>
      <c r="KQ49" s="6"/>
      <c r="KS49" s="6"/>
      <c r="KU49" s="6"/>
      <c r="KW49" s="6"/>
      <c r="KY49" s="6"/>
      <c r="LA49" s="6"/>
      <c r="LC49" s="6"/>
      <c r="LE49" s="6"/>
      <c r="LG49" s="6"/>
      <c r="LI49" s="6"/>
      <c r="LK49" s="6"/>
      <c r="LM49" s="6"/>
      <c r="LO49" s="6"/>
      <c r="LQ49" s="6"/>
      <c r="LS49" s="6"/>
      <c r="LU49" s="6"/>
      <c r="LW49" s="6"/>
      <c r="LY49" s="6"/>
      <c r="MA49" s="6"/>
      <c r="MC49" s="6"/>
      <c r="ME49" s="6"/>
      <c r="MG49" s="6"/>
      <c r="MI49" s="6"/>
      <c r="MK49" s="6"/>
      <c r="MM49" s="6"/>
      <c r="MO49" s="6"/>
      <c r="MQ49" s="6"/>
      <c r="MS49" s="6"/>
      <c r="MU49" s="6"/>
      <c r="MW49" s="6"/>
      <c r="MY49" s="6"/>
      <c r="NA49" s="6"/>
      <c r="NC49" s="6"/>
      <c r="NE49" s="6"/>
      <c r="NG49" s="6"/>
      <c r="NI49" s="6"/>
      <c r="NK49" s="6"/>
      <c r="NM49" s="6"/>
      <c r="NO49" s="6"/>
      <c r="NQ49" s="6"/>
      <c r="NS49" s="6"/>
      <c r="NU49" s="6"/>
      <c r="NW49" s="6"/>
      <c r="NY49" s="6"/>
      <c r="OA49" s="6"/>
      <c r="OC49" s="6"/>
      <c r="OE49" s="6"/>
      <c r="OG49" s="6"/>
      <c r="OI49" s="6"/>
      <c r="OK49" s="6"/>
      <c r="OM49" s="6"/>
      <c r="OO49" s="6"/>
      <c r="OQ49" s="6"/>
      <c r="OS49" s="6"/>
      <c r="OU49" s="6"/>
      <c r="OW49" s="6"/>
      <c r="OY49" s="6"/>
      <c r="PA49" s="6"/>
      <c r="PC49" s="6"/>
      <c r="PE49" s="6"/>
      <c r="PG49" s="6"/>
      <c r="PI49" s="6"/>
      <c r="PK49" s="6"/>
      <c r="PM49" s="6"/>
      <c r="PO49" s="6"/>
      <c r="PQ49" s="6"/>
      <c r="PS49" s="6"/>
      <c r="PU49" s="6"/>
      <c r="PW49" s="6"/>
      <c r="PY49" s="6"/>
      <c r="QA49" s="6"/>
      <c r="QC49" s="6"/>
      <c r="QE49" s="6"/>
      <c r="QG49" s="6"/>
      <c r="QI49" s="6"/>
      <c r="QK49" s="6"/>
      <c r="QM49" s="6"/>
      <c r="QO49" s="6"/>
      <c r="QQ49" s="6"/>
      <c r="QS49" s="6"/>
      <c r="QU49" s="6"/>
      <c r="QW49" s="6"/>
      <c r="QY49" s="6"/>
      <c r="RA49" s="6"/>
      <c r="RC49" s="6"/>
      <c r="RE49" s="6"/>
      <c r="RG49" s="6"/>
      <c r="RI49" s="6"/>
      <c r="RK49" s="6"/>
      <c r="RM49" s="6"/>
      <c r="RO49" s="6"/>
      <c r="RQ49" s="6"/>
      <c r="RS49" s="6"/>
      <c r="RU49" s="6"/>
      <c r="RW49" s="6"/>
      <c r="RY49" s="6"/>
      <c r="SA49" s="6"/>
      <c r="SC49" s="6"/>
      <c r="SE49" s="6"/>
      <c r="SG49" s="6"/>
      <c r="SI49" s="6"/>
      <c r="SK49" s="6"/>
      <c r="SM49" s="6"/>
      <c r="SO49" s="6"/>
      <c r="SQ49" s="6"/>
      <c r="SS49" s="6"/>
      <c r="SU49" s="6"/>
      <c r="SW49" s="6"/>
      <c r="SY49" s="6"/>
      <c r="TA49" s="6"/>
      <c r="TC49" s="6"/>
      <c r="TE49" s="6"/>
      <c r="TG49" s="6"/>
      <c r="TI49" s="6"/>
      <c r="TK49" s="6"/>
      <c r="TM49" s="6"/>
      <c r="TO49" s="6"/>
      <c r="TQ49" s="6"/>
      <c r="TS49" s="6"/>
      <c r="TU49" s="6"/>
      <c r="TW49" s="6"/>
      <c r="TY49" s="6"/>
      <c r="UA49" s="6"/>
      <c r="UC49" s="6"/>
      <c r="UE49" s="6"/>
      <c r="UG49" s="6"/>
      <c r="UI49" s="6"/>
      <c r="UK49" s="6"/>
      <c r="UM49" s="6"/>
      <c r="UO49" s="6"/>
      <c r="UQ49" s="6"/>
      <c r="US49" s="6"/>
      <c r="UU49" s="6"/>
      <c r="UW49" s="6"/>
      <c r="UY49" s="6"/>
      <c r="VA49" s="6"/>
      <c r="VC49" s="6"/>
      <c r="VE49" s="6"/>
      <c r="VG49" s="6"/>
      <c r="VI49" s="6"/>
      <c r="VK49" s="6"/>
      <c r="VM49" s="6"/>
      <c r="VO49" s="6"/>
      <c r="VQ49" s="6"/>
      <c r="VS49" s="6"/>
      <c r="VU49" s="6"/>
      <c r="VW49" s="6"/>
      <c r="VY49" s="6"/>
      <c r="WA49" s="6"/>
      <c r="WC49" s="6"/>
      <c r="WE49" s="6"/>
      <c r="WG49" s="6"/>
      <c r="WI49" s="6"/>
      <c r="WK49" s="6"/>
      <c r="WM49" s="6"/>
      <c r="WO49" s="6"/>
      <c r="WQ49" s="6"/>
      <c r="WS49" s="6"/>
      <c r="WU49" s="6"/>
      <c r="WW49" s="6"/>
      <c r="WY49" s="6"/>
      <c r="XA49" s="6"/>
      <c r="XC49" s="6"/>
      <c r="XE49" s="6"/>
      <c r="XG49" s="6"/>
      <c r="XI49" s="6"/>
      <c r="XK49" s="6"/>
      <c r="XM49" s="6"/>
      <c r="XO49" s="6"/>
      <c r="XQ49" s="6"/>
      <c r="XS49" s="6"/>
      <c r="XU49" s="6"/>
      <c r="XW49" s="6"/>
      <c r="XY49" s="6"/>
      <c r="YA49" s="6"/>
      <c r="YC49" s="6"/>
      <c r="YE49" s="6"/>
      <c r="YG49" s="6"/>
      <c r="YI49" s="6"/>
      <c r="YK49" s="6"/>
      <c r="YM49" s="6"/>
      <c r="YO49" s="6"/>
      <c r="YQ49" s="6"/>
      <c r="YS49" s="6"/>
      <c r="YU49" s="6"/>
      <c r="YW49" s="6"/>
      <c r="YY49" s="6"/>
      <c r="ZA49" s="6"/>
      <c r="ZC49" s="6"/>
      <c r="ZE49" s="6"/>
      <c r="ZG49" s="6"/>
      <c r="ZI49" s="6"/>
      <c r="ZK49" s="6"/>
      <c r="ZM49" s="6"/>
      <c r="ZO49" s="6"/>
      <c r="ZQ49" s="6"/>
      <c r="ZS49" s="6"/>
      <c r="ZU49" s="6"/>
      <c r="ZW49" s="6"/>
      <c r="ZY49" s="6"/>
      <c r="AAA49" s="6"/>
      <c r="AAC49" s="6"/>
      <c r="AAE49" s="6"/>
      <c r="AAG49" s="6"/>
      <c r="AAI49" s="6"/>
      <c r="AAK49" s="6"/>
      <c r="AAM49" s="6"/>
      <c r="AAO49" s="6"/>
      <c r="AAQ49" s="6"/>
      <c r="AAS49" s="6"/>
      <c r="AAU49" s="6"/>
      <c r="AAW49" s="6"/>
      <c r="AAY49" s="6"/>
      <c r="ABA49" s="6"/>
      <c r="ABC49" s="6"/>
      <c r="ABE49" s="6"/>
      <c r="ABG49" s="6"/>
      <c r="ABI49" s="6"/>
      <c r="ABK49" s="6"/>
      <c r="ABM49" s="6"/>
      <c r="ABO49" s="6"/>
      <c r="ABQ49" s="6"/>
      <c r="ABS49" s="6"/>
      <c r="ABU49" s="6"/>
      <c r="ABW49" s="6"/>
      <c r="ABY49" s="6"/>
      <c r="ACA49" s="6"/>
      <c r="ACC49" s="6"/>
      <c r="ACE49" s="6"/>
      <c r="ACG49" s="6"/>
      <c r="ACI49" s="6"/>
      <c r="ACK49" s="6"/>
      <c r="ACM49" s="6"/>
      <c r="ACO49" s="6"/>
      <c r="ACQ49" s="6"/>
      <c r="ACS49" s="6"/>
      <c r="ACU49" s="6"/>
      <c r="ACW49" s="6"/>
      <c r="ACY49" s="6"/>
      <c r="ADA49" s="6"/>
      <c r="ADC49" s="6"/>
      <c r="ADE49" s="6"/>
      <c r="ADG49" s="6"/>
      <c r="ADI49" s="6"/>
      <c r="ADK49" s="6"/>
      <c r="ADM49" s="6"/>
      <c r="ADO49" s="6"/>
      <c r="ADQ49" s="6"/>
      <c r="ADS49" s="6"/>
      <c r="ADU49" s="6"/>
      <c r="ADW49" s="6"/>
      <c r="ADY49" s="6"/>
      <c r="AEA49" s="6"/>
      <c r="AEC49" s="6"/>
      <c r="AEE49" s="6"/>
      <c r="AEG49" s="6"/>
      <c r="AEI49" s="6"/>
      <c r="AEK49" s="6"/>
      <c r="AEM49" s="6"/>
      <c r="AEO49" s="6"/>
      <c r="AEQ49" s="6"/>
      <c r="AES49" s="6"/>
      <c r="AEU49" s="6"/>
      <c r="AEW49" s="6"/>
      <c r="AEY49" s="6"/>
      <c r="AFA49" s="6"/>
      <c r="AFC49" s="6"/>
      <c r="AFE49" s="6"/>
      <c r="AFG49" s="6"/>
      <c r="AFI49" s="6"/>
      <c r="AFK49" s="6"/>
      <c r="AFM49" s="6"/>
      <c r="AFO49" s="6"/>
      <c r="AFQ49" s="6"/>
      <c r="AFS49" s="6"/>
      <c r="AFU49" s="6"/>
      <c r="AFW49" s="6"/>
      <c r="AFY49" s="6"/>
      <c r="AGA49" s="6"/>
      <c r="AGC49" s="6"/>
      <c r="AGE49" s="6"/>
      <c r="AGG49" s="6"/>
      <c r="AGI49" s="6"/>
      <c r="AGK49" s="6"/>
      <c r="AGM49" s="6"/>
      <c r="AGO49" s="6"/>
      <c r="AGQ49" s="6"/>
      <c r="AGS49" s="6"/>
      <c r="AGU49" s="6"/>
      <c r="AGW49" s="6"/>
      <c r="AGY49" s="6"/>
      <c r="AHA49" s="6"/>
      <c r="AHC49" s="6"/>
      <c r="AHE49" s="6"/>
      <c r="AHG49" s="6"/>
      <c r="AHI49" s="6"/>
      <c r="AHK49" s="6"/>
      <c r="AHM49" s="6"/>
      <c r="AHO49" s="6"/>
      <c r="AHQ49" s="6"/>
      <c r="AHS49" s="6"/>
      <c r="AHU49" s="6"/>
      <c r="AHW49" s="6"/>
      <c r="AHY49" s="6"/>
      <c r="AIA49" s="6"/>
      <c r="AIC49" s="6"/>
      <c r="AIE49" s="6"/>
      <c r="AIG49" s="6"/>
      <c r="AII49" s="6"/>
      <c r="AIK49" s="6"/>
      <c r="AIM49" s="6"/>
      <c r="AIO49" s="6"/>
      <c r="AIQ49" s="6"/>
      <c r="AIS49" s="6"/>
      <c r="AIU49" s="6"/>
      <c r="AIW49" s="6"/>
      <c r="AIY49" s="6"/>
      <c r="AJA49" s="6"/>
      <c r="AJC49" s="6"/>
      <c r="AJE49" s="6"/>
      <c r="AJG49" s="6"/>
      <c r="AJI49" s="6"/>
      <c r="AJK49" s="6"/>
      <c r="AJM49" s="6"/>
      <c r="AJO49" s="6"/>
      <c r="AJQ49" s="6"/>
      <c r="AJS49" s="6"/>
      <c r="AJU49" s="6"/>
      <c r="AJW49" s="6"/>
      <c r="AJY49" s="6"/>
      <c r="AKA49" s="6"/>
      <c r="AKC49" s="6"/>
      <c r="AKE49" s="6"/>
      <c r="AKG49" s="6"/>
      <c r="AKI49" s="6"/>
      <c r="AKK49" s="6"/>
      <c r="AKM49" s="6"/>
      <c r="AKO49" s="6"/>
      <c r="AKQ49" s="6"/>
      <c r="AKS49" s="6"/>
      <c r="AKU49" s="6"/>
      <c r="AKW49" s="6"/>
      <c r="AKY49" s="6"/>
      <c r="ALA49" s="6"/>
      <c r="ALC49" s="6"/>
      <c r="ALE49" s="6"/>
      <c r="ALG49" s="6"/>
      <c r="ALI49" s="6"/>
      <c r="ALK49" s="6"/>
      <c r="ALM49" s="6"/>
      <c r="ALO49" s="6"/>
      <c r="ALQ49" s="6"/>
      <c r="ALS49" s="6"/>
      <c r="ALU49" s="6"/>
      <c r="ALW49" s="6"/>
      <c r="ALY49" s="6"/>
      <c r="AMA49" s="6"/>
      <c r="AMC49" s="6"/>
      <c r="AME49" s="6"/>
      <c r="AMG49" s="6"/>
      <c r="AMI49" s="6"/>
      <c r="AMK49" s="6"/>
      <c r="AMM49" s="6"/>
      <c r="AMO49" s="6"/>
      <c r="AMQ49" s="6"/>
      <c r="AMS49" s="6"/>
      <c r="AMU49" s="6"/>
      <c r="AMW49" s="6"/>
      <c r="AMY49" s="6"/>
      <c r="ANA49" s="6"/>
      <c r="ANC49" s="6"/>
      <c r="ANE49" s="6"/>
      <c r="ANG49" s="6"/>
      <c r="ANI49" s="6"/>
      <c r="ANK49" s="6"/>
      <c r="ANM49" s="6"/>
      <c r="ANO49" s="6"/>
      <c r="ANQ49" s="6"/>
      <c r="ANS49" s="6"/>
      <c r="ANU49" s="6"/>
      <c r="ANW49" s="6"/>
      <c r="ANY49" s="6"/>
      <c r="AOA49" s="6"/>
      <c r="AOC49" s="6"/>
      <c r="AOE49" s="6"/>
      <c r="AOG49" s="6"/>
      <c r="AOI49" s="6"/>
      <c r="AOK49" s="6"/>
      <c r="AOM49" s="6"/>
      <c r="AOO49" s="6"/>
      <c r="AOQ49" s="6"/>
      <c r="AOS49" s="6"/>
      <c r="AOU49" s="6"/>
      <c r="AOW49" s="6"/>
      <c r="AOY49" s="6"/>
      <c r="APA49" s="6"/>
      <c r="APC49" s="6"/>
      <c r="APE49" s="6"/>
      <c r="APG49" s="6"/>
      <c r="API49" s="6"/>
      <c r="APK49" s="6"/>
      <c r="APM49" s="6"/>
      <c r="APO49" s="6"/>
      <c r="APQ49" s="6"/>
      <c r="APS49" s="6"/>
      <c r="APU49" s="6"/>
      <c r="APW49" s="6"/>
      <c r="APY49" s="6"/>
      <c r="AQA49" s="6"/>
      <c r="AQC49" s="6"/>
      <c r="AQE49" s="6"/>
      <c r="AQG49" s="6"/>
      <c r="AQI49" s="6"/>
      <c r="AQK49" s="6"/>
      <c r="AQM49" s="6"/>
      <c r="AQO49" s="6"/>
      <c r="AQQ49" s="6"/>
      <c r="AQS49" s="6"/>
      <c r="AQU49" s="6"/>
      <c r="AQW49" s="6"/>
      <c r="AQY49" s="6"/>
      <c r="ARA49" s="6"/>
      <c r="ARC49" s="6"/>
      <c r="ARE49" s="6"/>
      <c r="ARG49" s="6"/>
      <c r="ARI49" s="6"/>
      <c r="ARK49" s="6"/>
      <c r="ARM49" s="6"/>
      <c r="ARO49" s="6"/>
      <c r="ARQ49" s="6"/>
      <c r="ARS49" s="6"/>
      <c r="ARU49" s="6"/>
      <c r="ARW49" s="6"/>
      <c r="ARY49" s="6"/>
      <c r="ASA49" s="6"/>
      <c r="ASC49" s="6"/>
      <c r="ASE49" s="6"/>
      <c r="ASG49" s="6"/>
      <c r="ASI49" s="6"/>
      <c r="ASK49" s="6"/>
      <c r="ASM49" s="6"/>
      <c r="ASO49" s="6"/>
      <c r="ASQ49" s="6"/>
      <c r="ASS49" s="6"/>
      <c r="ASU49" s="6"/>
      <c r="ASW49" s="6"/>
      <c r="ASY49" s="6"/>
      <c r="ATA49" s="6"/>
      <c r="ATC49" s="6"/>
      <c r="ATE49" s="6"/>
      <c r="ATG49" s="6"/>
      <c r="ATI49" s="6"/>
      <c r="ATK49" s="6"/>
      <c r="ATM49" s="6"/>
      <c r="ATO49" s="6"/>
      <c r="ATQ49" s="6"/>
      <c r="ATS49" s="6"/>
      <c r="ATU49" s="6"/>
      <c r="ATW49" s="6"/>
      <c r="ATY49" s="6"/>
      <c r="AUA49" s="6"/>
      <c r="AUC49" s="6"/>
      <c r="AUE49" s="6"/>
      <c r="AUG49" s="6"/>
      <c r="AUI49" s="6"/>
      <c r="AUK49" s="6"/>
      <c r="AUM49" s="6"/>
      <c r="AUO49" s="6"/>
      <c r="AUQ49" s="6"/>
      <c r="AUS49" s="6"/>
      <c r="AUU49" s="6"/>
      <c r="AUW49" s="6"/>
      <c r="AUY49" s="6"/>
      <c r="AVA49" s="6"/>
      <c r="AVC49" s="6"/>
      <c r="AVE49" s="6"/>
      <c r="AVG49" s="6"/>
      <c r="AVI49" s="6"/>
      <c r="AVK49" s="6"/>
      <c r="AVM49" s="6"/>
      <c r="AVO49" s="6"/>
      <c r="AVQ49" s="6"/>
      <c r="AVS49" s="6"/>
      <c r="AVU49" s="6"/>
      <c r="AVW49" s="6"/>
      <c r="AVY49" s="6"/>
      <c r="AWA49" s="6"/>
      <c r="AWC49" s="6"/>
      <c r="AWE49" s="6"/>
      <c r="AWG49" s="6"/>
      <c r="AWI49" s="6"/>
      <c r="AWK49" s="6"/>
      <c r="AWM49" s="6"/>
      <c r="AWO49" s="6"/>
      <c r="AWQ49" s="6"/>
      <c r="AWS49" s="6"/>
      <c r="AWU49" s="6"/>
      <c r="AWW49" s="6"/>
      <c r="AWY49" s="6"/>
      <c r="AXA49" s="6"/>
      <c r="AXC49" s="6"/>
      <c r="AXE49" s="6"/>
      <c r="AXG49" s="6"/>
      <c r="AXI49" s="6"/>
      <c r="AXK49" s="6"/>
      <c r="AXM49" s="6"/>
      <c r="AXO49" s="6"/>
      <c r="AXQ49" s="6"/>
      <c r="AXS49" s="6"/>
      <c r="AXU49" s="6"/>
      <c r="AXW49" s="6"/>
      <c r="AXY49" s="6"/>
      <c r="AYA49" s="6"/>
      <c r="AYC49" s="6"/>
      <c r="AYE49" s="6"/>
      <c r="AYG49" s="6"/>
      <c r="AYI49" s="6"/>
      <c r="AYK49" s="6"/>
      <c r="AYM49" s="6"/>
      <c r="AYO49" s="6"/>
      <c r="AYQ49" s="6"/>
      <c r="AYS49" s="6"/>
      <c r="AYU49" s="6"/>
      <c r="AYW49" s="6"/>
      <c r="AYY49" s="6"/>
      <c r="AZA49" s="6"/>
      <c r="AZC49" s="6"/>
      <c r="AZE49" s="6"/>
      <c r="AZG49" s="6"/>
      <c r="AZI49" s="6"/>
      <c r="AZK49" s="6"/>
      <c r="AZM49" s="6"/>
      <c r="AZO49" s="6"/>
      <c r="AZQ49" s="6"/>
      <c r="AZS49" s="6"/>
      <c r="AZU49" s="6"/>
      <c r="AZW49" s="6"/>
      <c r="AZY49" s="6"/>
      <c r="BAA49" s="6"/>
      <c r="BAC49" s="6"/>
      <c r="BAE49" s="6"/>
      <c r="BAG49" s="6"/>
      <c r="BAI49" s="6"/>
      <c r="BAK49" s="6"/>
      <c r="BAM49" s="6"/>
      <c r="BAO49" s="6"/>
      <c r="BAQ49" s="6"/>
      <c r="BAS49" s="6"/>
      <c r="BAU49" s="6"/>
      <c r="BAW49" s="6"/>
      <c r="BAY49" s="6"/>
      <c r="BBA49" s="6"/>
      <c r="BBC49" s="6"/>
      <c r="BBE49" s="6"/>
      <c r="BBG49" s="6"/>
      <c r="BBI49" s="6"/>
      <c r="BBK49" s="6"/>
      <c r="BBM49" s="6"/>
      <c r="BBO49" s="6"/>
      <c r="BBQ49" s="6"/>
      <c r="BBS49" s="6"/>
      <c r="BBU49" s="6"/>
      <c r="BBW49" s="6"/>
      <c r="BBY49" s="6"/>
      <c r="BCA49" s="6"/>
      <c r="BCC49" s="6"/>
      <c r="BCE49" s="6"/>
      <c r="BCG49" s="6"/>
      <c r="BCI49" s="6"/>
      <c r="BCK49" s="6"/>
      <c r="BCM49" s="6"/>
      <c r="BCO49" s="6"/>
      <c r="BCQ49" s="6"/>
      <c r="BCS49" s="6"/>
      <c r="BCU49" s="6"/>
      <c r="BCW49" s="6"/>
      <c r="BCY49" s="6"/>
      <c r="BDA49" s="6"/>
      <c r="BDC49" s="6"/>
      <c r="BDE49" s="6"/>
      <c r="BDG49" s="6"/>
      <c r="BDI49" s="6"/>
      <c r="BDK49" s="6"/>
      <c r="BDM49" s="6"/>
      <c r="BDO49" s="6"/>
      <c r="BDQ49" s="6"/>
      <c r="BDS49" s="6"/>
      <c r="BDU49" s="6"/>
      <c r="BDW49" s="6"/>
      <c r="BDY49" s="6"/>
      <c r="BEA49" s="6"/>
      <c r="BEC49" s="6"/>
      <c r="BEE49" s="6"/>
      <c r="BEG49" s="6"/>
      <c r="BEI49" s="6"/>
      <c r="BEK49" s="6"/>
      <c r="BEM49" s="6"/>
      <c r="BEO49" s="6"/>
      <c r="BEQ49" s="6"/>
      <c r="BES49" s="6"/>
      <c r="BEU49" s="6"/>
      <c r="BEW49" s="6"/>
      <c r="BEY49" s="6"/>
      <c r="BFA49" s="6"/>
      <c r="BFC49" s="6"/>
      <c r="BFE49" s="6"/>
      <c r="BFG49" s="6"/>
      <c r="BFI49" s="6"/>
      <c r="BFK49" s="6"/>
      <c r="BFM49" s="6"/>
      <c r="BFO49" s="6"/>
      <c r="BFQ49" s="6"/>
      <c r="BFS49" s="6"/>
      <c r="BFU49" s="6"/>
      <c r="BFW49" s="6"/>
      <c r="BFY49" s="6"/>
      <c r="BGA49" s="6"/>
      <c r="BGC49" s="6"/>
      <c r="BGE49" s="6"/>
      <c r="BGG49" s="6"/>
      <c r="BGI49" s="6"/>
      <c r="BGK49" s="6"/>
      <c r="BGM49" s="6"/>
      <c r="BGO49" s="6"/>
      <c r="BGQ49" s="6"/>
      <c r="BGS49" s="6"/>
      <c r="BGU49" s="6"/>
      <c r="BGW49" s="6"/>
      <c r="BGY49" s="6"/>
      <c r="BHA49" s="6"/>
      <c r="BHC49" s="6"/>
      <c r="BHE49" s="6"/>
      <c r="BHG49" s="6"/>
      <c r="BHI49" s="6"/>
      <c r="BHK49" s="6"/>
      <c r="BHM49" s="6"/>
      <c r="BHO49" s="6"/>
      <c r="BHQ49" s="6"/>
      <c r="BHS49" s="6"/>
      <c r="BHU49" s="6"/>
      <c r="BHW49" s="6"/>
      <c r="BHY49" s="6"/>
      <c r="BIA49" s="6"/>
      <c r="BIC49" s="6"/>
      <c r="BIE49" s="6"/>
      <c r="BIG49" s="6"/>
      <c r="BII49" s="6"/>
      <c r="BIK49" s="6"/>
      <c r="BIM49" s="6"/>
      <c r="BIO49" s="6"/>
      <c r="BIQ49" s="6"/>
      <c r="BIS49" s="6"/>
      <c r="BIU49" s="6"/>
      <c r="BIW49" s="6"/>
      <c r="BIY49" s="6"/>
      <c r="BJA49" s="6"/>
      <c r="BJC49" s="6"/>
      <c r="BJE49" s="6"/>
      <c r="BJG49" s="6"/>
      <c r="BJI49" s="6"/>
      <c r="BJK49" s="6"/>
      <c r="BJM49" s="6"/>
      <c r="BJO49" s="6"/>
      <c r="BJQ49" s="6"/>
      <c r="BJS49" s="6"/>
      <c r="BJU49" s="6"/>
      <c r="BJW49" s="6"/>
      <c r="BJY49" s="6"/>
      <c r="BKA49" s="6"/>
      <c r="BKC49" s="6"/>
      <c r="BKE49" s="6"/>
      <c r="BKG49" s="6"/>
      <c r="BKI49" s="6"/>
      <c r="BKK49" s="6"/>
      <c r="BKM49" s="6"/>
      <c r="BKO49" s="6"/>
      <c r="BKQ49" s="6"/>
      <c r="BKS49" s="6"/>
      <c r="BKU49" s="6"/>
      <c r="BKW49" s="6"/>
      <c r="BKY49" s="6"/>
      <c r="BLA49" s="6"/>
      <c r="BLC49" s="6"/>
      <c r="BLE49" s="6"/>
      <c r="BLG49" s="6"/>
      <c r="BLI49" s="6"/>
      <c r="BLK49" s="6"/>
      <c r="BLM49" s="6"/>
      <c r="BLO49" s="6"/>
      <c r="BLQ49" s="6"/>
      <c r="BLS49" s="6"/>
      <c r="BLU49" s="6"/>
      <c r="BLW49" s="6"/>
      <c r="BLY49" s="6"/>
      <c r="BMA49" s="6"/>
      <c r="BMC49" s="6"/>
      <c r="BME49" s="6"/>
      <c r="BMG49" s="6"/>
      <c r="BMI49" s="6"/>
      <c r="BMK49" s="6"/>
      <c r="BMM49" s="6"/>
      <c r="BMO49" s="6"/>
      <c r="BMQ49" s="6"/>
      <c r="BMS49" s="6"/>
      <c r="BMU49" s="6"/>
      <c r="BMW49" s="6"/>
      <c r="BMY49" s="6"/>
      <c r="BNA49" s="6"/>
      <c r="BNC49" s="6"/>
      <c r="BNE49" s="6"/>
      <c r="BNG49" s="6"/>
      <c r="BNI49" s="6"/>
      <c r="BNK49" s="6"/>
      <c r="BNM49" s="6"/>
      <c r="BNO49" s="6"/>
      <c r="BNQ49" s="6"/>
      <c r="BNS49" s="6"/>
      <c r="BNU49" s="6"/>
      <c r="BNW49" s="6"/>
      <c r="BNY49" s="6"/>
      <c r="BOA49" s="6"/>
      <c r="BOC49" s="6"/>
      <c r="BOE49" s="6"/>
      <c r="BOG49" s="6"/>
      <c r="BOI49" s="6"/>
      <c r="BOK49" s="6"/>
      <c r="BOM49" s="6"/>
      <c r="BOO49" s="6"/>
      <c r="BOQ49" s="6"/>
      <c r="BOS49" s="6"/>
      <c r="BOU49" s="6"/>
      <c r="BOW49" s="6"/>
      <c r="BOY49" s="6"/>
      <c r="BPA49" s="6"/>
      <c r="BPC49" s="6"/>
      <c r="BPE49" s="6"/>
      <c r="BPG49" s="6"/>
      <c r="BPI49" s="6"/>
      <c r="BPK49" s="6"/>
      <c r="BPM49" s="6"/>
      <c r="BPO49" s="6"/>
      <c r="BPQ49" s="6"/>
      <c r="BPS49" s="6"/>
      <c r="BPU49" s="6"/>
      <c r="BPW49" s="6"/>
      <c r="BPY49" s="6"/>
      <c r="BQA49" s="6"/>
      <c r="BQC49" s="6"/>
      <c r="BQE49" s="6"/>
      <c r="BQG49" s="6"/>
      <c r="BQI49" s="6"/>
      <c r="BQK49" s="6"/>
      <c r="BQM49" s="6"/>
      <c r="BQO49" s="6"/>
      <c r="BQQ49" s="6"/>
      <c r="BQS49" s="6"/>
      <c r="BQU49" s="6"/>
      <c r="BQW49" s="6"/>
      <c r="BQY49" s="6"/>
      <c r="BRA49" s="6"/>
      <c r="BRC49" s="6"/>
      <c r="BRE49" s="6"/>
      <c r="BRG49" s="6"/>
      <c r="BRI49" s="6"/>
      <c r="BRK49" s="6"/>
      <c r="BRM49" s="6"/>
      <c r="BRO49" s="6"/>
      <c r="BRQ49" s="6"/>
      <c r="BRS49" s="6"/>
      <c r="BRU49" s="6"/>
      <c r="BRW49" s="6"/>
      <c r="BRY49" s="6"/>
      <c r="BSA49" s="6"/>
      <c r="BSC49" s="6"/>
      <c r="BSE49" s="6"/>
      <c r="BSG49" s="6"/>
      <c r="BSI49" s="6"/>
      <c r="BSK49" s="6"/>
      <c r="BSM49" s="6"/>
      <c r="BSO49" s="6"/>
      <c r="BSQ49" s="6"/>
      <c r="BSS49" s="6"/>
      <c r="BSU49" s="6"/>
      <c r="BSW49" s="6"/>
      <c r="BSY49" s="6"/>
      <c r="BTA49" s="6"/>
      <c r="BTC49" s="6"/>
      <c r="BTE49" s="6"/>
      <c r="BTG49" s="6"/>
      <c r="BTI49" s="6"/>
      <c r="BTK49" s="6"/>
      <c r="BTM49" s="6"/>
      <c r="BTO49" s="6"/>
      <c r="BTQ49" s="6"/>
      <c r="BTS49" s="6"/>
      <c r="BTU49" s="6"/>
      <c r="BTW49" s="6"/>
      <c r="BTY49" s="6"/>
      <c r="BUA49" s="6"/>
      <c r="BUC49" s="6"/>
      <c r="BUE49" s="6"/>
      <c r="BUG49" s="6"/>
      <c r="BUI49" s="6"/>
      <c r="BUK49" s="6"/>
      <c r="BUM49" s="6"/>
      <c r="BUO49" s="6"/>
      <c r="BUQ49" s="6"/>
      <c r="BUS49" s="6"/>
      <c r="BUU49" s="6"/>
      <c r="BUW49" s="6"/>
      <c r="BUY49" s="6"/>
      <c r="BVA49" s="6"/>
      <c r="BVC49" s="6"/>
      <c r="BVE49" s="6"/>
      <c r="BVG49" s="6"/>
      <c r="BVI49" s="6"/>
      <c r="BVK49" s="6"/>
      <c r="BVM49" s="6"/>
      <c r="BVO49" s="6"/>
      <c r="BVQ49" s="6"/>
      <c r="BVS49" s="6"/>
      <c r="BVU49" s="6"/>
      <c r="BVW49" s="6"/>
      <c r="BVY49" s="6"/>
      <c r="BWA49" s="6"/>
      <c r="BWC49" s="6"/>
      <c r="BWE49" s="6"/>
      <c r="BWG49" s="6"/>
      <c r="BWI49" s="6"/>
      <c r="BWK49" s="6"/>
      <c r="BWM49" s="6"/>
      <c r="BWO49" s="6"/>
      <c r="BWQ49" s="6"/>
      <c r="BWS49" s="6"/>
      <c r="BWU49" s="6"/>
      <c r="BWW49" s="6"/>
      <c r="BWY49" s="6"/>
      <c r="BXA49" s="6"/>
      <c r="BXC49" s="6"/>
      <c r="BXE49" s="6"/>
      <c r="BXG49" s="6"/>
      <c r="BXI49" s="6"/>
      <c r="BXK49" s="6"/>
      <c r="BXM49" s="6"/>
      <c r="BXO49" s="6"/>
      <c r="BXQ49" s="6"/>
      <c r="BXS49" s="6"/>
      <c r="BXU49" s="6"/>
      <c r="BXW49" s="6"/>
      <c r="BXY49" s="6"/>
      <c r="BYA49" s="6"/>
      <c r="BYC49" s="6"/>
      <c r="BYE49" s="6"/>
      <c r="BYG49" s="6"/>
      <c r="BYI49" s="6"/>
      <c r="BYK49" s="6"/>
      <c r="BYM49" s="6"/>
      <c r="BYO49" s="6"/>
      <c r="BYQ49" s="6"/>
      <c r="BYS49" s="6"/>
      <c r="BYU49" s="6"/>
      <c r="BYW49" s="6"/>
      <c r="BYY49" s="6"/>
      <c r="BZA49" s="6"/>
      <c r="BZC49" s="6"/>
      <c r="BZE49" s="6"/>
      <c r="BZG49" s="6"/>
      <c r="BZI49" s="6"/>
      <c r="BZK49" s="6"/>
      <c r="BZM49" s="6"/>
      <c r="BZO49" s="6"/>
      <c r="BZQ49" s="6"/>
      <c r="BZS49" s="6"/>
      <c r="BZU49" s="6"/>
      <c r="BZW49" s="6"/>
      <c r="BZY49" s="6"/>
      <c r="CAA49" s="6"/>
      <c r="CAC49" s="6"/>
      <c r="CAE49" s="6"/>
      <c r="CAG49" s="6"/>
      <c r="CAI49" s="6"/>
      <c r="CAK49" s="6"/>
      <c r="CAM49" s="6"/>
      <c r="CAO49" s="6"/>
      <c r="CAQ49" s="6"/>
      <c r="CAS49" s="6"/>
      <c r="CAU49" s="6"/>
      <c r="CAW49" s="6"/>
      <c r="CAY49" s="6"/>
      <c r="CBA49" s="6"/>
      <c r="CBC49" s="6"/>
      <c r="CBE49" s="6"/>
      <c r="CBG49" s="6"/>
      <c r="CBI49" s="6"/>
      <c r="CBK49" s="6"/>
      <c r="CBM49" s="6"/>
      <c r="CBO49" s="6"/>
      <c r="CBQ49" s="6"/>
      <c r="CBS49" s="6"/>
      <c r="CBU49" s="6"/>
      <c r="CBW49" s="6"/>
      <c r="CBY49" s="6"/>
      <c r="CCA49" s="6"/>
      <c r="CCC49" s="6"/>
      <c r="CCE49" s="6"/>
      <c r="CCG49" s="6"/>
      <c r="CCI49" s="6"/>
      <c r="CCK49" s="6"/>
      <c r="CCM49" s="6"/>
      <c r="CCO49" s="6"/>
      <c r="CCQ49" s="6"/>
      <c r="CCS49" s="6"/>
      <c r="CCU49" s="6"/>
      <c r="CCW49" s="6"/>
      <c r="CCY49" s="6"/>
      <c r="CDA49" s="6"/>
      <c r="CDC49" s="6"/>
      <c r="CDE49" s="6"/>
      <c r="CDG49" s="6"/>
      <c r="CDI49" s="6"/>
      <c r="CDK49" s="6"/>
      <c r="CDM49" s="6"/>
      <c r="CDO49" s="6"/>
      <c r="CDQ49" s="6"/>
      <c r="CDS49" s="6"/>
      <c r="CDU49" s="6"/>
      <c r="CDW49" s="6"/>
      <c r="CDY49" s="6"/>
      <c r="CEA49" s="6"/>
      <c r="CEC49" s="6"/>
      <c r="CEE49" s="6"/>
      <c r="CEG49" s="6"/>
      <c r="CEI49" s="6"/>
      <c r="CEK49" s="6"/>
      <c r="CEM49" s="6"/>
      <c r="CEO49" s="6"/>
      <c r="CEQ49" s="6"/>
      <c r="CES49" s="6"/>
      <c r="CEU49" s="6"/>
      <c r="CEW49" s="6"/>
      <c r="CEY49" s="6"/>
      <c r="CFA49" s="6"/>
      <c r="CFC49" s="6"/>
      <c r="CFE49" s="6"/>
      <c r="CFG49" s="6"/>
      <c r="CFI49" s="6"/>
      <c r="CFK49" s="6"/>
      <c r="CFM49" s="6"/>
      <c r="CFO49" s="6"/>
      <c r="CFQ49" s="6"/>
      <c r="CFS49" s="6"/>
      <c r="CFU49" s="6"/>
      <c r="CFW49" s="6"/>
      <c r="CFY49" s="6"/>
      <c r="CGA49" s="6"/>
      <c r="CGC49" s="6"/>
      <c r="CGE49" s="6"/>
      <c r="CGG49" s="6"/>
      <c r="CGI49" s="6"/>
      <c r="CGK49" s="6"/>
      <c r="CGM49" s="6"/>
      <c r="CGO49" s="6"/>
      <c r="CGQ49" s="6"/>
      <c r="CGS49" s="6"/>
      <c r="CGU49" s="6"/>
      <c r="CGW49" s="6"/>
      <c r="CGY49" s="6"/>
      <c r="CHA49" s="6"/>
      <c r="CHC49" s="6"/>
      <c r="CHE49" s="6"/>
      <c r="CHG49" s="6"/>
      <c r="CHI49" s="6"/>
      <c r="CHK49" s="6"/>
      <c r="CHM49" s="6"/>
      <c r="CHO49" s="6"/>
      <c r="CHQ49" s="6"/>
      <c r="CHS49" s="6"/>
      <c r="CHU49" s="6"/>
      <c r="CHW49" s="6"/>
      <c r="CHY49" s="6"/>
      <c r="CIA49" s="6"/>
      <c r="CIC49" s="6"/>
      <c r="CIE49" s="6"/>
      <c r="CIG49" s="6"/>
      <c r="CII49" s="6"/>
      <c r="CIK49" s="6"/>
      <c r="CIM49" s="6"/>
      <c r="CIO49" s="6"/>
      <c r="CIQ49" s="6"/>
      <c r="CIS49" s="6"/>
      <c r="CIU49" s="6"/>
      <c r="CIW49" s="6"/>
      <c r="CIY49" s="6"/>
      <c r="CJA49" s="6"/>
      <c r="CJC49" s="6"/>
      <c r="CJE49" s="6"/>
      <c r="CJG49" s="6"/>
      <c r="CJI49" s="6"/>
      <c r="CJK49" s="6"/>
      <c r="CJM49" s="6"/>
      <c r="CJO49" s="6"/>
      <c r="CJQ49" s="6"/>
      <c r="CJS49" s="6"/>
      <c r="CJU49" s="6"/>
      <c r="CJW49" s="6"/>
      <c r="CJY49" s="6"/>
      <c r="CKA49" s="6"/>
      <c r="CKC49" s="6"/>
      <c r="CKE49" s="6"/>
      <c r="CKG49" s="6"/>
      <c r="CKI49" s="6"/>
      <c r="CKK49" s="6"/>
      <c r="CKM49" s="6"/>
      <c r="CKO49" s="6"/>
      <c r="CKQ49" s="6"/>
      <c r="CKS49" s="6"/>
      <c r="CKU49" s="6"/>
      <c r="CKW49" s="6"/>
      <c r="CKY49" s="6"/>
      <c r="CLA49" s="6"/>
      <c r="CLC49" s="6"/>
      <c r="CLE49" s="6"/>
      <c r="CLG49" s="6"/>
      <c r="CLI49" s="6"/>
      <c r="CLK49" s="6"/>
      <c r="CLM49" s="6"/>
      <c r="CLO49" s="6"/>
      <c r="CLQ49" s="6"/>
      <c r="CLS49" s="6"/>
      <c r="CLU49" s="6"/>
      <c r="CLW49" s="6"/>
      <c r="CLY49" s="6"/>
      <c r="CMA49" s="6"/>
      <c r="CMC49" s="6"/>
      <c r="CME49" s="6"/>
      <c r="CMG49" s="6"/>
      <c r="CMI49" s="6"/>
      <c r="CMK49" s="6"/>
      <c r="CMM49" s="6"/>
      <c r="CMO49" s="6"/>
      <c r="CMQ49" s="6"/>
      <c r="CMS49" s="6"/>
      <c r="CMU49" s="6"/>
      <c r="CMW49" s="6"/>
      <c r="CMY49" s="6"/>
      <c r="CNA49" s="6"/>
      <c r="CNC49" s="6"/>
      <c r="CNE49" s="6"/>
      <c r="CNG49" s="6"/>
      <c r="CNI49" s="6"/>
      <c r="CNK49" s="6"/>
      <c r="CNM49" s="6"/>
      <c r="CNO49" s="6"/>
      <c r="CNQ49" s="6"/>
      <c r="CNS49" s="6"/>
      <c r="CNU49" s="6"/>
      <c r="CNW49" s="6"/>
      <c r="CNY49" s="6"/>
      <c r="COA49" s="6"/>
      <c r="COC49" s="6"/>
      <c r="COE49" s="6"/>
      <c r="COG49" s="6"/>
      <c r="COI49" s="6"/>
      <c r="COK49" s="6"/>
      <c r="COM49" s="6"/>
      <c r="COO49" s="6"/>
      <c r="COQ49" s="6"/>
      <c r="COS49" s="6"/>
      <c r="COU49" s="6"/>
      <c r="COW49" s="6"/>
      <c r="COY49" s="6"/>
      <c r="CPA49" s="6"/>
      <c r="CPC49" s="6"/>
      <c r="CPE49" s="6"/>
      <c r="CPG49" s="6"/>
      <c r="CPI49" s="6"/>
      <c r="CPK49" s="6"/>
      <c r="CPM49" s="6"/>
      <c r="CPO49" s="6"/>
      <c r="CPQ49" s="6"/>
      <c r="CPS49" s="6"/>
      <c r="CPU49" s="6"/>
      <c r="CPW49" s="6"/>
      <c r="CPY49" s="6"/>
      <c r="CQA49" s="6"/>
      <c r="CQC49" s="6"/>
      <c r="CQE49" s="6"/>
      <c r="CQG49" s="6"/>
      <c r="CQI49" s="6"/>
      <c r="CQK49" s="6"/>
      <c r="CQM49" s="6"/>
      <c r="CQO49" s="6"/>
      <c r="CQQ49" s="6"/>
      <c r="CQS49" s="6"/>
      <c r="CQU49" s="6"/>
      <c r="CQW49" s="6"/>
      <c r="CQY49" s="6"/>
      <c r="CRA49" s="6"/>
      <c r="CRC49" s="6"/>
      <c r="CRE49" s="6"/>
      <c r="CRG49" s="6"/>
      <c r="CRI49" s="6"/>
      <c r="CRK49" s="6"/>
      <c r="CRM49" s="6"/>
      <c r="CRO49" s="6"/>
      <c r="CRQ49" s="6"/>
      <c r="CRS49" s="6"/>
      <c r="CRU49" s="6"/>
      <c r="CRW49" s="6"/>
      <c r="CRY49" s="6"/>
      <c r="CSA49" s="6"/>
      <c r="CSC49" s="6"/>
      <c r="CSE49" s="6"/>
      <c r="CSG49" s="6"/>
      <c r="CSI49" s="6"/>
      <c r="CSK49" s="6"/>
      <c r="CSM49" s="6"/>
      <c r="CSO49" s="6"/>
      <c r="CSQ49" s="6"/>
      <c r="CSS49" s="6"/>
      <c r="CSU49" s="6"/>
      <c r="CSW49" s="6"/>
      <c r="CSY49" s="6"/>
      <c r="CTA49" s="6"/>
      <c r="CTC49" s="6"/>
      <c r="CTE49" s="6"/>
      <c r="CTG49" s="6"/>
      <c r="CTI49" s="6"/>
      <c r="CTK49" s="6"/>
      <c r="CTM49" s="6"/>
      <c r="CTO49" s="6"/>
      <c r="CTQ49" s="6"/>
      <c r="CTS49" s="6"/>
      <c r="CTU49" s="6"/>
      <c r="CTW49" s="6"/>
      <c r="CTY49" s="6"/>
      <c r="CUA49" s="6"/>
      <c r="CUC49" s="6"/>
      <c r="CUE49" s="6"/>
      <c r="CUG49" s="6"/>
      <c r="CUI49" s="6"/>
      <c r="CUK49" s="6"/>
      <c r="CUM49" s="6"/>
      <c r="CUO49" s="6"/>
      <c r="CUQ49" s="6"/>
      <c r="CUS49" s="6"/>
      <c r="CUU49" s="6"/>
      <c r="CUW49" s="6"/>
      <c r="CUY49" s="6"/>
      <c r="CVA49" s="6"/>
      <c r="CVC49" s="6"/>
      <c r="CVE49" s="6"/>
      <c r="CVG49" s="6"/>
      <c r="CVI49" s="6"/>
      <c r="CVK49" s="6"/>
      <c r="CVM49" s="6"/>
      <c r="CVO49" s="6"/>
      <c r="CVQ49" s="6"/>
      <c r="CVS49" s="6"/>
      <c r="CVU49" s="6"/>
      <c r="CVW49" s="6"/>
      <c r="CVY49" s="6"/>
      <c r="CWA49" s="6"/>
      <c r="CWC49" s="6"/>
      <c r="CWE49" s="6"/>
      <c r="CWG49" s="6"/>
      <c r="CWI49" s="6"/>
      <c r="CWK49" s="6"/>
      <c r="CWM49" s="6"/>
      <c r="CWO49" s="6"/>
      <c r="CWQ49" s="6"/>
      <c r="CWS49" s="6"/>
      <c r="CWU49" s="6"/>
      <c r="CWW49" s="6"/>
      <c r="CWY49" s="6"/>
      <c r="CXA49" s="6"/>
      <c r="CXC49" s="6"/>
      <c r="CXE49" s="6"/>
      <c r="CXG49" s="6"/>
      <c r="CXI49" s="6"/>
      <c r="CXK49" s="6"/>
      <c r="CXM49" s="6"/>
      <c r="CXO49" s="6"/>
      <c r="CXQ49" s="6"/>
      <c r="CXS49" s="6"/>
      <c r="CXU49" s="6"/>
      <c r="CXW49" s="6"/>
      <c r="CXY49" s="6"/>
      <c r="CYA49" s="6"/>
      <c r="CYC49" s="6"/>
      <c r="CYE49" s="6"/>
      <c r="CYG49" s="6"/>
      <c r="CYI49" s="6"/>
      <c r="CYK49" s="6"/>
      <c r="CYM49" s="6"/>
      <c r="CYO49" s="6"/>
      <c r="CYQ49" s="6"/>
      <c r="CYS49" s="6"/>
      <c r="CYU49" s="6"/>
      <c r="CYW49" s="6"/>
      <c r="CYY49" s="6"/>
      <c r="CZA49" s="6"/>
      <c r="CZC49" s="6"/>
      <c r="CZE49" s="6"/>
      <c r="CZG49" s="6"/>
      <c r="CZI49" s="6"/>
      <c r="CZK49" s="6"/>
      <c r="CZM49" s="6"/>
      <c r="CZO49" s="6"/>
      <c r="CZQ49" s="6"/>
      <c r="CZS49" s="6"/>
      <c r="CZU49" s="6"/>
      <c r="CZW49" s="6"/>
      <c r="CZY49" s="6"/>
      <c r="DAA49" s="6"/>
      <c r="DAC49" s="6"/>
      <c r="DAE49" s="6"/>
      <c r="DAG49" s="6"/>
      <c r="DAI49" s="6"/>
      <c r="DAK49" s="6"/>
      <c r="DAM49" s="6"/>
      <c r="DAO49" s="6"/>
      <c r="DAQ49" s="6"/>
      <c r="DAS49" s="6"/>
      <c r="DAU49" s="6"/>
      <c r="DAW49" s="6"/>
      <c r="DAY49" s="6"/>
      <c r="DBA49" s="6"/>
      <c r="DBC49" s="6"/>
      <c r="DBE49" s="6"/>
      <c r="DBG49" s="6"/>
      <c r="DBI49" s="6"/>
      <c r="DBK49" s="6"/>
      <c r="DBM49" s="6"/>
      <c r="DBO49" s="6"/>
      <c r="DBQ49" s="6"/>
      <c r="DBS49" s="6"/>
      <c r="DBU49" s="6"/>
      <c r="DBW49" s="6"/>
      <c r="DBY49" s="6"/>
      <c r="DCA49" s="6"/>
      <c r="DCC49" s="6"/>
      <c r="DCE49" s="6"/>
      <c r="DCG49" s="6"/>
      <c r="DCI49" s="6"/>
      <c r="DCK49" s="6"/>
      <c r="DCM49" s="6"/>
      <c r="DCO49" s="6"/>
      <c r="DCQ49" s="6"/>
      <c r="DCS49" s="6"/>
      <c r="DCU49" s="6"/>
      <c r="DCW49" s="6"/>
      <c r="DCY49" s="6"/>
      <c r="DDA49" s="6"/>
      <c r="DDC49" s="6"/>
      <c r="DDE49" s="6"/>
      <c r="DDG49" s="6"/>
      <c r="DDI49" s="6"/>
      <c r="DDK49" s="6"/>
      <c r="DDM49" s="6"/>
      <c r="DDO49" s="6"/>
      <c r="DDQ49" s="6"/>
      <c r="DDS49" s="6"/>
      <c r="DDU49" s="6"/>
      <c r="DDW49" s="6"/>
      <c r="DDY49" s="6"/>
      <c r="DEA49" s="6"/>
      <c r="DEC49" s="6"/>
      <c r="DEE49" s="6"/>
      <c r="DEG49" s="6"/>
      <c r="DEI49" s="6"/>
      <c r="DEK49" s="6"/>
      <c r="DEM49" s="6"/>
      <c r="DEO49" s="6"/>
      <c r="DEQ49" s="6"/>
      <c r="DES49" s="6"/>
      <c r="DEU49" s="6"/>
      <c r="DEW49" s="6"/>
      <c r="DEY49" s="6"/>
      <c r="DFA49" s="6"/>
      <c r="DFC49" s="6"/>
      <c r="DFE49" s="6"/>
      <c r="DFG49" s="6"/>
      <c r="DFI49" s="6"/>
      <c r="DFK49" s="6"/>
      <c r="DFM49" s="6"/>
      <c r="DFO49" s="6"/>
      <c r="DFQ49" s="6"/>
      <c r="DFS49" s="6"/>
      <c r="DFU49" s="6"/>
      <c r="DFW49" s="6"/>
      <c r="DFY49" s="6"/>
      <c r="DGA49" s="6"/>
      <c r="DGC49" s="6"/>
      <c r="DGE49" s="6"/>
      <c r="DGG49" s="6"/>
      <c r="DGI49" s="6"/>
      <c r="DGK49" s="6"/>
      <c r="DGM49" s="6"/>
      <c r="DGO49" s="6"/>
      <c r="DGQ49" s="6"/>
      <c r="DGS49" s="6"/>
      <c r="DGU49" s="6"/>
      <c r="DGW49" s="6"/>
      <c r="DGY49" s="6"/>
      <c r="DHA49" s="6"/>
      <c r="DHC49" s="6"/>
      <c r="DHE49" s="6"/>
      <c r="DHG49" s="6"/>
      <c r="DHI49" s="6"/>
      <c r="DHK49" s="6"/>
      <c r="DHM49" s="6"/>
      <c r="DHO49" s="6"/>
      <c r="DHQ49" s="6"/>
      <c r="DHS49" s="6"/>
      <c r="DHU49" s="6"/>
      <c r="DHW49" s="6"/>
      <c r="DHY49" s="6"/>
      <c r="DIA49" s="6"/>
      <c r="DIC49" s="6"/>
      <c r="DIE49" s="6"/>
      <c r="DIG49" s="6"/>
      <c r="DII49" s="6"/>
      <c r="DIK49" s="6"/>
      <c r="DIM49" s="6"/>
      <c r="DIO49" s="6"/>
      <c r="DIQ49" s="6"/>
      <c r="DIS49" s="6"/>
      <c r="DIU49" s="6"/>
      <c r="DIW49" s="6"/>
      <c r="DIY49" s="6"/>
      <c r="DJA49" s="6"/>
      <c r="DJC49" s="6"/>
      <c r="DJE49" s="6"/>
      <c r="DJG49" s="6"/>
      <c r="DJI49" s="6"/>
      <c r="DJK49" s="6"/>
      <c r="DJM49" s="6"/>
      <c r="DJO49" s="6"/>
      <c r="DJQ49" s="6"/>
      <c r="DJS49" s="6"/>
      <c r="DJU49" s="6"/>
      <c r="DJW49" s="6"/>
      <c r="DJY49" s="6"/>
      <c r="DKA49" s="6"/>
      <c r="DKC49" s="6"/>
      <c r="DKE49" s="6"/>
      <c r="DKG49" s="6"/>
      <c r="DKI49" s="6"/>
      <c r="DKK49" s="6"/>
      <c r="DKM49" s="6"/>
      <c r="DKO49" s="6"/>
      <c r="DKQ49" s="6"/>
      <c r="DKS49" s="6"/>
      <c r="DKU49" s="6"/>
      <c r="DKW49" s="6"/>
      <c r="DKY49" s="6"/>
      <c r="DLA49" s="6"/>
      <c r="DLC49" s="6"/>
      <c r="DLE49" s="6"/>
      <c r="DLG49" s="6"/>
      <c r="DLI49" s="6"/>
      <c r="DLK49" s="6"/>
      <c r="DLM49" s="6"/>
      <c r="DLO49" s="6"/>
      <c r="DLQ49" s="6"/>
      <c r="DLS49" s="6"/>
      <c r="DLU49" s="6"/>
      <c r="DLW49" s="6"/>
      <c r="DLY49" s="6"/>
      <c r="DMA49" s="6"/>
      <c r="DMC49" s="6"/>
      <c r="DME49" s="6"/>
      <c r="DMG49" s="6"/>
      <c r="DMI49" s="6"/>
      <c r="DMK49" s="6"/>
      <c r="DMM49" s="6"/>
      <c r="DMO49" s="6"/>
      <c r="DMQ49" s="6"/>
      <c r="DMS49" s="6"/>
      <c r="DMU49" s="6"/>
      <c r="DMW49" s="6"/>
      <c r="DMY49" s="6"/>
      <c r="DNA49" s="6"/>
      <c r="DNC49" s="6"/>
      <c r="DNE49" s="6"/>
      <c r="DNG49" s="6"/>
      <c r="DNI49" s="6"/>
      <c r="DNK49" s="6"/>
      <c r="DNM49" s="6"/>
      <c r="DNO49" s="6"/>
      <c r="DNQ49" s="6"/>
      <c r="DNS49" s="6"/>
      <c r="DNU49" s="6"/>
      <c r="DNW49" s="6"/>
      <c r="DNY49" s="6"/>
      <c r="DOA49" s="6"/>
      <c r="DOC49" s="6"/>
      <c r="DOE49" s="6"/>
      <c r="DOG49" s="6"/>
      <c r="DOI49" s="6"/>
      <c r="DOK49" s="6"/>
      <c r="DOM49" s="6"/>
      <c r="DOO49" s="6"/>
      <c r="DOQ49" s="6"/>
      <c r="DOS49" s="6"/>
      <c r="DOU49" s="6"/>
      <c r="DOW49" s="6"/>
      <c r="DOY49" s="6"/>
      <c r="DPA49" s="6"/>
      <c r="DPC49" s="6"/>
      <c r="DPE49" s="6"/>
      <c r="DPG49" s="6"/>
      <c r="DPI49" s="6"/>
      <c r="DPK49" s="6"/>
      <c r="DPM49" s="6"/>
      <c r="DPO49" s="6"/>
      <c r="DPQ49" s="6"/>
      <c r="DPS49" s="6"/>
      <c r="DPU49" s="6"/>
      <c r="DPW49" s="6"/>
      <c r="DPY49" s="6"/>
      <c r="DQA49" s="6"/>
      <c r="DQC49" s="6"/>
      <c r="DQE49" s="6"/>
      <c r="DQG49" s="6"/>
      <c r="DQI49" s="6"/>
      <c r="DQK49" s="6"/>
      <c r="DQM49" s="6"/>
      <c r="DQO49" s="6"/>
      <c r="DQQ49" s="6"/>
      <c r="DQS49" s="6"/>
      <c r="DQU49" s="6"/>
      <c r="DQW49" s="6"/>
      <c r="DQY49" s="6"/>
      <c r="DRA49" s="6"/>
      <c r="DRC49" s="6"/>
      <c r="DRE49" s="6"/>
      <c r="DRG49" s="6"/>
      <c r="DRI49" s="6"/>
      <c r="DRK49" s="6"/>
      <c r="DRM49" s="6"/>
      <c r="DRO49" s="6"/>
      <c r="DRQ49" s="6"/>
      <c r="DRS49" s="6"/>
      <c r="DRU49" s="6"/>
      <c r="DRW49" s="6"/>
      <c r="DRY49" s="6"/>
      <c r="DSA49" s="6"/>
      <c r="DSC49" s="6"/>
      <c r="DSE49" s="6"/>
      <c r="DSG49" s="6"/>
      <c r="DSI49" s="6"/>
      <c r="DSK49" s="6"/>
      <c r="DSM49" s="6"/>
      <c r="DSO49" s="6"/>
      <c r="DSQ49" s="6"/>
      <c r="DSS49" s="6"/>
      <c r="DSU49" s="6"/>
      <c r="DSW49" s="6"/>
      <c r="DSY49" s="6"/>
      <c r="DTA49" s="6"/>
      <c r="DTC49" s="6"/>
      <c r="DTE49" s="6"/>
      <c r="DTG49" s="6"/>
      <c r="DTI49" s="6"/>
      <c r="DTK49" s="6"/>
      <c r="DTM49" s="6"/>
      <c r="DTO49" s="6"/>
      <c r="DTQ49" s="6"/>
      <c r="DTS49" s="6"/>
      <c r="DTU49" s="6"/>
      <c r="DTW49" s="6"/>
      <c r="DTY49" s="6"/>
      <c r="DUA49" s="6"/>
      <c r="DUC49" s="6"/>
      <c r="DUE49" s="6"/>
      <c r="DUG49" s="6"/>
      <c r="DUI49" s="6"/>
      <c r="DUK49" s="6"/>
      <c r="DUM49" s="6"/>
      <c r="DUO49" s="6"/>
      <c r="DUQ49" s="6"/>
      <c r="DUS49" s="6"/>
      <c r="DUU49" s="6"/>
      <c r="DUW49" s="6"/>
      <c r="DUY49" s="6"/>
      <c r="DVA49" s="6"/>
      <c r="DVC49" s="6"/>
      <c r="DVE49" s="6"/>
      <c r="DVG49" s="6"/>
      <c r="DVI49" s="6"/>
      <c r="DVK49" s="6"/>
      <c r="DVM49" s="6"/>
      <c r="DVO49" s="6"/>
      <c r="DVQ49" s="6"/>
      <c r="DVS49" s="6"/>
      <c r="DVU49" s="6"/>
      <c r="DVW49" s="6"/>
      <c r="DVY49" s="6"/>
      <c r="DWA49" s="6"/>
      <c r="DWC49" s="6"/>
      <c r="DWE49" s="6"/>
      <c r="DWG49" s="6"/>
      <c r="DWI49" s="6"/>
      <c r="DWK49" s="6"/>
      <c r="DWM49" s="6"/>
      <c r="DWO49" s="6"/>
      <c r="DWQ49" s="6"/>
      <c r="DWS49" s="6"/>
      <c r="DWU49" s="6"/>
      <c r="DWW49" s="6"/>
      <c r="DWY49" s="6"/>
      <c r="DXA49" s="6"/>
      <c r="DXC49" s="6"/>
      <c r="DXE49" s="6"/>
      <c r="DXG49" s="6"/>
      <c r="DXI49" s="6"/>
      <c r="DXK49" s="6"/>
      <c r="DXM49" s="6"/>
      <c r="DXO49" s="6"/>
      <c r="DXQ49" s="6"/>
      <c r="DXS49" s="6"/>
      <c r="DXU49" s="6"/>
      <c r="DXW49" s="6"/>
      <c r="DXY49" s="6"/>
      <c r="DYA49" s="6"/>
      <c r="DYC49" s="6"/>
      <c r="DYE49" s="6"/>
      <c r="DYG49" s="6"/>
      <c r="DYI49" s="6"/>
      <c r="DYK49" s="6"/>
      <c r="DYM49" s="6"/>
      <c r="DYO49" s="6"/>
      <c r="DYQ49" s="6"/>
      <c r="DYS49" s="6"/>
      <c r="DYU49" s="6"/>
      <c r="DYW49" s="6"/>
      <c r="DYY49" s="6"/>
      <c r="DZA49" s="6"/>
      <c r="DZC49" s="6"/>
      <c r="DZE49" s="6"/>
      <c r="DZG49" s="6"/>
      <c r="DZI49" s="6"/>
      <c r="DZK49" s="6"/>
      <c r="DZM49" s="6"/>
      <c r="DZO49" s="6"/>
      <c r="DZQ49" s="6"/>
      <c r="DZS49" s="6"/>
      <c r="DZU49" s="6"/>
      <c r="DZW49" s="6"/>
      <c r="DZY49" s="6"/>
      <c r="EAA49" s="6"/>
      <c r="EAC49" s="6"/>
      <c r="EAE49" s="6"/>
      <c r="EAG49" s="6"/>
      <c r="EAI49" s="6"/>
      <c r="EAK49" s="6"/>
      <c r="EAM49" s="6"/>
      <c r="EAO49" s="6"/>
      <c r="EAQ49" s="6"/>
      <c r="EAS49" s="6"/>
      <c r="EAU49" s="6"/>
      <c r="EAW49" s="6"/>
      <c r="EAY49" s="6"/>
      <c r="EBA49" s="6"/>
      <c r="EBC49" s="6"/>
      <c r="EBE49" s="6"/>
      <c r="EBG49" s="6"/>
      <c r="EBI49" s="6"/>
      <c r="EBK49" s="6"/>
      <c r="EBM49" s="6"/>
      <c r="EBO49" s="6"/>
      <c r="EBQ49" s="6"/>
      <c r="EBS49" s="6"/>
      <c r="EBU49" s="6"/>
      <c r="EBW49" s="6"/>
      <c r="EBY49" s="6"/>
      <c r="ECA49" s="6"/>
      <c r="ECC49" s="6"/>
      <c r="ECE49" s="6"/>
      <c r="ECG49" s="6"/>
      <c r="ECI49" s="6"/>
      <c r="ECK49" s="6"/>
      <c r="ECM49" s="6"/>
      <c r="ECO49" s="6"/>
      <c r="ECQ49" s="6"/>
      <c r="ECS49" s="6"/>
      <c r="ECU49" s="6"/>
      <c r="ECW49" s="6"/>
      <c r="ECY49" s="6"/>
      <c r="EDA49" s="6"/>
      <c r="EDC49" s="6"/>
      <c r="EDE49" s="6"/>
      <c r="EDG49" s="6"/>
      <c r="EDI49" s="6"/>
      <c r="EDK49" s="6"/>
      <c r="EDM49" s="6"/>
      <c r="EDO49" s="6"/>
      <c r="EDQ49" s="6"/>
      <c r="EDS49" s="6"/>
      <c r="EDU49" s="6"/>
      <c r="EDW49" s="6"/>
      <c r="EDY49" s="6"/>
      <c r="EEA49" s="6"/>
      <c r="EEC49" s="6"/>
      <c r="EEE49" s="6"/>
      <c r="EEG49" s="6"/>
      <c r="EEI49" s="6"/>
      <c r="EEK49" s="6"/>
      <c r="EEM49" s="6"/>
      <c r="EEO49" s="6"/>
      <c r="EEQ49" s="6"/>
      <c r="EES49" s="6"/>
      <c r="EEU49" s="6"/>
      <c r="EEW49" s="6"/>
      <c r="EEY49" s="6"/>
      <c r="EFA49" s="6"/>
      <c r="EFC49" s="6"/>
      <c r="EFE49" s="6"/>
      <c r="EFG49" s="6"/>
      <c r="EFI49" s="6"/>
      <c r="EFK49" s="6"/>
      <c r="EFM49" s="6"/>
      <c r="EFO49" s="6"/>
      <c r="EFQ49" s="6"/>
      <c r="EFS49" s="6"/>
      <c r="EFU49" s="6"/>
      <c r="EFW49" s="6"/>
      <c r="EFY49" s="6"/>
      <c r="EGA49" s="6"/>
      <c r="EGC49" s="6"/>
      <c r="EGE49" s="6"/>
      <c r="EGG49" s="6"/>
      <c r="EGI49" s="6"/>
      <c r="EGK49" s="6"/>
      <c r="EGM49" s="6"/>
      <c r="EGO49" s="6"/>
      <c r="EGQ49" s="6"/>
      <c r="EGS49" s="6"/>
      <c r="EGU49" s="6"/>
      <c r="EGW49" s="6"/>
      <c r="EGY49" s="6"/>
      <c r="EHA49" s="6"/>
      <c r="EHC49" s="6"/>
      <c r="EHE49" s="6"/>
      <c r="EHG49" s="6"/>
      <c r="EHI49" s="6"/>
      <c r="EHK49" s="6"/>
      <c r="EHM49" s="6"/>
      <c r="EHO49" s="6"/>
      <c r="EHQ49" s="6"/>
      <c r="EHS49" s="6"/>
      <c r="EHU49" s="6"/>
      <c r="EHW49" s="6"/>
      <c r="EHY49" s="6"/>
      <c r="EIA49" s="6"/>
      <c r="EIC49" s="6"/>
      <c r="EIE49" s="6"/>
      <c r="EIG49" s="6"/>
      <c r="EII49" s="6"/>
      <c r="EIK49" s="6"/>
      <c r="EIM49" s="6"/>
      <c r="EIO49" s="6"/>
      <c r="EIQ49" s="6"/>
      <c r="EIS49" s="6"/>
      <c r="EIU49" s="6"/>
      <c r="EIW49" s="6"/>
      <c r="EIY49" s="6"/>
      <c r="EJA49" s="6"/>
      <c r="EJC49" s="6"/>
      <c r="EJE49" s="6"/>
      <c r="EJG49" s="6"/>
      <c r="EJI49" s="6"/>
      <c r="EJK49" s="6"/>
      <c r="EJM49" s="6"/>
      <c r="EJO49" s="6"/>
      <c r="EJQ49" s="6"/>
      <c r="EJS49" s="6"/>
      <c r="EJU49" s="6"/>
      <c r="EJW49" s="6"/>
      <c r="EJY49" s="6"/>
      <c r="EKA49" s="6"/>
      <c r="EKC49" s="6"/>
      <c r="EKE49" s="6"/>
      <c r="EKG49" s="6"/>
      <c r="EKI49" s="6"/>
      <c r="EKK49" s="6"/>
      <c r="EKM49" s="6"/>
      <c r="EKO49" s="6"/>
      <c r="EKQ49" s="6"/>
      <c r="EKS49" s="6"/>
      <c r="EKU49" s="6"/>
      <c r="EKW49" s="6"/>
      <c r="EKY49" s="6"/>
      <c r="ELA49" s="6"/>
      <c r="ELC49" s="6"/>
      <c r="ELE49" s="6"/>
      <c r="ELG49" s="6"/>
      <c r="ELI49" s="6"/>
      <c r="ELK49" s="6"/>
      <c r="ELM49" s="6"/>
      <c r="ELO49" s="6"/>
      <c r="ELQ49" s="6"/>
      <c r="ELS49" s="6"/>
      <c r="ELU49" s="6"/>
      <c r="ELW49" s="6"/>
      <c r="ELY49" s="6"/>
      <c r="EMA49" s="6"/>
      <c r="EMC49" s="6"/>
      <c r="EME49" s="6"/>
      <c r="EMG49" s="6"/>
      <c r="EMI49" s="6"/>
      <c r="EMK49" s="6"/>
      <c r="EMM49" s="6"/>
      <c r="EMO49" s="6"/>
      <c r="EMQ49" s="6"/>
      <c r="EMS49" s="6"/>
      <c r="EMU49" s="6"/>
      <c r="EMW49" s="6"/>
      <c r="EMY49" s="6"/>
      <c r="ENA49" s="6"/>
      <c r="ENC49" s="6"/>
      <c r="ENE49" s="6"/>
      <c r="ENG49" s="6"/>
      <c r="ENI49" s="6"/>
      <c r="ENK49" s="6"/>
      <c r="ENM49" s="6"/>
      <c r="ENO49" s="6"/>
      <c r="ENQ49" s="6"/>
      <c r="ENS49" s="6"/>
      <c r="ENU49" s="6"/>
      <c r="ENW49" s="6"/>
      <c r="ENY49" s="6"/>
      <c r="EOA49" s="6"/>
      <c r="EOC49" s="6"/>
      <c r="EOE49" s="6"/>
      <c r="EOG49" s="6"/>
      <c r="EOI49" s="6"/>
      <c r="EOK49" s="6"/>
      <c r="EOM49" s="6"/>
      <c r="EOO49" s="6"/>
      <c r="EOQ49" s="6"/>
      <c r="EOS49" s="6"/>
      <c r="EOU49" s="6"/>
      <c r="EOW49" s="6"/>
      <c r="EOY49" s="6"/>
      <c r="EPA49" s="6"/>
      <c r="EPC49" s="6"/>
      <c r="EPE49" s="6"/>
      <c r="EPG49" s="6"/>
      <c r="EPI49" s="6"/>
      <c r="EPK49" s="6"/>
      <c r="EPM49" s="6"/>
      <c r="EPO49" s="6"/>
      <c r="EPQ49" s="6"/>
      <c r="EPS49" s="6"/>
      <c r="EPU49" s="6"/>
      <c r="EPW49" s="6"/>
      <c r="EPY49" s="6"/>
      <c r="EQA49" s="6"/>
      <c r="EQC49" s="6"/>
      <c r="EQE49" s="6"/>
      <c r="EQG49" s="6"/>
      <c r="EQI49" s="6"/>
      <c r="EQK49" s="6"/>
      <c r="EQM49" s="6"/>
      <c r="EQO49" s="6"/>
      <c r="EQQ49" s="6"/>
      <c r="EQS49" s="6"/>
      <c r="EQU49" s="6"/>
      <c r="EQW49" s="6"/>
      <c r="EQY49" s="6"/>
      <c r="ERA49" s="6"/>
      <c r="ERC49" s="6"/>
      <c r="ERE49" s="6"/>
      <c r="ERG49" s="6"/>
      <c r="ERI49" s="6"/>
      <c r="ERK49" s="6"/>
      <c r="ERM49" s="6"/>
      <c r="ERO49" s="6"/>
      <c r="ERQ49" s="6"/>
      <c r="ERS49" s="6"/>
      <c r="ERU49" s="6"/>
      <c r="ERW49" s="6"/>
      <c r="ERY49" s="6"/>
      <c r="ESA49" s="6"/>
      <c r="ESC49" s="6"/>
      <c r="ESE49" s="6"/>
      <c r="ESG49" s="6"/>
      <c r="ESI49" s="6"/>
      <c r="ESK49" s="6"/>
      <c r="ESM49" s="6"/>
      <c r="ESO49" s="6"/>
      <c r="ESQ49" s="6"/>
      <c r="ESS49" s="6"/>
      <c r="ESU49" s="6"/>
      <c r="ESW49" s="6"/>
      <c r="ESY49" s="6"/>
      <c r="ETA49" s="6"/>
      <c r="ETC49" s="6"/>
      <c r="ETE49" s="6"/>
      <c r="ETG49" s="6"/>
      <c r="ETI49" s="6"/>
      <c r="ETK49" s="6"/>
      <c r="ETM49" s="6"/>
      <c r="ETO49" s="6"/>
      <c r="ETQ49" s="6"/>
      <c r="ETS49" s="6"/>
      <c r="ETU49" s="6"/>
      <c r="ETW49" s="6"/>
      <c r="ETY49" s="6"/>
      <c r="EUA49" s="6"/>
      <c r="EUC49" s="6"/>
      <c r="EUE49" s="6"/>
      <c r="EUG49" s="6"/>
      <c r="EUI49" s="6"/>
      <c r="EUK49" s="6"/>
      <c r="EUM49" s="6"/>
      <c r="EUO49" s="6"/>
      <c r="EUQ49" s="6"/>
      <c r="EUS49" s="6"/>
      <c r="EUU49" s="6"/>
      <c r="EUW49" s="6"/>
      <c r="EUY49" s="6"/>
      <c r="EVA49" s="6"/>
      <c r="EVC49" s="6"/>
      <c r="EVE49" s="6"/>
      <c r="EVG49" s="6"/>
      <c r="EVI49" s="6"/>
      <c r="EVK49" s="6"/>
      <c r="EVM49" s="6"/>
      <c r="EVO49" s="6"/>
      <c r="EVQ49" s="6"/>
      <c r="EVS49" s="6"/>
      <c r="EVU49" s="6"/>
      <c r="EVW49" s="6"/>
      <c r="EVY49" s="6"/>
      <c r="EWA49" s="6"/>
      <c r="EWC49" s="6"/>
      <c r="EWE49" s="6"/>
      <c r="EWG49" s="6"/>
      <c r="EWI49" s="6"/>
      <c r="EWK49" s="6"/>
      <c r="EWM49" s="6"/>
      <c r="EWO49" s="6"/>
      <c r="EWQ49" s="6"/>
      <c r="EWS49" s="6"/>
      <c r="EWU49" s="6"/>
      <c r="EWW49" s="6"/>
      <c r="EWY49" s="6"/>
      <c r="EXA49" s="6"/>
      <c r="EXC49" s="6"/>
      <c r="EXE49" s="6"/>
      <c r="EXG49" s="6"/>
      <c r="EXI49" s="6"/>
      <c r="EXK49" s="6"/>
      <c r="EXM49" s="6"/>
      <c r="EXO49" s="6"/>
      <c r="EXQ49" s="6"/>
      <c r="EXS49" s="6"/>
      <c r="EXU49" s="6"/>
      <c r="EXW49" s="6"/>
      <c r="EXY49" s="6"/>
      <c r="EYA49" s="6"/>
      <c r="EYC49" s="6"/>
      <c r="EYE49" s="6"/>
      <c r="EYG49" s="6"/>
      <c r="EYI49" s="6"/>
      <c r="EYK49" s="6"/>
      <c r="EYM49" s="6"/>
      <c r="EYO49" s="6"/>
      <c r="EYQ49" s="6"/>
      <c r="EYS49" s="6"/>
      <c r="EYU49" s="6"/>
      <c r="EYW49" s="6"/>
      <c r="EYY49" s="6"/>
      <c r="EZA49" s="6"/>
      <c r="EZC49" s="6"/>
      <c r="EZE49" s="6"/>
      <c r="EZG49" s="6"/>
      <c r="EZI49" s="6"/>
      <c r="EZK49" s="6"/>
      <c r="EZM49" s="6"/>
      <c r="EZO49" s="6"/>
      <c r="EZQ49" s="6"/>
      <c r="EZS49" s="6"/>
      <c r="EZU49" s="6"/>
      <c r="EZW49" s="6"/>
      <c r="EZY49" s="6"/>
      <c r="FAA49" s="6"/>
      <c r="FAC49" s="6"/>
      <c r="FAE49" s="6"/>
      <c r="FAG49" s="6"/>
      <c r="FAI49" s="6"/>
      <c r="FAK49" s="6"/>
      <c r="FAM49" s="6"/>
      <c r="FAO49" s="6"/>
      <c r="FAQ49" s="6"/>
      <c r="FAS49" s="6"/>
      <c r="FAU49" s="6"/>
      <c r="FAW49" s="6"/>
      <c r="FAY49" s="6"/>
      <c r="FBA49" s="6"/>
      <c r="FBC49" s="6"/>
      <c r="FBE49" s="6"/>
      <c r="FBG49" s="6"/>
      <c r="FBI49" s="6"/>
      <c r="FBK49" s="6"/>
      <c r="FBM49" s="6"/>
      <c r="FBO49" s="6"/>
      <c r="FBQ49" s="6"/>
      <c r="FBS49" s="6"/>
      <c r="FBU49" s="6"/>
      <c r="FBW49" s="6"/>
      <c r="FBY49" s="6"/>
      <c r="FCA49" s="6"/>
      <c r="FCC49" s="6"/>
      <c r="FCE49" s="6"/>
      <c r="FCG49" s="6"/>
      <c r="FCI49" s="6"/>
      <c r="FCK49" s="6"/>
      <c r="FCM49" s="6"/>
      <c r="FCO49" s="6"/>
      <c r="FCQ49" s="6"/>
      <c r="FCS49" s="6"/>
      <c r="FCU49" s="6"/>
      <c r="FCW49" s="6"/>
      <c r="FCY49" s="6"/>
      <c r="FDA49" s="6"/>
      <c r="FDC49" s="6"/>
      <c r="FDE49" s="6"/>
      <c r="FDG49" s="6"/>
      <c r="FDI49" s="6"/>
      <c r="FDK49" s="6"/>
      <c r="FDM49" s="6"/>
      <c r="FDO49" s="6"/>
      <c r="FDQ49" s="6"/>
      <c r="FDS49" s="6"/>
      <c r="FDU49" s="6"/>
      <c r="FDW49" s="6"/>
      <c r="FDY49" s="6"/>
      <c r="FEA49" s="6"/>
      <c r="FEC49" s="6"/>
      <c r="FEE49" s="6"/>
      <c r="FEG49" s="6"/>
      <c r="FEI49" s="6"/>
      <c r="FEK49" s="6"/>
      <c r="FEM49" s="6"/>
      <c r="FEO49" s="6"/>
      <c r="FEQ49" s="6"/>
      <c r="FES49" s="6"/>
      <c r="FEU49" s="6"/>
      <c r="FEW49" s="6"/>
      <c r="FEY49" s="6"/>
      <c r="FFA49" s="6"/>
      <c r="FFC49" s="6"/>
      <c r="FFE49" s="6"/>
      <c r="FFG49" s="6"/>
      <c r="FFI49" s="6"/>
      <c r="FFK49" s="6"/>
      <c r="FFM49" s="6"/>
      <c r="FFO49" s="6"/>
      <c r="FFQ49" s="6"/>
      <c r="FFS49" s="6"/>
      <c r="FFU49" s="6"/>
      <c r="FFW49" s="6"/>
      <c r="FFY49" s="6"/>
      <c r="FGA49" s="6"/>
      <c r="FGC49" s="6"/>
      <c r="FGE49" s="6"/>
      <c r="FGG49" s="6"/>
      <c r="FGI49" s="6"/>
      <c r="FGK49" s="6"/>
      <c r="FGM49" s="6"/>
      <c r="FGO49" s="6"/>
      <c r="FGQ49" s="6"/>
      <c r="FGS49" s="6"/>
      <c r="FGU49" s="6"/>
      <c r="FGW49" s="6"/>
      <c r="FGY49" s="6"/>
      <c r="FHA49" s="6"/>
      <c r="FHC49" s="6"/>
      <c r="FHE49" s="6"/>
      <c r="FHG49" s="6"/>
      <c r="FHI49" s="6"/>
      <c r="FHK49" s="6"/>
      <c r="FHM49" s="6"/>
      <c r="FHO49" s="6"/>
      <c r="FHQ49" s="6"/>
      <c r="FHS49" s="6"/>
      <c r="FHU49" s="6"/>
      <c r="FHW49" s="6"/>
      <c r="FHY49" s="6"/>
      <c r="FIA49" s="6"/>
      <c r="FIC49" s="6"/>
      <c r="FIE49" s="6"/>
      <c r="FIG49" s="6"/>
      <c r="FII49" s="6"/>
      <c r="FIK49" s="6"/>
      <c r="FIM49" s="6"/>
      <c r="FIO49" s="6"/>
      <c r="FIQ49" s="6"/>
      <c r="FIS49" s="6"/>
      <c r="FIU49" s="6"/>
      <c r="FIW49" s="6"/>
      <c r="FIY49" s="6"/>
      <c r="FJA49" s="6"/>
      <c r="FJC49" s="6"/>
      <c r="FJE49" s="6"/>
      <c r="FJG49" s="6"/>
      <c r="FJI49" s="6"/>
      <c r="FJK49" s="6"/>
      <c r="FJM49" s="6"/>
      <c r="FJO49" s="6"/>
      <c r="FJQ49" s="6"/>
      <c r="FJS49" s="6"/>
      <c r="FJU49" s="6"/>
      <c r="FJW49" s="6"/>
      <c r="FJY49" s="6"/>
      <c r="FKA49" s="6"/>
      <c r="FKC49" s="6"/>
      <c r="FKE49" s="6"/>
      <c r="FKG49" s="6"/>
      <c r="FKI49" s="6"/>
      <c r="FKK49" s="6"/>
      <c r="FKM49" s="6"/>
      <c r="FKO49" s="6"/>
      <c r="FKQ49" s="6"/>
      <c r="FKS49" s="6"/>
      <c r="FKU49" s="6"/>
      <c r="FKW49" s="6"/>
      <c r="FKY49" s="6"/>
      <c r="FLA49" s="6"/>
      <c r="FLC49" s="6"/>
      <c r="FLE49" s="6"/>
      <c r="FLG49" s="6"/>
      <c r="FLI49" s="6"/>
      <c r="FLK49" s="6"/>
      <c r="FLM49" s="6"/>
      <c r="FLO49" s="6"/>
      <c r="FLQ49" s="6"/>
      <c r="FLS49" s="6"/>
      <c r="FLU49" s="6"/>
      <c r="FLW49" s="6"/>
      <c r="FLY49" s="6"/>
      <c r="FMA49" s="6"/>
      <c r="FMC49" s="6"/>
      <c r="FME49" s="6"/>
      <c r="FMG49" s="6"/>
      <c r="FMI49" s="6"/>
      <c r="FMK49" s="6"/>
      <c r="FMM49" s="6"/>
      <c r="FMO49" s="6"/>
      <c r="FMQ49" s="6"/>
      <c r="FMS49" s="6"/>
      <c r="FMU49" s="6"/>
      <c r="FMW49" s="6"/>
      <c r="FMY49" s="6"/>
      <c r="FNA49" s="6"/>
      <c r="FNC49" s="6"/>
      <c r="FNE49" s="6"/>
      <c r="FNG49" s="6"/>
      <c r="FNI49" s="6"/>
      <c r="FNK49" s="6"/>
      <c r="FNM49" s="6"/>
      <c r="FNO49" s="6"/>
      <c r="FNQ49" s="6"/>
      <c r="FNS49" s="6"/>
      <c r="FNU49" s="6"/>
      <c r="FNW49" s="6"/>
      <c r="FNY49" s="6"/>
      <c r="FOA49" s="6"/>
      <c r="FOC49" s="6"/>
      <c r="FOE49" s="6"/>
      <c r="FOG49" s="6"/>
      <c r="FOI49" s="6"/>
      <c r="FOK49" s="6"/>
      <c r="FOM49" s="6"/>
      <c r="FOO49" s="6"/>
      <c r="FOQ49" s="6"/>
      <c r="FOS49" s="6"/>
      <c r="FOU49" s="6"/>
      <c r="FOW49" s="6"/>
      <c r="FOY49" s="6"/>
      <c r="FPA49" s="6"/>
      <c r="FPC49" s="6"/>
      <c r="FPE49" s="6"/>
      <c r="FPG49" s="6"/>
      <c r="FPI49" s="6"/>
      <c r="FPK49" s="6"/>
      <c r="FPM49" s="6"/>
      <c r="FPO49" s="6"/>
      <c r="FPQ49" s="6"/>
      <c r="FPS49" s="6"/>
      <c r="FPU49" s="6"/>
      <c r="FPW49" s="6"/>
      <c r="FPY49" s="6"/>
      <c r="FQA49" s="6"/>
      <c r="FQC49" s="6"/>
      <c r="FQE49" s="6"/>
      <c r="FQG49" s="6"/>
      <c r="FQI49" s="6"/>
      <c r="FQK49" s="6"/>
      <c r="FQM49" s="6"/>
      <c r="FQO49" s="6"/>
      <c r="FQQ49" s="6"/>
      <c r="FQS49" s="6"/>
      <c r="FQU49" s="6"/>
      <c r="FQW49" s="6"/>
      <c r="FQY49" s="6"/>
      <c r="FRA49" s="6"/>
      <c r="FRC49" s="6"/>
      <c r="FRE49" s="6"/>
      <c r="FRG49" s="6"/>
      <c r="FRI49" s="6"/>
      <c r="FRK49" s="6"/>
      <c r="FRM49" s="6"/>
      <c r="FRO49" s="6"/>
      <c r="FRQ49" s="6"/>
      <c r="FRS49" s="6"/>
      <c r="FRU49" s="6"/>
      <c r="FRW49" s="6"/>
      <c r="FRY49" s="6"/>
      <c r="FSA49" s="6"/>
      <c r="FSC49" s="6"/>
      <c r="FSE49" s="6"/>
      <c r="FSG49" s="6"/>
      <c r="FSI49" s="6"/>
      <c r="FSK49" s="6"/>
      <c r="FSM49" s="6"/>
      <c r="FSO49" s="6"/>
      <c r="FSQ49" s="6"/>
      <c r="FSS49" s="6"/>
      <c r="FSU49" s="6"/>
      <c r="FSW49" s="6"/>
      <c r="FSY49" s="6"/>
      <c r="FTA49" s="6"/>
      <c r="FTC49" s="6"/>
      <c r="FTE49" s="6"/>
      <c r="FTG49" s="6"/>
      <c r="FTI49" s="6"/>
      <c r="FTK49" s="6"/>
      <c r="FTM49" s="6"/>
      <c r="FTO49" s="6"/>
      <c r="FTQ49" s="6"/>
      <c r="FTS49" s="6"/>
      <c r="FTU49" s="6"/>
      <c r="FTW49" s="6"/>
      <c r="FTY49" s="6"/>
      <c r="FUA49" s="6"/>
      <c r="FUC49" s="6"/>
      <c r="FUE49" s="6"/>
      <c r="FUG49" s="6"/>
      <c r="FUI49" s="6"/>
      <c r="FUK49" s="6"/>
      <c r="FUM49" s="6"/>
      <c r="FUO49" s="6"/>
      <c r="FUQ49" s="6"/>
      <c r="FUS49" s="6"/>
      <c r="FUU49" s="6"/>
      <c r="FUW49" s="6"/>
      <c r="FUY49" s="6"/>
      <c r="FVA49" s="6"/>
      <c r="FVC49" s="6"/>
      <c r="FVE49" s="6"/>
      <c r="FVG49" s="6"/>
      <c r="FVI49" s="6"/>
      <c r="FVK49" s="6"/>
      <c r="FVM49" s="6"/>
      <c r="FVO49" s="6"/>
      <c r="FVQ49" s="6"/>
      <c r="FVS49" s="6"/>
      <c r="FVU49" s="6"/>
      <c r="FVW49" s="6"/>
      <c r="FVY49" s="6"/>
      <c r="FWA49" s="6"/>
      <c r="FWC49" s="6"/>
      <c r="FWE49" s="6"/>
      <c r="FWG49" s="6"/>
      <c r="FWI49" s="6"/>
      <c r="FWK49" s="6"/>
      <c r="FWM49" s="6"/>
      <c r="FWO49" s="6"/>
      <c r="FWQ49" s="6"/>
      <c r="FWS49" s="6"/>
      <c r="FWU49" s="6"/>
      <c r="FWW49" s="6"/>
      <c r="FWY49" s="6"/>
      <c r="FXA49" s="6"/>
      <c r="FXC49" s="6"/>
      <c r="FXE49" s="6"/>
      <c r="FXG49" s="6"/>
      <c r="FXI49" s="6"/>
      <c r="FXK49" s="6"/>
      <c r="FXM49" s="6"/>
      <c r="FXO49" s="6"/>
      <c r="FXQ49" s="6"/>
      <c r="FXS49" s="6"/>
      <c r="FXU49" s="6"/>
      <c r="FXW49" s="6"/>
      <c r="FXY49" s="6"/>
      <c r="FYA49" s="6"/>
      <c r="FYC49" s="6"/>
      <c r="FYE49" s="6"/>
      <c r="FYG49" s="6"/>
      <c r="FYI49" s="6"/>
      <c r="FYK49" s="6"/>
      <c r="FYM49" s="6"/>
      <c r="FYO49" s="6"/>
      <c r="FYQ49" s="6"/>
      <c r="FYS49" s="6"/>
      <c r="FYU49" s="6"/>
      <c r="FYW49" s="6"/>
      <c r="FYY49" s="6"/>
      <c r="FZA49" s="6"/>
      <c r="FZC49" s="6"/>
      <c r="FZE49" s="6"/>
      <c r="FZG49" s="6"/>
      <c r="FZI49" s="6"/>
      <c r="FZK49" s="6"/>
      <c r="FZM49" s="6"/>
      <c r="FZO49" s="6"/>
      <c r="FZQ49" s="6"/>
      <c r="FZS49" s="6"/>
      <c r="FZU49" s="6"/>
      <c r="FZW49" s="6"/>
      <c r="FZY49" s="6"/>
      <c r="GAA49" s="6"/>
      <c r="GAC49" s="6"/>
      <c r="GAE49" s="6"/>
      <c r="GAG49" s="6"/>
      <c r="GAI49" s="6"/>
      <c r="GAK49" s="6"/>
      <c r="GAM49" s="6"/>
      <c r="GAO49" s="6"/>
      <c r="GAQ49" s="6"/>
      <c r="GAS49" s="6"/>
      <c r="GAU49" s="6"/>
      <c r="GAW49" s="6"/>
      <c r="GAY49" s="6"/>
      <c r="GBA49" s="6"/>
      <c r="GBC49" s="6"/>
      <c r="GBE49" s="6"/>
      <c r="GBG49" s="6"/>
      <c r="GBI49" s="6"/>
      <c r="GBK49" s="6"/>
      <c r="GBM49" s="6"/>
      <c r="GBO49" s="6"/>
      <c r="GBQ49" s="6"/>
      <c r="GBS49" s="6"/>
      <c r="GBU49" s="6"/>
      <c r="GBW49" s="6"/>
      <c r="GBY49" s="6"/>
      <c r="GCA49" s="6"/>
      <c r="GCC49" s="6"/>
      <c r="GCE49" s="6"/>
      <c r="GCG49" s="6"/>
      <c r="GCI49" s="6"/>
      <c r="GCK49" s="6"/>
      <c r="GCM49" s="6"/>
      <c r="GCO49" s="6"/>
      <c r="GCQ49" s="6"/>
      <c r="GCS49" s="6"/>
      <c r="GCU49" s="6"/>
      <c r="GCW49" s="6"/>
      <c r="GCY49" s="6"/>
      <c r="GDA49" s="6"/>
      <c r="GDC49" s="6"/>
      <c r="GDE49" s="6"/>
      <c r="GDG49" s="6"/>
      <c r="GDI49" s="6"/>
      <c r="GDK49" s="6"/>
      <c r="GDM49" s="6"/>
      <c r="GDO49" s="6"/>
      <c r="GDQ49" s="6"/>
      <c r="GDS49" s="6"/>
      <c r="GDU49" s="6"/>
      <c r="GDW49" s="6"/>
      <c r="GDY49" s="6"/>
      <c r="GEA49" s="6"/>
      <c r="GEC49" s="6"/>
      <c r="GEE49" s="6"/>
      <c r="GEG49" s="6"/>
      <c r="GEI49" s="6"/>
      <c r="GEK49" s="6"/>
      <c r="GEM49" s="6"/>
      <c r="GEO49" s="6"/>
      <c r="GEQ49" s="6"/>
      <c r="GES49" s="6"/>
      <c r="GEU49" s="6"/>
      <c r="GEW49" s="6"/>
      <c r="GEY49" s="6"/>
      <c r="GFA49" s="6"/>
      <c r="GFC49" s="6"/>
      <c r="GFE49" s="6"/>
      <c r="GFG49" s="6"/>
      <c r="GFI49" s="6"/>
      <c r="GFK49" s="6"/>
      <c r="GFM49" s="6"/>
      <c r="GFO49" s="6"/>
      <c r="GFQ49" s="6"/>
      <c r="GFS49" s="6"/>
      <c r="GFU49" s="6"/>
      <c r="GFW49" s="6"/>
      <c r="GFY49" s="6"/>
      <c r="GGA49" s="6"/>
      <c r="GGC49" s="6"/>
      <c r="GGE49" s="6"/>
      <c r="GGG49" s="6"/>
      <c r="GGI49" s="6"/>
      <c r="GGK49" s="6"/>
      <c r="GGM49" s="6"/>
      <c r="GGO49" s="6"/>
      <c r="GGQ49" s="6"/>
      <c r="GGS49" s="6"/>
      <c r="GGU49" s="6"/>
      <c r="GGW49" s="6"/>
      <c r="GGY49" s="6"/>
      <c r="GHA49" s="6"/>
      <c r="GHC49" s="6"/>
      <c r="GHE49" s="6"/>
      <c r="GHG49" s="6"/>
      <c r="GHI49" s="6"/>
      <c r="GHK49" s="6"/>
      <c r="GHM49" s="6"/>
      <c r="GHO49" s="6"/>
      <c r="GHQ49" s="6"/>
      <c r="GHS49" s="6"/>
      <c r="GHU49" s="6"/>
      <c r="GHW49" s="6"/>
      <c r="GHY49" s="6"/>
      <c r="GIA49" s="6"/>
      <c r="GIC49" s="6"/>
      <c r="GIE49" s="6"/>
      <c r="GIG49" s="6"/>
      <c r="GII49" s="6"/>
      <c r="GIK49" s="6"/>
      <c r="GIM49" s="6"/>
      <c r="GIO49" s="6"/>
      <c r="GIQ49" s="6"/>
      <c r="GIS49" s="6"/>
      <c r="GIU49" s="6"/>
      <c r="GIW49" s="6"/>
      <c r="GIY49" s="6"/>
      <c r="GJA49" s="6"/>
      <c r="GJC49" s="6"/>
      <c r="GJE49" s="6"/>
      <c r="GJG49" s="6"/>
      <c r="GJI49" s="6"/>
      <c r="GJK49" s="6"/>
      <c r="GJM49" s="6"/>
      <c r="GJO49" s="6"/>
      <c r="GJQ49" s="6"/>
      <c r="GJS49" s="6"/>
      <c r="GJU49" s="6"/>
      <c r="GJW49" s="6"/>
      <c r="GJY49" s="6"/>
      <c r="GKA49" s="6"/>
      <c r="GKC49" s="6"/>
      <c r="GKE49" s="6"/>
      <c r="GKG49" s="6"/>
      <c r="GKI49" s="6"/>
      <c r="GKK49" s="6"/>
      <c r="GKM49" s="6"/>
      <c r="GKO49" s="6"/>
      <c r="GKQ49" s="6"/>
      <c r="GKS49" s="6"/>
      <c r="GKU49" s="6"/>
      <c r="GKW49" s="6"/>
      <c r="GKY49" s="6"/>
      <c r="GLA49" s="6"/>
      <c r="GLC49" s="6"/>
      <c r="GLE49" s="6"/>
      <c r="GLG49" s="6"/>
      <c r="GLI49" s="6"/>
      <c r="GLK49" s="6"/>
      <c r="GLM49" s="6"/>
      <c r="GLO49" s="6"/>
      <c r="GLQ49" s="6"/>
      <c r="GLS49" s="6"/>
      <c r="GLU49" s="6"/>
      <c r="GLW49" s="6"/>
      <c r="GLY49" s="6"/>
      <c r="GMA49" s="6"/>
      <c r="GMC49" s="6"/>
      <c r="GME49" s="6"/>
      <c r="GMG49" s="6"/>
      <c r="GMI49" s="6"/>
      <c r="GMK49" s="6"/>
      <c r="GMM49" s="6"/>
      <c r="GMO49" s="6"/>
      <c r="GMQ49" s="6"/>
      <c r="GMS49" s="6"/>
      <c r="GMU49" s="6"/>
      <c r="GMW49" s="6"/>
      <c r="GMY49" s="6"/>
      <c r="GNA49" s="6"/>
      <c r="GNC49" s="6"/>
      <c r="GNE49" s="6"/>
      <c r="GNG49" s="6"/>
      <c r="GNI49" s="6"/>
      <c r="GNK49" s="6"/>
      <c r="GNM49" s="6"/>
      <c r="GNO49" s="6"/>
      <c r="GNQ49" s="6"/>
      <c r="GNS49" s="6"/>
      <c r="GNU49" s="6"/>
      <c r="GNW49" s="6"/>
      <c r="GNY49" s="6"/>
      <c r="GOA49" s="6"/>
      <c r="GOC49" s="6"/>
      <c r="GOE49" s="6"/>
      <c r="GOG49" s="6"/>
      <c r="GOI49" s="6"/>
      <c r="GOK49" s="6"/>
      <c r="GOM49" s="6"/>
      <c r="GOO49" s="6"/>
      <c r="GOQ49" s="6"/>
      <c r="GOS49" s="6"/>
      <c r="GOU49" s="6"/>
      <c r="GOW49" s="6"/>
      <c r="GOY49" s="6"/>
      <c r="GPA49" s="6"/>
      <c r="GPC49" s="6"/>
      <c r="GPE49" s="6"/>
      <c r="GPG49" s="6"/>
      <c r="GPI49" s="6"/>
      <c r="GPK49" s="6"/>
      <c r="GPM49" s="6"/>
      <c r="GPO49" s="6"/>
      <c r="GPQ49" s="6"/>
      <c r="GPS49" s="6"/>
      <c r="GPU49" s="6"/>
      <c r="GPW49" s="6"/>
      <c r="GPY49" s="6"/>
      <c r="GQA49" s="6"/>
      <c r="GQC49" s="6"/>
      <c r="GQE49" s="6"/>
      <c r="GQG49" s="6"/>
      <c r="GQI49" s="6"/>
      <c r="GQK49" s="6"/>
      <c r="GQM49" s="6"/>
      <c r="GQO49" s="6"/>
      <c r="GQQ49" s="6"/>
      <c r="GQS49" s="6"/>
      <c r="GQU49" s="6"/>
      <c r="GQW49" s="6"/>
      <c r="GQY49" s="6"/>
      <c r="GRA49" s="6"/>
      <c r="GRC49" s="6"/>
      <c r="GRE49" s="6"/>
      <c r="GRG49" s="6"/>
      <c r="GRI49" s="6"/>
      <c r="GRK49" s="6"/>
      <c r="GRM49" s="6"/>
      <c r="GRO49" s="6"/>
      <c r="GRQ49" s="6"/>
      <c r="GRS49" s="6"/>
      <c r="GRU49" s="6"/>
      <c r="GRW49" s="6"/>
      <c r="GRY49" s="6"/>
      <c r="GSA49" s="6"/>
      <c r="GSC49" s="6"/>
      <c r="GSE49" s="6"/>
      <c r="GSG49" s="6"/>
      <c r="GSI49" s="6"/>
      <c r="GSK49" s="6"/>
      <c r="GSM49" s="6"/>
      <c r="GSO49" s="6"/>
      <c r="GSQ49" s="6"/>
      <c r="GSS49" s="6"/>
      <c r="GSU49" s="6"/>
      <c r="GSW49" s="6"/>
      <c r="GSY49" s="6"/>
      <c r="GTA49" s="6"/>
      <c r="GTC49" s="6"/>
      <c r="GTE49" s="6"/>
      <c r="GTG49" s="6"/>
      <c r="GTI49" s="6"/>
      <c r="GTK49" s="6"/>
      <c r="GTM49" s="6"/>
      <c r="GTO49" s="6"/>
      <c r="GTQ49" s="6"/>
      <c r="GTS49" s="6"/>
      <c r="GTU49" s="6"/>
      <c r="GTW49" s="6"/>
      <c r="GTY49" s="6"/>
      <c r="GUA49" s="6"/>
      <c r="GUC49" s="6"/>
      <c r="GUE49" s="6"/>
      <c r="GUG49" s="6"/>
      <c r="GUI49" s="6"/>
      <c r="GUK49" s="6"/>
      <c r="GUM49" s="6"/>
      <c r="GUO49" s="6"/>
      <c r="GUQ49" s="6"/>
      <c r="GUS49" s="6"/>
      <c r="GUU49" s="6"/>
      <c r="GUW49" s="6"/>
      <c r="GUY49" s="6"/>
      <c r="GVA49" s="6"/>
      <c r="GVC49" s="6"/>
      <c r="GVE49" s="6"/>
      <c r="GVG49" s="6"/>
      <c r="GVI49" s="6"/>
      <c r="GVK49" s="6"/>
      <c r="GVM49" s="6"/>
      <c r="GVO49" s="6"/>
      <c r="GVQ49" s="6"/>
      <c r="GVS49" s="6"/>
      <c r="GVU49" s="6"/>
      <c r="GVW49" s="6"/>
      <c r="GVY49" s="6"/>
      <c r="GWA49" s="6"/>
      <c r="GWC49" s="6"/>
      <c r="GWE49" s="6"/>
      <c r="GWG49" s="6"/>
      <c r="GWI49" s="6"/>
      <c r="GWK49" s="6"/>
      <c r="GWM49" s="6"/>
      <c r="GWO49" s="6"/>
      <c r="GWQ49" s="6"/>
      <c r="GWS49" s="6"/>
      <c r="GWU49" s="6"/>
      <c r="GWW49" s="6"/>
      <c r="GWY49" s="6"/>
      <c r="GXA49" s="6"/>
      <c r="GXC49" s="6"/>
      <c r="GXE49" s="6"/>
      <c r="GXG49" s="6"/>
      <c r="GXI49" s="6"/>
      <c r="GXK49" s="6"/>
      <c r="GXM49" s="6"/>
      <c r="GXO49" s="6"/>
      <c r="GXQ49" s="6"/>
      <c r="GXS49" s="6"/>
      <c r="GXU49" s="6"/>
      <c r="GXW49" s="6"/>
      <c r="GXY49" s="6"/>
      <c r="GYA49" s="6"/>
      <c r="GYC49" s="6"/>
      <c r="GYE49" s="6"/>
      <c r="GYG49" s="6"/>
      <c r="GYI49" s="6"/>
      <c r="GYK49" s="6"/>
      <c r="GYM49" s="6"/>
      <c r="GYO49" s="6"/>
      <c r="GYQ49" s="6"/>
      <c r="GYS49" s="6"/>
      <c r="GYU49" s="6"/>
      <c r="GYW49" s="6"/>
      <c r="GYY49" s="6"/>
      <c r="GZA49" s="6"/>
      <c r="GZC49" s="6"/>
      <c r="GZE49" s="6"/>
      <c r="GZG49" s="6"/>
      <c r="GZI49" s="6"/>
      <c r="GZK49" s="6"/>
      <c r="GZM49" s="6"/>
      <c r="GZO49" s="6"/>
      <c r="GZQ49" s="6"/>
      <c r="GZS49" s="6"/>
      <c r="GZU49" s="6"/>
      <c r="GZW49" s="6"/>
      <c r="GZY49" s="6"/>
      <c r="HAA49" s="6"/>
      <c r="HAC49" s="6"/>
      <c r="HAE49" s="6"/>
      <c r="HAG49" s="6"/>
      <c r="HAI49" s="6"/>
      <c r="HAK49" s="6"/>
      <c r="HAM49" s="6"/>
      <c r="HAO49" s="6"/>
      <c r="HAQ49" s="6"/>
      <c r="HAS49" s="6"/>
      <c r="HAU49" s="6"/>
      <c r="HAW49" s="6"/>
      <c r="HAY49" s="6"/>
      <c r="HBA49" s="6"/>
      <c r="HBC49" s="6"/>
      <c r="HBE49" s="6"/>
      <c r="HBG49" s="6"/>
      <c r="HBI49" s="6"/>
      <c r="HBK49" s="6"/>
      <c r="HBM49" s="6"/>
      <c r="HBO49" s="6"/>
      <c r="HBQ49" s="6"/>
      <c r="HBS49" s="6"/>
      <c r="HBU49" s="6"/>
      <c r="HBW49" s="6"/>
      <c r="HBY49" s="6"/>
      <c r="HCA49" s="6"/>
      <c r="HCC49" s="6"/>
      <c r="HCE49" s="6"/>
      <c r="HCG49" s="6"/>
      <c r="HCI49" s="6"/>
      <c r="HCK49" s="6"/>
      <c r="HCM49" s="6"/>
      <c r="HCO49" s="6"/>
      <c r="HCQ49" s="6"/>
      <c r="HCS49" s="6"/>
      <c r="HCU49" s="6"/>
      <c r="HCW49" s="6"/>
      <c r="HCY49" s="6"/>
      <c r="HDA49" s="6"/>
      <c r="HDC49" s="6"/>
      <c r="HDE49" s="6"/>
      <c r="HDG49" s="6"/>
      <c r="HDI49" s="6"/>
      <c r="HDK49" s="6"/>
      <c r="HDM49" s="6"/>
      <c r="HDO49" s="6"/>
      <c r="HDQ49" s="6"/>
      <c r="HDS49" s="6"/>
      <c r="HDU49" s="6"/>
      <c r="HDW49" s="6"/>
      <c r="HDY49" s="6"/>
      <c r="HEA49" s="6"/>
      <c r="HEC49" s="6"/>
      <c r="HEE49" s="6"/>
      <c r="HEG49" s="6"/>
      <c r="HEI49" s="6"/>
      <c r="HEK49" s="6"/>
      <c r="HEM49" s="6"/>
      <c r="HEO49" s="6"/>
      <c r="HEQ49" s="6"/>
      <c r="HES49" s="6"/>
      <c r="HEU49" s="6"/>
      <c r="HEW49" s="6"/>
      <c r="HEY49" s="6"/>
      <c r="HFA49" s="6"/>
      <c r="HFC49" s="6"/>
      <c r="HFE49" s="6"/>
      <c r="HFG49" s="6"/>
      <c r="HFI49" s="6"/>
      <c r="HFK49" s="6"/>
      <c r="HFM49" s="6"/>
      <c r="HFO49" s="6"/>
      <c r="HFQ49" s="6"/>
      <c r="HFS49" s="6"/>
      <c r="HFU49" s="6"/>
      <c r="HFW49" s="6"/>
      <c r="HFY49" s="6"/>
      <c r="HGA49" s="6"/>
      <c r="HGC49" s="6"/>
      <c r="HGE49" s="6"/>
      <c r="HGG49" s="6"/>
      <c r="HGI49" s="6"/>
      <c r="HGK49" s="6"/>
      <c r="HGM49" s="6"/>
      <c r="HGO49" s="6"/>
      <c r="HGQ49" s="6"/>
      <c r="HGS49" s="6"/>
      <c r="HGU49" s="6"/>
      <c r="HGW49" s="6"/>
      <c r="HGY49" s="6"/>
      <c r="HHA49" s="6"/>
      <c r="HHC49" s="6"/>
      <c r="HHE49" s="6"/>
      <c r="HHG49" s="6"/>
      <c r="HHI49" s="6"/>
      <c r="HHK49" s="6"/>
      <c r="HHM49" s="6"/>
      <c r="HHO49" s="6"/>
      <c r="HHQ49" s="6"/>
      <c r="HHS49" s="6"/>
      <c r="HHU49" s="6"/>
      <c r="HHW49" s="6"/>
      <c r="HHY49" s="6"/>
      <c r="HIA49" s="6"/>
      <c r="HIC49" s="6"/>
      <c r="HIE49" s="6"/>
      <c r="HIG49" s="6"/>
      <c r="HII49" s="6"/>
      <c r="HIK49" s="6"/>
      <c r="HIM49" s="6"/>
      <c r="HIO49" s="6"/>
      <c r="HIQ49" s="6"/>
      <c r="HIS49" s="6"/>
      <c r="HIU49" s="6"/>
      <c r="HIW49" s="6"/>
      <c r="HIY49" s="6"/>
      <c r="HJA49" s="6"/>
      <c r="HJC49" s="6"/>
      <c r="HJE49" s="6"/>
      <c r="HJG49" s="6"/>
      <c r="HJI49" s="6"/>
      <c r="HJK49" s="6"/>
      <c r="HJM49" s="6"/>
      <c r="HJO49" s="6"/>
      <c r="HJQ49" s="6"/>
      <c r="HJS49" s="6"/>
      <c r="HJU49" s="6"/>
      <c r="HJW49" s="6"/>
      <c r="HJY49" s="6"/>
      <c r="HKA49" s="6"/>
      <c r="HKC49" s="6"/>
      <c r="HKE49" s="6"/>
      <c r="HKG49" s="6"/>
      <c r="HKI49" s="6"/>
      <c r="HKK49" s="6"/>
      <c r="HKM49" s="6"/>
      <c r="HKO49" s="6"/>
      <c r="HKQ49" s="6"/>
      <c r="HKS49" s="6"/>
      <c r="HKU49" s="6"/>
      <c r="HKW49" s="6"/>
      <c r="HKY49" s="6"/>
      <c r="HLA49" s="6"/>
      <c r="HLC49" s="6"/>
      <c r="HLE49" s="6"/>
      <c r="HLG49" s="6"/>
      <c r="HLI49" s="6"/>
      <c r="HLK49" s="6"/>
      <c r="HLM49" s="6"/>
      <c r="HLO49" s="6"/>
      <c r="HLQ49" s="6"/>
      <c r="HLS49" s="6"/>
      <c r="HLU49" s="6"/>
      <c r="HLW49" s="6"/>
      <c r="HLY49" s="6"/>
      <c r="HMA49" s="6"/>
      <c r="HMC49" s="6"/>
      <c r="HME49" s="6"/>
      <c r="HMG49" s="6"/>
      <c r="HMI49" s="6"/>
      <c r="HMK49" s="6"/>
      <c r="HMM49" s="6"/>
      <c r="HMO49" s="6"/>
      <c r="HMQ49" s="6"/>
      <c r="HMS49" s="6"/>
      <c r="HMU49" s="6"/>
      <c r="HMW49" s="6"/>
      <c r="HMY49" s="6"/>
      <c r="HNA49" s="6"/>
      <c r="HNC49" s="6"/>
      <c r="HNE49" s="6"/>
      <c r="HNG49" s="6"/>
      <c r="HNI49" s="6"/>
      <c r="HNK49" s="6"/>
      <c r="HNM49" s="6"/>
      <c r="HNO49" s="6"/>
      <c r="HNQ49" s="6"/>
      <c r="HNS49" s="6"/>
      <c r="HNU49" s="6"/>
      <c r="HNW49" s="6"/>
      <c r="HNY49" s="6"/>
      <c r="HOA49" s="6"/>
      <c r="HOC49" s="6"/>
      <c r="HOE49" s="6"/>
      <c r="HOG49" s="6"/>
      <c r="HOI49" s="6"/>
      <c r="HOK49" s="6"/>
      <c r="HOM49" s="6"/>
      <c r="HOO49" s="6"/>
      <c r="HOQ49" s="6"/>
      <c r="HOS49" s="6"/>
      <c r="HOU49" s="6"/>
      <c r="HOW49" s="6"/>
      <c r="HOY49" s="6"/>
      <c r="HPA49" s="6"/>
      <c r="HPC49" s="6"/>
      <c r="HPE49" s="6"/>
      <c r="HPG49" s="6"/>
      <c r="HPI49" s="6"/>
      <c r="HPK49" s="6"/>
      <c r="HPM49" s="6"/>
      <c r="HPO49" s="6"/>
      <c r="HPQ49" s="6"/>
      <c r="HPS49" s="6"/>
      <c r="HPU49" s="6"/>
      <c r="HPW49" s="6"/>
      <c r="HPY49" s="6"/>
      <c r="HQA49" s="6"/>
      <c r="HQC49" s="6"/>
      <c r="HQE49" s="6"/>
      <c r="HQG49" s="6"/>
      <c r="HQI49" s="6"/>
      <c r="HQK49" s="6"/>
      <c r="HQM49" s="6"/>
      <c r="HQO49" s="6"/>
      <c r="HQQ49" s="6"/>
      <c r="HQS49" s="6"/>
      <c r="HQU49" s="6"/>
      <c r="HQW49" s="6"/>
      <c r="HQY49" s="6"/>
      <c r="HRA49" s="6"/>
      <c r="HRC49" s="6"/>
      <c r="HRE49" s="6"/>
      <c r="HRG49" s="6"/>
      <c r="HRI49" s="6"/>
      <c r="HRK49" s="6"/>
      <c r="HRM49" s="6"/>
      <c r="HRO49" s="6"/>
      <c r="HRQ49" s="6"/>
      <c r="HRS49" s="6"/>
      <c r="HRU49" s="6"/>
      <c r="HRW49" s="6"/>
      <c r="HRY49" s="6"/>
      <c r="HSA49" s="6"/>
      <c r="HSC49" s="6"/>
      <c r="HSE49" s="6"/>
      <c r="HSG49" s="6"/>
      <c r="HSI49" s="6"/>
      <c r="HSK49" s="6"/>
      <c r="HSM49" s="6"/>
      <c r="HSO49" s="6"/>
      <c r="HSQ49" s="6"/>
      <c r="HSS49" s="6"/>
      <c r="HSU49" s="6"/>
      <c r="HSW49" s="6"/>
      <c r="HSY49" s="6"/>
      <c r="HTA49" s="6"/>
      <c r="HTC49" s="6"/>
      <c r="HTE49" s="6"/>
      <c r="HTG49" s="6"/>
      <c r="HTI49" s="6"/>
      <c r="HTK49" s="6"/>
      <c r="HTM49" s="6"/>
      <c r="HTO49" s="6"/>
      <c r="HTQ49" s="6"/>
      <c r="HTS49" s="6"/>
      <c r="HTU49" s="6"/>
      <c r="HTW49" s="6"/>
      <c r="HTY49" s="6"/>
      <c r="HUA49" s="6"/>
      <c r="HUC49" s="6"/>
      <c r="HUE49" s="6"/>
      <c r="HUG49" s="6"/>
      <c r="HUI49" s="6"/>
      <c r="HUK49" s="6"/>
      <c r="HUM49" s="6"/>
      <c r="HUO49" s="6"/>
      <c r="HUQ49" s="6"/>
      <c r="HUS49" s="6"/>
      <c r="HUU49" s="6"/>
      <c r="HUW49" s="6"/>
      <c r="HUY49" s="6"/>
      <c r="HVA49" s="6"/>
      <c r="HVC49" s="6"/>
      <c r="HVE49" s="6"/>
      <c r="HVG49" s="6"/>
      <c r="HVI49" s="6"/>
      <c r="HVK49" s="6"/>
      <c r="HVM49" s="6"/>
      <c r="HVO49" s="6"/>
      <c r="HVQ49" s="6"/>
    </row>
  </sheetData>
  <hyperlinks>
    <hyperlink ref="D4" r:id="rId1" location="comprehensive-assessments-on-efficient-heating-and-cooling" xr:uid="{21C8E02D-85AD-4086-B300-1EF8606A3694}"/>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3"/>
  <sheetViews>
    <sheetView zoomScaleNormal="100" workbookViewId="0"/>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0" customWidth="1"/>
    <col min="7" max="16384" width="11.42578125" style="2"/>
  </cols>
  <sheetData>
    <row r="1" spans="1:6" s="3" customFormat="1" ht="20.25" x14ac:dyDescent="0.3">
      <c r="A1" s="10" t="s">
        <v>0</v>
      </c>
      <c r="B1" s="38" t="s">
        <v>301</v>
      </c>
      <c r="C1" s="39"/>
      <c r="D1" s="121" t="str">
        <f>HYPERLINK("#ToC!A1","Back to Table of Contents")</f>
        <v>Back to Table of Contents</v>
      </c>
      <c r="E1" s="40"/>
      <c r="F1" s="40"/>
    </row>
    <row r="2" spans="1:6" s="3" customFormat="1" ht="20.25" x14ac:dyDescent="0.3">
      <c r="A2" s="41" t="s">
        <v>164</v>
      </c>
      <c r="B2" s="42"/>
      <c r="C2" s="9"/>
      <c r="D2" s="43"/>
      <c r="E2" s="43"/>
      <c r="F2" s="43"/>
    </row>
    <row r="3" spans="1:6" ht="15.75" x14ac:dyDescent="0.2">
      <c r="A3" s="4" t="s">
        <v>165</v>
      </c>
      <c r="B3" s="4"/>
      <c r="C3" s="7"/>
      <c r="D3" s="7"/>
      <c r="E3" s="7"/>
      <c r="F3" s="7"/>
    </row>
    <row r="4" spans="1:6" ht="15.75" x14ac:dyDescent="0.2">
      <c r="A4" s="44" t="s">
        <v>166</v>
      </c>
      <c r="B4" s="45"/>
      <c r="C4" s="46"/>
      <c r="D4" s="46"/>
      <c r="E4" s="46"/>
      <c r="F4" s="46"/>
    </row>
    <row r="5" spans="1:6" x14ac:dyDescent="0.2">
      <c r="A5" s="5" t="s">
        <v>167</v>
      </c>
      <c r="B5" s="5" t="s">
        <v>168</v>
      </c>
      <c r="C5" s="5" t="s">
        <v>169</v>
      </c>
      <c r="D5" s="5" t="s">
        <v>170</v>
      </c>
      <c r="E5" s="5" t="s">
        <v>171</v>
      </c>
      <c r="F5" s="5" t="s">
        <v>172</v>
      </c>
    </row>
    <row r="6" spans="1:6" ht="140.25" x14ac:dyDescent="0.2">
      <c r="A6" s="47" t="s">
        <v>173</v>
      </c>
      <c r="B6" s="11" t="s">
        <v>174</v>
      </c>
      <c r="C6" s="11" t="s">
        <v>5</v>
      </c>
      <c r="D6" s="11" t="s">
        <v>521</v>
      </c>
      <c r="E6" s="11" t="s">
        <v>419</v>
      </c>
      <c r="F6" s="115" t="s">
        <v>420</v>
      </c>
    </row>
    <row r="7" spans="1:6" ht="102" x14ac:dyDescent="0.2">
      <c r="A7" s="49" t="s">
        <v>175</v>
      </c>
      <c r="B7" s="49"/>
      <c r="C7" s="50" t="s">
        <v>499</v>
      </c>
      <c r="D7" s="51" t="s">
        <v>516</v>
      </c>
      <c r="E7" s="51" t="s">
        <v>517</v>
      </c>
      <c r="F7" s="52" t="s">
        <v>420</v>
      </c>
    </row>
    <row r="8" spans="1:6" ht="15.75" x14ac:dyDescent="0.2">
      <c r="A8" s="44" t="s">
        <v>176</v>
      </c>
      <c r="B8" s="46"/>
      <c r="C8" s="46"/>
      <c r="D8" s="46"/>
      <c r="E8" s="46"/>
      <c r="F8" s="46"/>
    </row>
    <row r="9" spans="1:6" x14ac:dyDescent="0.2">
      <c r="A9" s="5" t="s">
        <v>177</v>
      </c>
      <c r="B9" s="5" t="s">
        <v>168</v>
      </c>
      <c r="C9" s="5" t="s">
        <v>169</v>
      </c>
      <c r="D9" s="5" t="s">
        <v>170</v>
      </c>
      <c r="E9" s="5" t="s">
        <v>171</v>
      </c>
      <c r="F9" s="5" t="s">
        <v>172</v>
      </c>
    </row>
    <row r="10" spans="1:6" ht="293.25" x14ac:dyDescent="0.2">
      <c r="A10" s="47" t="s">
        <v>178</v>
      </c>
      <c r="B10" s="11" t="s">
        <v>179</v>
      </c>
      <c r="C10" s="11" t="s">
        <v>135</v>
      </c>
      <c r="D10" s="11" t="s">
        <v>500</v>
      </c>
      <c r="E10" s="11" t="s">
        <v>421</v>
      </c>
      <c r="F10" s="48" t="s">
        <v>422</v>
      </c>
    </row>
    <row r="11" spans="1:6" ht="63.75" x14ac:dyDescent="0.2">
      <c r="A11" s="49" t="s">
        <v>180</v>
      </c>
      <c r="B11" s="49"/>
      <c r="C11" s="51" t="s">
        <v>5</v>
      </c>
      <c r="D11" s="51" t="s">
        <v>518</v>
      </c>
      <c r="E11" s="51" t="s">
        <v>423</v>
      </c>
      <c r="F11" s="52" t="s">
        <v>422</v>
      </c>
    </row>
    <row r="12" spans="1:6" ht="15.75" x14ac:dyDescent="0.2">
      <c r="A12" s="44" t="s">
        <v>181</v>
      </c>
      <c r="B12" s="53"/>
      <c r="C12" s="46"/>
      <c r="D12" s="46"/>
      <c r="E12" s="46"/>
      <c r="F12" s="46"/>
    </row>
    <row r="13" spans="1:6" s="54" customFormat="1" ht="38.25" x14ac:dyDescent="0.2">
      <c r="A13" s="6" t="s">
        <v>182</v>
      </c>
      <c r="B13" s="8" t="s">
        <v>183</v>
      </c>
      <c r="C13" s="8" t="s">
        <v>148</v>
      </c>
      <c r="D13" s="8" t="s">
        <v>519</v>
      </c>
      <c r="E13" s="8"/>
      <c r="F13" s="8"/>
    </row>
    <row r="14" spans="1:6" x14ac:dyDescent="0.2">
      <c r="A14" s="55" t="s">
        <v>184</v>
      </c>
      <c r="B14" s="55"/>
      <c r="C14" s="56"/>
      <c r="D14" s="56"/>
      <c r="E14" s="56"/>
      <c r="F14" s="56"/>
    </row>
    <row r="15" spans="1:6" x14ac:dyDescent="0.2">
      <c r="A15" s="5" t="s">
        <v>177</v>
      </c>
      <c r="B15" s="5" t="s">
        <v>168</v>
      </c>
      <c r="C15" s="5" t="s">
        <v>169</v>
      </c>
      <c r="D15" s="5" t="s">
        <v>170</v>
      </c>
      <c r="E15" s="5" t="s">
        <v>171</v>
      </c>
      <c r="F15" s="5" t="s">
        <v>172</v>
      </c>
    </row>
    <row r="16" spans="1:6" ht="242.25" x14ac:dyDescent="0.2">
      <c r="A16" s="47" t="s">
        <v>185</v>
      </c>
      <c r="B16" s="11" t="s">
        <v>186</v>
      </c>
      <c r="C16" s="11" t="s">
        <v>142</v>
      </c>
      <c r="D16" s="11" t="s">
        <v>510</v>
      </c>
      <c r="E16" s="11" t="s">
        <v>424</v>
      </c>
      <c r="F16" s="48" t="s">
        <v>425</v>
      </c>
    </row>
    <row r="17" spans="1:6" ht="102" x14ac:dyDescent="0.2">
      <c r="A17" s="57" t="s">
        <v>187</v>
      </c>
      <c r="B17" s="57"/>
      <c r="C17" s="12" t="s">
        <v>512</v>
      </c>
      <c r="D17" s="12" t="s">
        <v>511</v>
      </c>
      <c r="E17" s="12"/>
      <c r="F17" s="58"/>
    </row>
    <row r="18" spans="1:6" ht="51" x14ac:dyDescent="0.2">
      <c r="A18" s="57" t="s">
        <v>188</v>
      </c>
      <c r="B18" s="57"/>
      <c r="C18" s="12" t="s">
        <v>513</v>
      </c>
      <c r="D18" s="12" t="s">
        <v>514</v>
      </c>
      <c r="E18" s="12"/>
      <c r="F18" s="58"/>
    </row>
    <row r="19" spans="1:6" ht="38.25" x14ac:dyDescent="0.2">
      <c r="A19" s="49" t="s">
        <v>189</v>
      </c>
      <c r="B19" s="49"/>
      <c r="C19" s="51"/>
      <c r="D19" s="51"/>
      <c r="E19" s="51"/>
      <c r="F19" s="52"/>
    </row>
    <row r="20" spans="1:6" x14ac:dyDescent="0.2">
      <c r="A20" s="56" t="s">
        <v>190</v>
      </c>
      <c r="B20" s="55"/>
      <c r="C20" s="56"/>
      <c r="D20" s="56"/>
      <c r="E20" s="56"/>
      <c r="F20" s="56"/>
    </row>
    <row r="21" spans="1:6" x14ac:dyDescent="0.2">
      <c r="A21" s="5" t="s">
        <v>177</v>
      </c>
      <c r="B21" s="5" t="s">
        <v>168</v>
      </c>
      <c r="C21" s="5" t="s">
        <v>169</v>
      </c>
      <c r="D21" s="5" t="s">
        <v>170</v>
      </c>
      <c r="E21" s="5" t="s">
        <v>171</v>
      </c>
      <c r="F21" s="5" t="s">
        <v>172</v>
      </c>
    </row>
    <row r="22" spans="1:6" ht="114.75" x14ac:dyDescent="0.2">
      <c r="A22" s="47" t="s">
        <v>185</v>
      </c>
      <c r="B22" s="11" t="s">
        <v>186</v>
      </c>
      <c r="C22" s="11" t="s">
        <v>142</v>
      </c>
      <c r="D22" s="11" t="s">
        <v>504</v>
      </c>
      <c r="E22" s="11" t="s">
        <v>424</v>
      </c>
      <c r="F22" s="48" t="s">
        <v>425</v>
      </c>
    </row>
    <row r="23" spans="1:6" ht="38.25" x14ac:dyDescent="0.2">
      <c r="A23" s="57" t="s">
        <v>191</v>
      </c>
      <c r="B23" s="57"/>
      <c r="C23" s="12" t="s">
        <v>426</v>
      </c>
      <c r="D23" s="11" t="s">
        <v>504</v>
      </c>
      <c r="E23" s="12"/>
      <c r="F23" s="58"/>
    </row>
    <row r="24" spans="1:6" ht="63.75" x14ac:dyDescent="0.2">
      <c r="A24" s="57" t="s">
        <v>192</v>
      </c>
      <c r="B24" s="57"/>
      <c r="C24" s="12" t="s">
        <v>427</v>
      </c>
      <c r="D24" s="11" t="s">
        <v>515</v>
      </c>
      <c r="E24" s="12"/>
      <c r="F24" s="58"/>
    </row>
    <row r="25" spans="1:6" ht="38.25" x14ac:dyDescent="0.2">
      <c r="A25" s="49" t="s">
        <v>189</v>
      </c>
      <c r="B25" s="49"/>
      <c r="C25" s="51"/>
      <c r="D25" s="51"/>
      <c r="E25" s="51"/>
      <c r="F25" s="52"/>
    </row>
    <row r="26" spans="1:6" ht="15.75" x14ac:dyDescent="0.2">
      <c r="A26" s="4" t="s">
        <v>193</v>
      </c>
      <c r="B26" s="4"/>
      <c r="C26" s="7"/>
      <c r="D26" s="7"/>
      <c r="E26" s="7"/>
      <c r="F26" s="7"/>
    </row>
    <row r="27" spans="1:6" ht="15.75" x14ac:dyDescent="0.2">
      <c r="A27" s="44" t="s">
        <v>194</v>
      </c>
      <c r="B27" s="46"/>
      <c r="C27" s="56"/>
      <c r="D27" s="56"/>
      <c r="E27" s="56"/>
      <c r="F27" s="56"/>
    </row>
    <row r="28" spans="1:6" x14ac:dyDescent="0.2">
      <c r="A28" s="5" t="s">
        <v>177</v>
      </c>
      <c r="B28" s="5" t="s">
        <v>168</v>
      </c>
      <c r="C28" s="5" t="s">
        <v>169</v>
      </c>
      <c r="D28" s="5" t="s">
        <v>195</v>
      </c>
      <c r="E28" s="5" t="s">
        <v>171</v>
      </c>
      <c r="F28" s="5" t="s">
        <v>172</v>
      </c>
    </row>
    <row r="29" spans="1:6" ht="153" x14ac:dyDescent="0.2">
      <c r="A29" s="47" t="s">
        <v>196</v>
      </c>
      <c r="B29" s="11" t="s">
        <v>197</v>
      </c>
      <c r="C29" s="11" t="s">
        <v>146</v>
      </c>
      <c r="D29" s="11" t="s">
        <v>506</v>
      </c>
      <c r="E29" s="11" t="s">
        <v>424</v>
      </c>
      <c r="F29" s="11" t="s">
        <v>428</v>
      </c>
    </row>
    <row r="30" spans="1:6" ht="76.5" x14ac:dyDescent="0.2">
      <c r="A30" s="57" t="s">
        <v>198</v>
      </c>
      <c r="B30" s="12" t="s">
        <v>199</v>
      </c>
      <c r="C30" s="12" t="s">
        <v>134</v>
      </c>
      <c r="D30" s="12" t="s">
        <v>429</v>
      </c>
      <c r="E30" s="12" t="s">
        <v>424</v>
      </c>
      <c r="F30" s="58" t="s">
        <v>428</v>
      </c>
    </row>
    <row r="31" spans="1:6" ht="51" x14ac:dyDescent="0.2">
      <c r="A31" s="57" t="s">
        <v>200</v>
      </c>
      <c r="B31" s="57"/>
      <c r="C31" s="12" t="s">
        <v>507</v>
      </c>
      <c r="D31" s="12" t="s">
        <v>508</v>
      </c>
      <c r="E31" s="12" t="s">
        <v>430</v>
      </c>
      <c r="F31" s="58" t="s">
        <v>428</v>
      </c>
    </row>
    <row r="32" spans="1:6" x14ac:dyDescent="0.2">
      <c r="A32" s="57" t="s">
        <v>198</v>
      </c>
      <c r="B32" s="57"/>
      <c r="C32" s="12" t="s">
        <v>138</v>
      </c>
      <c r="D32" s="12"/>
      <c r="E32" s="12"/>
      <c r="F32" s="58"/>
    </row>
    <row r="33" spans="1:6" ht="102" x14ac:dyDescent="0.2">
      <c r="A33" s="49" t="s">
        <v>201</v>
      </c>
      <c r="B33" s="49"/>
      <c r="C33" s="51" t="s">
        <v>505</v>
      </c>
      <c r="D33" s="51" t="s">
        <v>509</v>
      </c>
      <c r="E33" s="51" t="s">
        <v>454</v>
      </c>
      <c r="F33" s="52"/>
    </row>
    <row r="35" spans="1:6" ht="15.75" x14ac:dyDescent="0.2">
      <c r="A35" s="44" t="s">
        <v>202</v>
      </c>
      <c r="B35" s="46"/>
      <c r="C35" s="56"/>
      <c r="D35" s="56"/>
      <c r="E35" s="56"/>
      <c r="F35" s="56"/>
    </row>
    <row r="36" spans="1:6" x14ac:dyDescent="0.2">
      <c r="A36" s="5" t="s">
        <v>177</v>
      </c>
      <c r="B36" s="5" t="s">
        <v>168</v>
      </c>
      <c r="C36" s="5" t="s">
        <v>169</v>
      </c>
      <c r="D36" s="5" t="s">
        <v>195</v>
      </c>
      <c r="E36" s="5" t="s">
        <v>171</v>
      </c>
      <c r="F36" s="5" t="s">
        <v>172</v>
      </c>
    </row>
    <row r="37" spans="1:6" ht="63.75" x14ac:dyDescent="0.2">
      <c r="A37" s="47" t="s">
        <v>203</v>
      </c>
      <c r="B37" s="11" t="s">
        <v>204</v>
      </c>
      <c r="C37" s="11" t="s">
        <v>137</v>
      </c>
      <c r="D37" s="11" t="s">
        <v>501</v>
      </c>
      <c r="E37" s="11"/>
      <c r="F37" s="11"/>
    </row>
    <row r="38" spans="1:6" ht="76.5" x14ac:dyDescent="0.2">
      <c r="A38" s="57" t="s">
        <v>205</v>
      </c>
      <c r="B38" s="12" t="s">
        <v>206</v>
      </c>
      <c r="C38" s="12" t="s">
        <v>134</v>
      </c>
      <c r="D38" s="12" t="s">
        <v>502</v>
      </c>
      <c r="E38" s="12"/>
      <c r="F38" s="12"/>
    </row>
    <row r="39" spans="1:6" ht="51" x14ac:dyDescent="0.2">
      <c r="A39" s="49" t="s">
        <v>207</v>
      </c>
      <c r="B39" s="51" t="s">
        <v>208</v>
      </c>
      <c r="C39" s="50" t="s">
        <v>431</v>
      </c>
      <c r="D39" s="51" t="s">
        <v>503</v>
      </c>
      <c r="E39" s="51" t="s">
        <v>430</v>
      </c>
      <c r="F39" s="52" t="s">
        <v>428</v>
      </c>
    </row>
    <row r="40" spans="1:6" x14ac:dyDescent="0.2">
      <c r="C40" s="59"/>
    </row>
    <row r="41" spans="1:6" s="3" customFormat="1" ht="20.25" x14ac:dyDescent="0.3">
      <c r="A41" s="41" t="s">
        <v>209</v>
      </c>
      <c r="B41" s="42"/>
      <c r="C41" s="9"/>
      <c r="D41" s="43"/>
      <c r="E41" s="43"/>
      <c r="F41" s="43"/>
    </row>
    <row r="42" spans="1:6" ht="15.75" x14ac:dyDescent="0.2">
      <c r="A42" s="4" t="s">
        <v>210</v>
      </c>
      <c r="B42" s="4"/>
      <c r="C42" s="7"/>
      <c r="D42" s="7"/>
      <c r="E42" s="7"/>
      <c r="F42" s="7"/>
    </row>
    <row r="43" spans="1:6" ht="15.75" x14ac:dyDescent="0.2">
      <c r="A43" s="44" t="s">
        <v>211</v>
      </c>
      <c r="B43" s="46"/>
      <c r="C43" s="56" t="s">
        <v>431</v>
      </c>
      <c r="D43" s="56"/>
      <c r="E43" s="56"/>
      <c r="F43" s="56"/>
    </row>
    <row r="44" spans="1:6" x14ac:dyDescent="0.2">
      <c r="A44" s="5" t="s">
        <v>177</v>
      </c>
      <c r="B44" s="5" t="s">
        <v>168</v>
      </c>
      <c r="C44" s="5" t="s">
        <v>432</v>
      </c>
      <c r="D44" s="5" t="s">
        <v>195</v>
      </c>
      <c r="E44" s="5" t="s">
        <v>171</v>
      </c>
      <c r="F44" s="5" t="s">
        <v>172</v>
      </c>
    </row>
    <row r="45" spans="1:6" ht="89.25" x14ac:dyDescent="0.2">
      <c r="A45" s="47" t="s">
        <v>212</v>
      </c>
      <c r="B45" s="11" t="s">
        <v>213</v>
      </c>
      <c r="C45" s="11">
        <v>20</v>
      </c>
      <c r="D45" s="11" t="s">
        <v>433</v>
      </c>
      <c r="E45" s="11" t="s">
        <v>434</v>
      </c>
      <c r="F45" s="11" t="s">
        <v>435</v>
      </c>
    </row>
    <row r="46" spans="1:6" ht="76.5" x14ac:dyDescent="0.2">
      <c r="A46" s="57" t="s">
        <v>214</v>
      </c>
      <c r="B46" s="12" t="s">
        <v>215</v>
      </c>
      <c r="C46" s="12" t="s">
        <v>436</v>
      </c>
      <c r="D46" s="12"/>
      <c r="E46" s="12" t="s">
        <v>434</v>
      </c>
      <c r="F46" s="58" t="s">
        <v>435</v>
      </c>
    </row>
    <row r="47" spans="1:6" ht="102" x14ac:dyDescent="0.2">
      <c r="A47" s="57" t="s">
        <v>216</v>
      </c>
      <c r="B47" s="12" t="s">
        <v>217</v>
      </c>
      <c r="C47" s="12">
        <v>0</v>
      </c>
      <c r="D47" s="12" t="s">
        <v>437</v>
      </c>
      <c r="E47" s="12" t="s">
        <v>438</v>
      </c>
      <c r="F47" s="58" t="s">
        <v>435</v>
      </c>
    </row>
    <row r="48" spans="1:6" ht="76.5" x14ac:dyDescent="0.2">
      <c r="A48" s="49" t="s">
        <v>218</v>
      </c>
      <c r="B48" s="51" t="s">
        <v>219</v>
      </c>
      <c r="C48" s="51" t="s">
        <v>439</v>
      </c>
      <c r="D48" s="51"/>
      <c r="E48" s="51" t="s">
        <v>440</v>
      </c>
      <c r="F48" s="52" t="s">
        <v>435</v>
      </c>
    </row>
    <row r="49" spans="1:6" ht="15.75" x14ac:dyDescent="0.2">
      <c r="A49" s="44" t="s">
        <v>220</v>
      </c>
      <c r="B49" s="46"/>
      <c r="C49" s="56">
        <v>0</v>
      </c>
      <c r="D49" s="56"/>
      <c r="E49" s="56"/>
      <c r="F49" s="56"/>
    </row>
    <row r="50" spans="1:6" x14ac:dyDescent="0.2">
      <c r="A50" s="5" t="s">
        <v>177</v>
      </c>
      <c r="B50" s="5" t="s">
        <v>168</v>
      </c>
      <c r="C50" s="5" t="s">
        <v>431</v>
      </c>
      <c r="D50" s="5" t="s">
        <v>195</v>
      </c>
      <c r="E50" s="5" t="s">
        <v>171</v>
      </c>
      <c r="F50" s="5" t="s">
        <v>172</v>
      </c>
    </row>
    <row r="51" spans="1:6" ht="114.75" x14ac:dyDescent="0.2">
      <c r="A51" s="57" t="s">
        <v>221</v>
      </c>
      <c r="B51" s="12" t="s">
        <v>222</v>
      </c>
      <c r="C51" s="12" t="s">
        <v>155</v>
      </c>
      <c r="D51" s="12"/>
      <c r="E51" s="12" t="s">
        <v>438</v>
      </c>
      <c r="F51" s="58" t="s">
        <v>435</v>
      </c>
    </row>
    <row r="52" spans="1:6" ht="102" x14ac:dyDescent="0.2">
      <c r="A52" s="57" t="s">
        <v>223</v>
      </c>
      <c r="B52" s="12" t="s">
        <v>224</v>
      </c>
      <c r="C52" s="12" t="s">
        <v>156</v>
      </c>
      <c r="D52" s="12"/>
      <c r="E52" s="12" t="s">
        <v>438</v>
      </c>
      <c r="F52" s="58" t="s">
        <v>435</v>
      </c>
    </row>
    <row r="53" spans="1:6" ht="51" x14ac:dyDescent="0.2">
      <c r="A53" s="49" t="s">
        <v>225</v>
      </c>
      <c r="B53" s="51" t="s">
        <v>226</v>
      </c>
      <c r="C53" s="51" t="s">
        <v>441</v>
      </c>
      <c r="D53" s="51"/>
      <c r="E53" s="51" t="s">
        <v>438</v>
      </c>
      <c r="F53" s="52" t="s">
        <v>435</v>
      </c>
    </row>
  </sheetData>
  <dataValidations count="5">
    <dataValidation type="list" allowBlank="1" showInputMessage="1" showErrorMessage="1" sqref="C30 C32" xr:uid="{93601E4D-F5F1-43FC-8A32-2699E8025D0C}">
      <formula1>Setpoint_temperature</formula1>
    </dataValidation>
    <dataValidation type="list" allowBlank="1" showInputMessage="1" showErrorMessage="1" sqref="C38" xr:uid="{197737A9-FDFF-4714-B524-2619B225C339}">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22D2112-4CE0-4E7F-8237-B814B67765D6}">
      <formula1>Difference</formula1>
    </dataValidation>
    <dataValidation type="list" allowBlank="1" showInputMessage="1" showErrorMessage="1" sqref="C16 C22" xr:uid="{3AE01E2A-1D83-4B4A-B870-EB26E79021D6}">
      <formula1>Requirements</formula1>
    </dataValidation>
  </dataValidations>
  <hyperlinks>
    <hyperlink ref="F6" r:id="rId1" xr:uid="{53DBB90E-ED83-469A-882A-536733CE3BEF}"/>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AB351"/>
  <sheetViews>
    <sheetView zoomScale="90" zoomScaleNormal="90" workbookViewId="0">
      <pane xSplit="4" ySplit="1" topLeftCell="E7" activePane="bottomRight" state="frozen"/>
      <selection activeCell="S110" sqref="S110"/>
      <selection pane="topRight" activeCell="S110" sqref="S110"/>
      <selection pane="bottomLeft" activeCell="S110" sqref="S110"/>
      <selection pane="bottomRight" activeCell="A2" sqref="A2:XFD11"/>
    </sheetView>
  </sheetViews>
  <sheetFormatPr baseColWidth="10" defaultColWidth="7.85546875" defaultRowHeight="15" x14ac:dyDescent="0.25"/>
  <cols>
    <col min="1" max="1" width="4.7109375" style="81" customWidth="1"/>
    <col min="2" max="2" width="12.28515625" style="81" customWidth="1"/>
    <col min="3" max="3" width="9.5703125" style="81" customWidth="1"/>
    <col min="4" max="5" width="33.140625" style="81" customWidth="1"/>
    <col min="6" max="6" width="7.85546875" style="81" customWidth="1"/>
    <col min="7" max="7" width="5.28515625" style="81" bestFit="1" customWidth="1"/>
    <col min="8" max="9" width="5.28515625" style="81" customWidth="1"/>
    <col min="10" max="12" width="7.28515625" style="81" customWidth="1"/>
    <col min="13" max="13" width="18.5703125" style="81" customWidth="1"/>
    <col min="14" max="14" width="14" style="75" customWidth="1"/>
    <col min="15" max="15" width="12.140625" style="75" customWidth="1"/>
    <col min="16" max="16" width="13.5703125" style="81" customWidth="1"/>
    <col min="17" max="18" width="73.140625" style="81" customWidth="1"/>
    <col min="19" max="19" width="10.140625" style="75" customWidth="1"/>
    <col min="20" max="20" width="10.42578125" style="75" customWidth="1"/>
    <col min="21" max="21" width="13.5703125" style="81" customWidth="1"/>
    <col min="22" max="25" width="7.85546875" style="75"/>
    <col min="26" max="26" width="12.5703125" style="75" customWidth="1"/>
    <col min="27" max="16384" width="7.85546875" style="75"/>
  </cols>
  <sheetData>
    <row r="1" spans="1:28" ht="45" x14ac:dyDescent="0.25">
      <c r="A1" s="73" t="s">
        <v>238</v>
      </c>
      <c r="B1" s="73" t="s">
        <v>239</v>
      </c>
      <c r="C1" s="73" t="s">
        <v>240</v>
      </c>
      <c r="D1" s="73" t="s">
        <v>241</v>
      </c>
      <c r="E1" s="73" t="s">
        <v>242</v>
      </c>
      <c r="F1" s="73" t="s">
        <v>243</v>
      </c>
      <c r="G1" s="73" t="s">
        <v>244</v>
      </c>
      <c r="H1" s="73" t="s">
        <v>245</v>
      </c>
      <c r="I1" s="73" t="s">
        <v>246</v>
      </c>
      <c r="J1" s="73" t="s">
        <v>247</v>
      </c>
      <c r="K1" s="73" t="s">
        <v>248</v>
      </c>
      <c r="L1" s="73" t="s">
        <v>249</v>
      </c>
      <c r="M1" s="73" t="s">
        <v>250</v>
      </c>
      <c r="N1" s="74" t="s">
        <v>251</v>
      </c>
      <c r="O1" s="74" t="s">
        <v>252</v>
      </c>
      <c r="P1" s="73" t="s">
        <v>253</v>
      </c>
      <c r="Q1" s="73" t="s">
        <v>254</v>
      </c>
      <c r="R1" s="73" t="s">
        <v>255</v>
      </c>
      <c r="S1" s="73" t="s">
        <v>256</v>
      </c>
      <c r="T1" s="73" t="s">
        <v>257</v>
      </c>
      <c r="U1" s="73" t="s">
        <v>258</v>
      </c>
      <c r="V1" s="73" t="s">
        <v>259</v>
      </c>
      <c r="W1" s="73" t="s">
        <v>260</v>
      </c>
      <c r="X1" s="73" t="s">
        <v>247</v>
      </c>
      <c r="Y1" s="73" t="s">
        <v>261</v>
      </c>
      <c r="Z1" s="73" t="s">
        <v>262</v>
      </c>
      <c r="AA1" s="73" t="s">
        <v>263</v>
      </c>
      <c r="AB1" s="73" t="s">
        <v>264</v>
      </c>
    </row>
    <row r="2" spans="1:28" ht="75" x14ac:dyDescent="0.25">
      <c r="A2" s="91">
        <v>335</v>
      </c>
      <c r="B2" s="91" t="s">
        <v>301</v>
      </c>
      <c r="C2" s="91" t="s">
        <v>270</v>
      </c>
      <c r="D2" s="91" t="s">
        <v>338</v>
      </c>
      <c r="E2" s="91" t="s">
        <v>339</v>
      </c>
      <c r="F2" s="91" t="s">
        <v>267</v>
      </c>
      <c r="G2" s="91" t="s">
        <v>267</v>
      </c>
      <c r="H2" s="91" t="s">
        <v>267</v>
      </c>
      <c r="I2" s="91"/>
      <c r="J2" s="91" t="s">
        <v>267</v>
      </c>
      <c r="K2" s="91" t="s">
        <v>267</v>
      </c>
      <c r="L2" s="91" t="s">
        <v>267</v>
      </c>
      <c r="M2" s="91" t="s">
        <v>268</v>
      </c>
      <c r="N2" s="111" t="s">
        <v>340</v>
      </c>
      <c r="O2" s="111" t="s">
        <v>341</v>
      </c>
      <c r="P2" s="91" t="s">
        <v>342</v>
      </c>
      <c r="Q2" s="91" t="s">
        <v>343</v>
      </c>
      <c r="R2" s="91"/>
      <c r="S2" s="94"/>
      <c r="T2" s="94">
        <f t="shared" ref="T2:T11" si="0">IF(LEN(Q2)&gt;500,1,0)</f>
        <v>0</v>
      </c>
      <c r="U2" s="112">
        <v>2019</v>
      </c>
      <c r="V2" s="94" t="s">
        <v>344</v>
      </c>
      <c r="W2" s="94" t="e">
        <f t="shared" ref="W2:W7" si="1">SEARCH("geo",Q2)</f>
        <v>#VALUE!</v>
      </c>
      <c r="X2" s="94" t="e">
        <f t="shared" ref="X2:X7" si="2">SEARCH("cooling",Q2)</f>
        <v>#VALUE!</v>
      </c>
      <c r="Y2" s="94">
        <f t="shared" ref="Y2:Y7" si="3">SEARCH("air",Q2)</f>
        <v>289</v>
      </c>
      <c r="Z2" s="94"/>
      <c r="AA2" s="94"/>
      <c r="AB2" s="94"/>
    </row>
    <row r="3" spans="1:28" ht="75" x14ac:dyDescent="0.25">
      <c r="A3" s="91">
        <v>336</v>
      </c>
      <c r="B3" s="112" t="s">
        <v>301</v>
      </c>
      <c r="C3" s="112" t="s">
        <v>266</v>
      </c>
      <c r="D3" s="112" t="s">
        <v>345</v>
      </c>
      <c r="E3" s="112" t="s">
        <v>346</v>
      </c>
      <c r="F3" s="112" t="s">
        <v>267</v>
      </c>
      <c r="G3" s="112" t="s">
        <v>267</v>
      </c>
      <c r="H3" s="112" t="s">
        <v>267</v>
      </c>
      <c r="I3" s="112" t="s">
        <v>267</v>
      </c>
      <c r="J3" s="112" t="s">
        <v>269</v>
      </c>
      <c r="K3" s="112" t="s">
        <v>267</v>
      </c>
      <c r="L3" s="112" t="s">
        <v>267</v>
      </c>
      <c r="M3" s="91" t="s">
        <v>268</v>
      </c>
      <c r="N3" s="113" t="s">
        <v>347</v>
      </c>
      <c r="O3" s="113"/>
      <c r="P3" s="112" t="s">
        <v>348</v>
      </c>
      <c r="Q3" s="112" t="s">
        <v>349</v>
      </c>
      <c r="R3" s="112"/>
      <c r="S3" s="94"/>
      <c r="T3" s="94">
        <f t="shared" si="0"/>
        <v>0</v>
      </c>
      <c r="U3" s="91">
        <v>2017</v>
      </c>
      <c r="V3" s="94" t="s">
        <v>350</v>
      </c>
      <c r="W3" s="94" t="e">
        <f t="shared" si="1"/>
        <v>#VALUE!</v>
      </c>
      <c r="X3" s="94" t="e">
        <f t="shared" si="2"/>
        <v>#VALUE!</v>
      </c>
      <c r="Y3" s="94" t="e">
        <f t="shared" si="3"/>
        <v>#VALUE!</v>
      </c>
      <c r="Z3" s="94"/>
      <c r="AA3" s="94"/>
      <c r="AB3" s="94"/>
    </row>
    <row r="4" spans="1:28" ht="75" x14ac:dyDescent="0.25">
      <c r="A4" s="91">
        <v>337</v>
      </c>
      <c r="B4" s="91" t="s">
        <v>301</v>
      </c>
      <c r="C4" s="91" t="s">
        <v>270</v>
      </c>
      <c r="D4" s="91" t="s">
        <v>351</v>
      </c>
      <c r="E4" s="91" t="s">
        <v>352</v>
      </c>
      <c r="F4" s="91" t="s">
        <v>267</v>
      </c>
      <c r="G4" s="91" t="s">
        <v>267</v>
      </c>
      <c r="H4" s="91" t="s">
        <v>267</v>
      </c>
      <c r="I4" s="91" t="s">
        <v>269</v>
      </c>
      <c r="J4" s="91" t="s">
        <v>267</v>
      </c>
      <c r="K4" s="91" t="s">
        <v>267</v>
      </c>
      <c r="L4" s="91" t="s">
        <v>267</v>
      </c>
      <c r="M4" s="91" t="s">
        <v>268</v>
      </c>
      <c r="N4" s="111" t="s">
        <v>353</v>
      </c>
      <c r="O4" s="111" t="s">
        <v>341</v>
      </c>
      <c r="P4" s="91" t="s">
        <v>354</v>
      </c>
      <c r="Q4" s="91" t="s">
        <v>355</v>
      </c>
      <c r="R4" s="91"/>
      <c r="S4" s="94"/>
      <c r="T4" s="94">
        <f t="shared" si="0"/>
        <v>0</v>
      </c>
      <c r="U4" s="91">
        <v>2021</v>
      </c>
      <c r="V4" s="94">
        <v>2022</v>
      </c>
      <c r="W4" s="94" t="e">
        <f t="shared" si="1"/>
        <v>#VALUE!</v>
      </c>
      <c r="X4" s="94" t="e">
        <f t="shared" si="2"/>
        <v>#VALUE!</v>
      </c>
      <c r="Y4" s="94">
        <f t="shared" si="3"/>
        <v>216</v>
      </c>
      <c r="Z4" s="94"/>
      <c r="AA4" s="94"/>
      <c r="AB4" s="94"/>
    </row>
    <row r="5" spans="1:28" ht="75" x14ac:dyDescent="0.25">
      <c r="A5" s="91">
        <v>338</v>
      </c>
      <c r="B5" s="91" t="s">
        <v>301</v>
      </c>
      <c r="C5" s="91" t="s">
        <v>266</v>
      </c>
      <c r="D5" s="91" t="s">
        <v>356</v>
      </c>
      <c r="E5" s="91" t="s">
        <v>357</v>
      </c>
      <c r="F5" s="91" t="s">
        <v>269</v>
      </c>
      <c r="G5" s="91" t="s">
        <v>267</v>
      </c>
      <c r="H5" s="91" t="s">
        <v>267</v>
      </c>
      <c r="I5" s="91" t="s">
        <v>267</v>
      </c>
      <c r="J5" s="91" t="s">
        <v>267</v>
      </c>
      <c r="K5" s="91"/>
      <c r="L5" s="91" t="s">
        <v>267</v>
      </c>
      <c r="M5" s="91" t="s">
        <v>268</v>
      </c>
      <c r="N5" s="111" t="s">
        <v>358</v>
      </c>
      <c r="O5" s="111"/>
      <c r="P5" s="91" t="s">
        <v>359</v>
      </c>
      <c r="Q5" s="91" t="s">
        <v>360</v>
      </c>
      <c r="R5" s="91"/>
      <c r="S5" s="94"/>
      <c r="T5" s="94">
        <f t="shared" si="0"/>
        <v>0</v>
      </c>
      <c r="U5" s="112">
        <v>2019</v>
      </c>
      <c r="V5" s="94" t="s">
        <v>344</v>
      </c>
      <c r="W5" s="94" t="e">
        <f t="shared" si="1"/>
        <v>#VALUE!</v>
      </c>
      <c r="X5" s="94" t="e">
        <f t="shared" si="2"/>
        <v>#VALUE!</v>
      </c>
      <c r="Y5" s="94" t="e">
        <f t="shared" si="3"/>
        <v>#VALUE!</v>
      </c>
      <c r="Z5" s="94"/>
      <c r="AA5" s="94"/>
      <c r="AB5" s="94"/>
    </row>
    <row r="6" spans="1:28" ht="60" x14ac:dyDescent="0.25">
      <c r="A6" s="91">
        <v>339</v>
      </c>
      <c r="B6" s="91" t="s">
        <v>301</v>
      </c>
      <c r="C6" s="91" t="s">
        <v>270</v>
      </c>
      <c r="D6" s="100" t="s">
        <v>361</v>
      </c>
      <c r="E6" s="91" t="s">
        <v>362</v>
      </c>
      <c r="F6" s="91"/>
      <c r="G6" s="91"/>
      <c r="H6" s="91" t="s">
        <v>267</v>
      </c>
      <c r="I6" s="91"/>
      <c r="J6" s="91" t="s">
        <v>269</v>
      </c>
      <c r="K6" s="91" t="s">
        <v>267</v>
      </c>
      <c r="L6" s="91" t="s">
        <v>267</v>
      </c>
      <c r="M6" s="91" t="s">
        <v>268</v>
      </c>
      <c r="N6" s="111" t="s">
        <v>363</v>
      </c>
      <c r="O6" s="111"/>
      <c r="P6" s="91" t="s">
        <v>364</v>
      </c>
      <c r="Q6" s="91" t="s">
        <v>365</v>
      </c>
      <c r="R6" s="91"/>
      <c r="S6" s="94"/>
      <c r="T6" s="94">
        <f t="shared" si="0"/>
        <v>0</v>
      </c>
      <c r="U6" s="91">
        <v>2021</v>
      </c>
      <c r="V6" s="94" t="s">
        <v>350</v>
      </c>
      <c r="W6" s="94">
        <f t="shared" si="1"/>
        <v>84</v>
      </c>
      <c r="X6" s="94" t="e">
        <f t="shared" si="2"/>
        <v>#VALUE!</v>
      </c>
      <c r="Y6" s="94" t="e">
        <f t="shared" si="3"/>
        <v>#VALUE!</v>
      </c>
      <c r="Z6" s="94"/>
      <c r="AA6" s="94"/>
      <c r="AB6" s="94"/>
    </row>
    <row r="7" spans="1:28" ht="60" x14ac:dyDescent="0.25">
      <c r="A7" s="91">
        <v>340</v>
      </c>
      <c r="B7" s="91" t="s">
        <v>301</v>
      </c>
      <c r="C7" s="91" t="s">
        <v>266</v>
      </c>
      <c r="D7" s="114" t="s">
        <v>366</v>
      </c>
      <c r="E7" s="91" t="s">
        <v>367</v>
      </c>
      <c r="F7" s="91"/>
      <c r="G7" s="91" t="s">
        <v>267</v>
      </c>
      <c r="H7" s="91" t="s">
        <v>267</v>
      </c>
      <c r="I7" s="91" t="s">
        <v>269</v>
      </c>
      <c r="J7" s="91" t="s">
        <v>269</v>
      </c>
      <c r="K7" s="91" t="s">
        <v>269</v>
      </c>
      <c r="L7" s="91" t="s">
        <v>267</v>
      </c>
      <c r="M7" s="91" t="s">
        <v>268</v>
      </c>
      <c r="N7" s="111" t="s">
        <v>368</v>
      </c>
      <c r="O7" s="94"/>
      <c r="P7" s="114" t="s">
        <v>369</v>
      </c>
      <c r="Q7" s="91" t="s">
        <v>370</v>
      </c>
      <c r="R7" s="91"/>
      <c r="S7" s="94"/>
      <c r="T7" s="94">
        <f t="shared" si="0"/>
        <v>0</v>
      </c>
      <c r="U7" s="114">
        <v>2023</v>
      </c>
      <c r="V7" s="94" t="s">
        <v>350</v>
      </c>
      <c r="W7" s="94" t="e">
        <f t="shared" si="1"/>
        <v>#VALUE!</v>
      </c>
      <c r="X7" s="94" t="e">
        <f t="shared" si="2"/>
        <v>#VALUE!</v>
      </c>
      <c r="Y7" s="94" t="e">
        <f t="shared" si="3"/>
        <v>#VALUE!</v>
      </c>
      <c r="Z7" s="94"/>
      <c r="AA7" s="94"/>
      <c r="AB7" s="94"/>
    </row>
    <row r="8" spans="1:28" ht="60" x14ac:dyDescent="0.25">
      <c r="A8" s="91">
        <v>341</v>
      </c>
      <c r="B8" s="112" t="s">
        <v>301</v>
      </c>
      <c r="C8" s="112" t="s">
        <v>270</v>
      </c>
      <c r="D8" s="112" t="s">
        <v>371</v>
      </c>
      <c r="E8" s="112" t="s">
        <v>372</v>
      </c>
      <c r="F8" s="112" t="s">
        <v>267</v>
      </c>
      <c r="G8" s="112" t="s">
        <v>267</v>
      </c>
      <c r="H8" s="112" t="s">
        <v>267</v>
      </c>
      <c r="I8" s="112"/>
      <c r="J8" s="112"/>
      <c r="K8" s="112" t="s">
        <v>267</v>
      </c>
      <c r="L8" s="112" t="s">
        <v>267</v>
      </c>
      <c r="M8" s="91" t="s">
        <v>268</v>
      </c>
      <c r="N8" s="113" t="s">
        <v>373</v>
      </c>
      <c r="O8" s="113"/>
      <c r="P8" s="112" t="s">
        <v>374</v>
      </c>
      <c r="Q8" s="112" t="s">
        <v>375</v>
      </c>
      <c r="R8" s="112"/>
      <c r="S8" s="94"/>
      <c r="T8" s="94">
        <f t="shared" si="0"/>
        <v>0</v>
      </c>
      <c r="U8" s="112">
        <v>2022</v>
      </c>
      <c r="V8" s="94" t="s">
        <v>344</v>
      </c>
      <c r="W8" s="94" t="e">
        <f t="shared" ref="W8:W11" si="4">IF(SEARCH("geo",Q8)&gt;0,1,0)</f>
        <v>#VALUE!</v>
      </c>
      <c r="X8" s="94" t="e">
        <f t="shared" ref="X8:X11" si="5">IF(SEARCH("cooling",Q8)&gt;0,1,0)</f>
        <v>#VALUE!</v>
      </c>
      <c r="Y8" s="94" t="e">
        <f t="shared" ref="Y8:Y11" si="6">IF(SEARCH("air",Q8)&gt;0,1,0)</f>
        <v>#VALUE!</v>
      </c>
      <c r="Z8" s="94"/>
      <c r="AA8" s="94"/>
      <c r="AB8" s="94"/>
    </row>
    <row r="9" spans="1:28" ht="45" x14ac:dyDescent="0.25">
      <c r="A9" s="91">
        <v>342</v>
      </c>
      <c r="B9" s="91" t="s">
        <v>301</v>
      </c>
      <c r="C9" s="91" t="s">
        <v>266</v>
      </c>
      <c r="D9" s="91" t="s">
        <v>376</v>
      </c>
      <c r="E9" s="91" t="s">
        <v>377</v>
      </c>
      <c r="F9" s="91" t="s">
        <v>267</v>
      </c>
      <c r="G9" s="91" t="s">
        <v>267</v>
      </c>
      <c r="H9" s="91"/>
      <c r="I9" s="91"/>
      <c r="J9" s="91"/>
      <c r="K9" s="91" t="s">
        <v>267</v>
      </c>
      <c r="L9" s="91"/>
      <c r="M9" s="91" t="s">
        <v>268</v>
      </c>
      <c r="N9" s="111" t="s">
        <v>378</v>
      </c>
      <c r="O9" s="111" t="s">
        <v>379</v>
      </c>
      <c r="P9" s="91" t="s">
        <v>380</v>
      </c>
      <c r="Q9" s="91" t="s">
        <v>381</v>
      </c>
      <c r="R9" s="91"/>
      <c r="S9" s="94"/>
      <c r="T9" s="94">
        <f t="shared" si="0"/>
        <v>0</v>
      </c>
      <c r="U9" s="91">
        <v>2022</v>
      </c>
      <c r="V9" s="94">
        <v>2025</v>
      </c>
      <c r="W9" s="94" t="e">
        <f t="shared" si="4"/>
        <v>#VALUE!</v>
      </c>
      <c r="X9" s="94" t="e">
        <f t="shared" si="5"/>
        <v>#VALUE!</v>
      </c>
      <c r="Y9" s="94" t="e">
        <f t="shared" si="6"/>
        <v>#VALUE!</v>
      </c>
      <c r="Z9" s="94"/>
      <c r="AA9" s="94"/>
      <c r="AB9" s="94"/>
    </row>
    <row r="10" spans="1:28" ht="135" x14ac:dyDescent="0.25">
      <c r="A10" s="91">
        <v>343</v>
      </c>
      <c r="B10" s="91" t="s">
        <v>301</v>
      </c>
      <c r="C10" s="91" t="s">
        <v>266</v>
      </c>
      <c r="D10" s="91" t="s">
        <v>382</v>
      </c>
      <c r="E10" s="91" t="s">
        <v>383</v>
      </c>
      <c r="F10" s="91" t="s">
        <v>267</v>
      </c>
      <c r="G10" s="91" t="s">
        <v>267</v>
      </c>
      <c r="H10" s="91" t="s">
        <v>269</v>
      </c>
      <c r="I10" s="91" t="s">
        <v>269</v>
      </c>
      <c r="J10" s="91" t="s">
        <v>269</v>
      </c>
      <c r="K10" s="91" t="s">
        <v>269</v>
      </c>
      <c r="L10" s="91" t="s">
        <v>267</v>
      </c>
      <c r="M10" s="91" t="s">
        <v>278</v>
      </c>
      <c r="N10" s="111" t="s">
        <v>384</v>
      </c>
      <c r="O10" s="111" t="s">
        <v>385</v>
      </c>
      <c r="P10" s="91" t="s">
        <v>386</v>
      </c>
      <c r="Q10" s="91" t="s">
        <v>387</v>
      </c>
      <c r="R10" s="91"/>
      <c r="S10" s="94"/>
      <c r="T10" s="94">
        <f t="shared" si="0"/>
        <v>1</v>
      </c>
      <c r="U10" s="91">
        <v>2023</v>
      </c>
      <c r="V10" s="94" t="s">
        <v>350</v>
      </c>
      <c r="W10" s="94" t="e">
        <f t="shared" si="4"/>
        <v>#VALUE!</v>
      </c>
      <c r="X10" s="94" t="e">
        <f t="shared" si="5"/>
        <v>#VALUE!</v>
      </c>
      <c r="Y10" s="94" t="e">
        <f t="shared" si="6"/>
        <v>#VALUE!</v>
      </c>
      <c r="Z10" s="94"/>
      <c r="AA10" s="94"/>
      <c r="AB10" s="94"/>
    </row>
    <row r="11" spans="1:28" ht="45" x14ac:dyDescent="0.25">
      <c r="A11" s="91">
        <v>344</v>
      </c>
      <c r="B11" s="91" t="s">
        <v>301</v>
      </c>
      <c r="C11" s="91" t="s">
        <v>266</v>
      </c>
      <c r="D11" s="91" t="s">
        <v>388</v>
      </c>
      <c r="E11" s="91" t="s">
        <v>389</v>
      </c>
      <c r="F11" s="91"/>
      <c r="G11" s="91"/>
      <c r="H11" s="91" t="s">
        <v>267</v>
      </c>
      <c r="I11" s="91" t="s">
        <v>267</v>
      </c>
      <c r="J11" s="91" t="s">
        <v>267</v>
      </c>
      <c r="K11" s="91" t="s">
        <v>267</v>
      </c>
      <c r="L11" s="91" t="s">
        <v>267</v>
      </c>
      <c r="M11" s="91" t="s">
        <v>268</v>
      </c>
      <c r="N11" s="111" t="s">
        <v>390</v>
      </c>
      <c r="O11" s="111" t="s">
        <v>391</v>
      </c>
      <c r="P11" s="91" t="s">
        <v>342</v>
      </c>
      <c r="Q11" s="91" t="s">
        <v>392</v>
      </c>
      <c r="R11" s="91"/>
      <c r="S11" s="94"/>
      <c r="T11" s="94">
        <f t="shared" si="0"/>
        <v>0</v>
      </c>
      <c r="U11" s="91">
        <v>2022</v>
      </c>
      <c r="V11" s="94">
        <v>2024</v>
      </c>
      <c r="W11" s="94">
        <f t="shared" si="4"/>
        <v>1</v>
      </c>
      <c r="X11" s="94">
        <f t="shared" si="5"/>
        <v>1</v>
      </c>
      <c r="Y11" s="94" t="e">
        <f t="shared" si="6"/>
        <v>#VALUE!</v>
      </c>
      <c r="Z11" s="94"/>
      <c r="AA11" s="94"/>
      <c r="AB11" s="94"/>
    </row>
    <row r="12" spans="1:28" x14ac:dyDescent="0.25">
      <c r="A12" s="91"/>
      <c r="B12" s="91"/>
      <c r="C12" s="91"/>
      <c r="D12" s="91"/>
      <c r="E12" s="91"/>
      <c r="F12" s="91"/>
      <c r="G12" s="91"/>
      <c r="H12" s="91"/>
      <c r="I12" s="91"/>
      <c r="J12" s="91"/>
      <c r="K12" s="91"/>
      <c r="L12" s="91"/>
      <c r="M12" s="101"/>
      <c r="N12" s="76"/>
      <c r="O12" s="76"/>
      <c r="P12" s="91"/>
      <c r="Q12" s="91"/>
      <c r="R12" s="91"/>
      <c r="S12" s="94"/>
      <c r="T12" s="94"/>
      <c r="U12" s="91"/>
      <c r="V12" s="94"/>
      <c r="W12" s="94"/>
      <c r="X12" s="94"/>
      <c r="Y12" s="94"/>
      <c r="Z12" s="94"/>
      <c r="AA12" s="94"/>
      <c r="AB12" s="94"/>
    </row>
    <row r="13" spans="1:28" x14ac:dyDescent="0.25">
      <c r="A13" s="91"/>
      <c r="B13" s="91"/>
      <c r="C13" s="91"/>
      <c r="D13" s="91"/>
      <c r="E13" s="91"/>
      <c r="F13" s="91"/>
      <c r="G13" s="91"/>
      <c r="H13" s="91"/>
      <c r="I13" s="91"/>
      <c r="J13" s="91"/>
      <c r="K13" s="91"/>
      <c r="L13" s="91"/>
      <c r="M13" s="91"/>
      <c r="N13" s="76"/>
      <c r="O13" s="76"/>
      <c r="P13" s="91"/>
      <c r="Q13" s="91"/>
      <c r="R13" s="91"/>
      <c r="S13" s="94"/>
      <c r="T13" s="94"/>
      <c r="U13" s="91"/>
      <c r="V13" s="94"/>
      <c r="W13" s="94"/>
      <c r="X13" s="94"/>
      <c r="Y13" s="94"/>
      <c r="Z13" s="94"/>
      <c r="AA13" s="94"/>
      <c r="AB13" s="94"/>
    </row>
    <row r="14" spans="1:28" x14ac:dyDescent="0.25">
      <c r="A14" s="91"/>
      <c r="B14" s="91"/>
      <c r="C14" s="91"/>
      <c r="D14" s="91"/>
      <c r="E14" s="91"/>
      <c r="F14" s="91"/>
      <c r="G14" s="91"/>
      <c r="H14" s="91"/>
      <c r="I14" s="91"/>
      <c r="J14" s="91"/>
      <c r="K14" s="91"/>
      <c r="L14" s="91"/>
      <c r="M14" s="91"/>
      <c r="N14" s="76"/>
      <c r="O14" s="76"/>
      <c r="P14" s="91"/>
      <c r="Q14" s="91"/>
      <c r="R14" s="91"/>
      <c r="S14" s="94"/>
      <c r="T14" s="94"/>
      <c r="U14" s="91"/>
      <c r="V14" s="94"/>
      <c r="W14" s="94"/>
      <c r="X14" s="94"/>
      <c r="Y14" s="94"/>
      <c r="Z14" s="94"/>
      <c r="AA14" s="94"/>
      <c r="AB14" s="94"/>
    </row>
    <row r="15" spans="1:28" x14ac:dyDescent="0.25">
      <c r="A15" s="91"/>
      <c r="B15" s="91"/>
      <c r="C15" s="91"/>
      <c r="D15" s="91"/>
      <c r="E15" s="91"/>
      <c r="F15" s="91"/>
      <c r="G15" s="91"/>
      <c r="H15" s="91"/>
      <c r="I15" s="91"/>
      <c r="J15" s="91"/>
      <c r="K15" s="91"/>
      <c r="L15" s="91"/>
      <c r="M15" s="91"/>
      <c r="N15" s="76"/>
      <c r="O15" s="94"/>
      <c r="P15" s="91"/>
      <c r="Q15" s="91"/>
      <c r="R15" s="91"/>
      <c r="S15" s="94"/>
      <c r="T15" s="94"/>
      <c r="U15" s="91"/>
      <c r="V15" s="94"/>
      <c r="W15" s="94"/>
      <c r="X15" s="94"/>
      <c r="Y15" s="94"/>
      <c r="Z15" s="94"/>
      <c r="AA15" s="94"/>
      <c r="AB15" s="94"/>
    </row>
    <row r="16" spans="1:28" x14ac:dyDescent="0.25">
      <c r="A16" s="91"/>
      <c r="B16" s="91"/>
      <c r="C16" s="91"/>
      <c r="D16" s="77"/>
      <c r="E16" s="91"/>
      <c r="F16" s="91"/>
      <c r="G16" s="91"/>
      <c r="H16" s="91"/>
      <c r="I16" s="91"/>
      <c r="J16" s="91"/>
      <c r="K16" s="91"/>
      <c r="L16" s="91"/>
      <c r="M16" s="100"/>
      <c r="N16" s="76"/>
      <c r="O16" s="76"/>
      <c r="P16" s="91"/>
      <c r="Q16" s="91"/>
      <c r="R16" s="91"/>
      <c r="S16" s="94"/>
      <c r="T16" s="94"/>
      <c r="U16" s="91"/>
      <c r="V16" s="94"/>
      <c r="W16" s="94"/>
      <c r="X16" s="94"/>
      <c r="Y16" s="94"/>
      <c r="Z16" s="94"/>
      <c r="AA16" s="94"/>
      <c r="AB16" s="94"/>
    </row>
    <row r="17" spans="1:28" x14ac:dyDescent="0.25">
      <c r="A17" s="91"/>
      <c r="B17" s="91"/>
      <c r="C17" s="91"/>
      <c r="D17" s="77"/>
      <c r="E17" s="91"/>
      <c r="F17" s="91"/>
      <c r="G17" s="91"/>
      <c r="H17" s="91"/>
      <c r="I17" s="91"/>
      <c r="J17" s="91"/>
      <c r="K17" s="91"/>
      <c r="L17" s="91"/>
      <c r="M17" s="91"/>
      <c r="N17" s="76"/>
      <c r="O17" s="76"/>
      <c r="P17" s="91"/>
      <c r="Q17" s="91"/>
      <c r="R17" s="91"/>
      <c r="S17" s="94"/>
      <c r="T17" s="94"/>
      <c r="U17" s="91"/>
      <c r="V17" s="94"/>
      <c r="W17" s="94"/>
      <c r="X17" s="94"/>
      <c r="Y17" s="94"/>
      <c r="Z17" s="94"/>
      <c r="AA17" s="94"/>
      <c r="AB17" s="94"/>
    </row>
    <row r="18" spans="1:28" x14ac:dyDescent="0.25">
      <c r="A18" s="91"/>
      <c r="B18" s="91"/>
      <c r="C18" s="91"/>
      <c r="D18" s="77"/>
      <c r="E18" s="91"/>
      <c r="F18" s="91"/>
      <c r="G18" s="91"/>
      <c r="H18" s="91"/>
      <c r="I18" s="91"/>
      <c r="J18" s="91"/>
      <c r="K18" s="91"/>
      <c r="L18" s="91"/>
      <c r="M18" s="91"/>
      <c r="N18" s="76"/>
      <c r="O18" s="76"/>
      <c r="P18" s="91"/>
      <c r="Q18" s="91"/>
      <c r="R18" s="91"/>
      <c r="S18" s="94"/>
      <c r="T18" s="94"/>
      <c r="U18" s="91"/>
      <c r="V18" s="94"/>
      <c r="W18" s="94"/>
      <c r="X18" s="94"/>
      <c r="Y18" s="94"/>
      <c r="Z18" s="94"/>
      <c r="AA18" s="94"/>
      <c r="AB18" s="94"/>
    </row>
    <row r="19" spans="1:28" x14ac:dyDescent="0.25">
      <c r="A19" s="91"/>
      <c r="B19" s="91"/>
      <c r="C19" s="91"/>
      <c r="D19" s="77"/>
      <c r="E19" s="91"/>
      <c r="F19" s="91"/>
      <c r="G19" s="91"/>
      <c r="H19" s="91"/>
      <c r="I19" s="91"/>
      <c r="J19" s="91"/>
      <c r="K19" s="91"/>
      <c r="L19" s="91"/>
      <c r="M19" s="91"/>
      <c r="N19" s="76"/>
      <c r="O19" s="76"/>
      <c r="P19" s="91"/>
      <c r="Q19" s="91"/>
      <c r="R19" s="91"/>
      <c r="S19" s="94"/>
      <c r="T19" s="94"/>
      <c r="U19" s="91"/>
      <c r="V19" s="94"/>
      <c r="W19" s="94"/>
      <c r="X19" s="94"/>
      <c r="Y19" s="94"/>
      <c r="Z19" s="94"/>
      <c r="AA19" s="94"/>
      <c r="AB19" s="94"/>
    </row>
    <row r="20" spans="1:28" x14ac:dyDescent="0.25">
      <c r="A20" s="91"/>
      <c r="B20" s="91"/>
      <c r="C20" s="91"/>
      <c r="D20" s="77"/>
      <c r="E20" s="91"/>
      <c r="F20" s="91"/>
      <c r="G20" s="91"/>
      <c r="H20" s="91"/>
      <c r="I20" s="91"/>
      <c r="J20" s="91"/>
      <c r="K20" s="91"/>
      <c r="L20" s="91"/>
      <c r="M20" s="91"/>
      <c r="N20" s="76"/>
      <c r="O20" s="76"/>
      <c r="P20" s="91"/>
      <c r="Q20" s="91"/>
      <c r="R20" s="91"/>
      <c r="S20" s="94"/>
      <c r="T20" s="94"/>
      <c r="U20" s="91"/>
      <c r="V20" s="94"/>
      <c r="W20" s="94"/>
      <c r="X20" s="94"/>
      <c r="Y20" s="94"/>
      <c r="Z20" s="94"/>
      <c r="AA20" s="94"/>
      <c r="AB20" s="94"/>
    </row>
    <row r="21" spans="1:28" x14ac:dyDescent="0.25">
      <c r="A21" s="91"/>
      <c r="B21" s="91"/>
      <c r="C21" s="91"/>
      <c r="D21" s="77"/>
      <c r="E21" s="91"/>
      <c r="F21" s="91"/>
      <c r="G21" s="91"/>
      <c r="H21" s="91"/>
      <c r="I21" s="91"/>
      <c r="J21" s="91"/>
      <c r="K21" s="91"/>
      <c r="L21" s="91"/>
      <c r="M21" s="91"/>
      <c r="N21" s="76"/>
      <c r="O21" s="76"/>
      <c r="P21" s="91"/>
      <c r="Q21" s="91"/>
      <c r="R21" s="91"/>
      <c r="S21" s="94"/>
      <c r="T21" s="94"/>
      <c r="U21" s="91"/>
      <c r="V21" s="94"/>
      <c r="W21" s="94"/>
      <c r="X21" s="94"/>
      <c r="Y21" s="94"/>
      <c r="Z21" s="94"/>
      <c r="AA21" s="94"/>
      <c r="AB21" s="94"/>
    </row>
    <row r="22" spans="1:28" x14ac:dyDescent="0.25">
      <c r="A22" s="91"/>
      <c r="B22" s="91"/>
      <c r="C22" s="91"/>
      <c r="D22" s="91"/>
      <c r="E22" s="91"/>
      <c r="F22" s="91"/>
      <c r="G22" s="91"/>
      <c r="H22" s="91"/>
      <c r="I22" s="91"/>
      <c r="J22" s="91"/>
      <c r="K22" s="91"/>
      <c r="L22" s="91"/>
      <c r="M22" s="91"/>
      <c r="N22" s="76"/>
      <c r="O22" s="76"/>
      <c r="P22" s="91"/>
      <c r="Q22" s="91"/>
      <c r="R22" s="91"/>
      <c r="S22" s="94"/>
      <c r="T22" s="94"/>
      <c r="U22" s="91"/>
      <c r="V22" s="94"/>
      <c r="W22" s="94"/>
      <c r="X22" s="94"/>
      <c r="Y22" s="94"/>
      <c r="Z22" s="94"/>
      <c r="AA22" s="94"/>
      <c r="AB22" s="94"/>
    </row>
    <row r="23" spans="1:28" x14ac:dyDescent="0.25">
      <c r="A23" s="91"/>
      <c r="B23" s="91"/>
      <c r="C23" s="91"/>
      <c r="D23" s="102"/>
      <c r="E23" s="91"/>
      <c r="F23" s="91"/>
      <c r="G23" s="91"/>
      <c r="H23" s="91"/>
      <c r="I23" s="91"/>
      <c r="J23" s="91"/>
      <c r="K23" s="91"/>
      <c r="L23" s="91"/>
      <c r="M23" s="91"/>
      <c r="N23" s="76"/>
      <c r="O23" s="76"/>
      <c r="P23" s="91"/>
      <c r="Q23" s="91"/>
      <c r="R23" s="91"/>
      <c r="S23" s="94"/>
      <c r="T23" s="94"/>
      <c r="U23" s="91"/>
      <c r="V23" s="94"/>
      <c r="W23" s="94"/>
      <c r="X23" s="94"/>
      <c r="Y23" s="94"/>
      <c r="Z23" s="94"/>
      <c r="AA23" s="94"/>
      <c r="AB23" s="94"/>
    </row>
    <row r="24" spans="1:28" x14ac:dyDescent="0.25">
      <c r="A24" s="91"/>
      <c r="B24" s="91"/>
      <c r="C24" s="91"/>
      <c r="D24" s="91"/>
      <c r="E24" s="91"/>
      <c r="F24" s="91"/>
      <c r="G24" s="91"/>
      <c r="H24" s="91"/>
      <c r="I24" s="91"/>
      <c r="J24" s="91"/>
      <c r="K24" s="91"/>
      <c r="L24" s="91"/>
      <c r="M24" s="91"/>
      <c r="N24" s="76"/>
      <c r="O24" s="76"/>
      <c r="P24" s="91"/>
      <c r="Q24" s="91"/>
      <c r="R24" s="91"/>
      <c r="S24" s="94"/>
      <c r="T24" s="94"/>
      <c r="U24" s="91"/>
      <c r="V24" s="94"/>
      <c r="W24" s="94"/>
      <c r="X24" s="94"/>
      <c r="Y24" s="94"/>
      <c r="Z24" s="94"/>
      <c r="AA24" s="94"/>
      <c r="AB24" s="94"/>
    </row>
    <row r="25" spans="1:28" x14ac:dyDescent="0.25">
      <c r="A25" s="91"/>
      <c r="B25" s="91"/>
      <c r="C25" s="91"/>
      <c r="D25" s="102"/>
      <c r="E25" s="91"/>
      <c r="F25" s="91"/>
      <c r="G25" s="91"/>
      <c r="H25" s="91"/>
      <c r="I25" s="91"/>
      <c r="J25" s="91"/>
      <c r="K25" s="91"/>
      <c r="L25" s="91"/>
      <c r="M25" s="91"/>
      <c r="N25" s="76"/>
      <c r="O25" s="76"/>
      <c r="P25" s="91"/>
      <c r="Q25" s="91"/>
      <c r="R25" s="91"/>
      <c r="S25" s="94"/>
      <c r="T25" s="94"/>
      <c r="U25" s="91"/>
      <c r="V25" s="94"/>
      <c r="W25" s="94"/>
      <c r="X25" s="94"/>
      <c r="Y25" s="94"/>
      <c r="Z25" s="94"/>
      <c r="AA25" s="94"/>
      <c r="AB25" s="94"/>
    </row>
    <row r="26" spans="1:28" x14ac:dyDescent="0.25">
      <c r="A26" s="91"/>
      <c r="B26" s="91"/>
      <c r="C26" s="91"/>
      <c r="D26" s="91"/>
      <c r="E26" s="91"/>
      <c r="F26" s="91"/>
      <c r="G26" s="91"/>
      <c r="H26" s="91"/>
      <c r="I26" s="91"/>
      <c r="J26" s="91"/>
      <c r="K26" s="91"/>
      <c r="L26" s="91"/>
      <c r="M26" s="91"/>
      <c r="N26" s="76"/>
      <c r="O26" s="76"/>
      <c r="P26" s="91"/>
      <c r="Q26" s="91"/>
      <c r="R26" s="91"/>
      <c r="S26" s="94"/>
      <c r="T26" s="94"/>
      <c r="U26" s="91"/>
      <c r="V26" s="94"/>
      <c r="W26" s="94"/>
      <c r="X26" s="94"/>
      <c r="Y26" s="94"/>
      <c r="Z26" s="94"/>
      <c r="AA26" s="94"/>
      <c r="AB26" s="94"/>
    </row>
    <row r="27" spans="1:28" x14ac:dyDescent="0.25">
      <c r="A27" s="91"/>
      <c r="B27" s="91"/>
      <c r="C27" s="91"/>
      <c r="D27" s="91"/>
      <c r="E27" s="91"/>
      <c r="F27" s="91"/>
      <c r="G27" s="91"/>
      <c r="H27" s="91"/>
      <c r="I27" s="91"/>
      <c r="J27" s="91"/>
      <c r="K27" s="91"/>
      <c r="L27" s="91"/>
      <c r="M27" s="91"/>
      <c r="N27" s="76"/>
      <c r="O27" s="94"/>
      <c r="P27" s="91"/>
      <c r="Q27" s="91"/>
      <c r="R27" s="91"/>
      <c r="S27" s="94"/>
      <c r="T27" s="94"/>
      <c r="U27" s="91"/>
      <c r="V27" s="94"/>
      <c r="W27" s="94"/>
      <c r="X27" s="94"/>
      <c r="Y27" s="94"/>
      <c r="Z27" s="94"/>
      <c r="AA27" s="94"/>
      <c r="AB27" s="94"/>
    </row>
    <row r="28" spans="1:28" x14ac:dyDescent="0.25">
      <c r="A28" s="91"/>
      <c r="B28" s="91"/>
      <c r="C28" s="91"/>
      <c r="D28" s="91"/>
      <c r="E28" s="91"/>
      <c r="F28" s="91"/>
      <c r="G28" s="91"/>
      <c r="H28" s="91"/>
      <c r="I28" s="91"/>
      <c r="J28" s="91"/>
      <c r="K28" s="91"/>
      <c r="L28" s="91"/>
      <c r="M28" s="91"/>
      <c r="N28" s="76"/>
      <c r="O28" s="76"/>
      <c r="P28" s="91"/>
      <c r="Q28" s="91"/>
      <c r="R28" s="91"/>
      <c r="S28" s="94"/>
      <c r="T28" s="94"/>
      <c r="U28" s="91"/>
      <c r="V28" s="94"/>
      <c r="W28" s="94"/>
      <c r="X28" s="94"/>
      <c r="Y28" s="94"/>
      <c r="Z28" s="94"/>
      <c r="AA28" s="94"/>
      <c r="AB28" s="94"/>
    </row>
    <row r="29" spans="1:28" x14ac:dyDescent="0.25">
      <c r="A29" s="91"/>
      <c r="B29" s="91"/>
      <c r="C29" s="91"/>
      <c r="D29" s="91"/>
      <c r="E29" s="91"/>
      <c r="F29" s="91"/>
      <c r="G29" s="91"/>
      <c r="H29" s="91"/>
      <c r="I29" s="91"/>
      <c r="J29" s="91"/>
      <c r="K29" s="91"/>
      <c r="L29" s="91"/>
      <c r="M29" s="91"/>
      <c r="N29" s="76"/>
      <c r="O29" s="94"/>
      <c r="P29" s="91"/>
      <c r="Q29" s="91"/>
      <c r="R29" s="91"/>
      <c r="S29" s="94"/>
      <c r="T29" s="94"/>
      <c r="U29" s="91"/>
      <c r="V29" s="94"/>
      <c r="W29" s="94"/>
      <c r="X29" s="94"/>
      <c r="Y29" s="94"/>
      <c r="Z29" s="94"/>
      <c r="AA29" s="94"/>
      <c r="AB29" s="94"/>
    </row>
    <row r="30" spans="1:28" x14ac:dyDescent="0.25">
      <c r="A30" s="91"/>
      <c r="B30" s="91"/>
      <c r="C30" s="91"/>
      <c r="D30" s="91"/>
      <c r="E30" s="91"/>
      <c r="F30" s="91"/>
      <c r="G30" s="91"/>
      <c r="H30" s="91"/>
      <c r="I30" s="91"/>
      <c r="J30" s="91"/>
      <c r="K30" s="91"/>
      <c r="L30" s="91"/>
      <c r="M30" s="91"/>
      <c r="N30" s="76"/>
      <c r="O30" s="76"/>
      <c r="P30" s="91"/>
      <c r="Q30" s="91"/>
      <c r="R30" s="91"/>
      <c r="S30" s="94"/>
      <c r="T30" s="94"/>
      <c r="U30" s="91"/>
      <c r="V30" s="94"/>
      <c r="W30" s="94"/>
      <c r="X30" s="94"/>
      <c r="Y30" s="94"/>
      <c r="Z30" s="94"/>
      <c r="AA30" s="94"/>
      <c r="AB30" s="94"/>
    </row>
    <row r="31" spans="1:28" x14ac:dyDescent="0.25">
      <c r="A31" s="91"/>
      <c r="B31" s="91"/>
      <c r="C31" s="91"/>
      <c r="D31" s="91"/>
      <c r="E31" s="91"/>
      <c r="F31" s="91"/>
      <c r="G31" s="91"/>
      <c r="H31" s="91"/>
      <c r="I31" s="91"/>
      <c r="J31" s="91"/>
      <c r="K31" s="91"/>
      <c r="L31" s="91"/>
      <c r="M31" s="91"/>
      <c r="N31" s="76"/>
      <c r="O31" s="94"/>
      <c r="P31" s="91"/>
      <c r="Q31" s="91"/>
      <c r="R31" s="91"/>
      <c r="S31" s="94"/>
      <c r="T31" s="94"/>
      <c r="U31" s="91"/>
      <c r="V31" s="94"/>
      <c r="W31" s="94"/>
      <c r="X31" s="94"/>
      <c r="Y31" s="94"/>
      <c r="Z31" s="94"/>
      <c r="AA31" s="94"/>
      <c r="AB31" s="94"/>
    </row>
    <row r="32" spans="1:28" x14ac:dyDescent="0.25">
      <c r="A32" s="91"/>
      <c r="B32" s="91"/>
      <c r="C32" s="91"/>
      <c r="D32" s="91"/>
      <c r="E32" s="91"/>
      <c r="F32" s="91"/>
      <c r="G32" s="91"/>
      <c r="H32" s="91"/>
      <c r="I32" s="91"/>
      <c r="J32" s="91"/>
      <c r="K32" s="91"/>
      <c r="L32" s="91"/>
      <c r="M32" s="91"/>
      <c r="N32" s="76"/>
      <c r="O32" s="94"/>
      <c r="P32" s="91"/>
      <c r="Q32" s="91"/>
      <c r="R32" s="91"/>
      <c r="S32" s="94"/>
      <c r="T32" s="94"/>
      <c r="U32" s="91"/>
      <c r="V32" s="94"/>
      <c r="W32" s="94"/>
      <c r="X32" s="94"/>
      <c r="Y32" s="94"/>
      <c r="Z32" s="94"/>
      <c r="AA32" s="94"/>
      <c r="AB32" s="94"/>
    </row>
    <row r="33" spans="1:28" x14ac:dyDescent="0.25">
      <c r="A33" s="91"/>
      <c r="B33" s="91"/>
      <c r="C33" s="91"/>
      <c r="D33" s="91"/>
      <c r="E33" s="91"/>
      <c r="F33" s="91"/>
      <c r="G33" s="91"/>
      <c r="H33" s="91"/>
      <c r="I33" s="91"/>
      <c r="J33" s="91"/>
      <c r="K33" s="91"/>
      <c r="L33" s="91"/>
      <c r="M33" s="91"/>
      <c r="N33" s="76"/>
      <c r="O33" s="94"/>
      <c r="P33" s="91"/>
      <c r="Q33" s="91"/>
      <c r="R33" s="91"/>
      <c r="S33" s="94"/>
      <c r="T33" s="94"/>
      <c r="U33" s="91"/>
      <c r="V33" s="94"/>
      <c r="W33" s="94"/>
      <c r="X33" s="94"/>
      <c r="Y33" s="94"/>
      <c r="Z33" s="94"/>
      <c r="AA33" s="94"/>
      <c r="AB33" s="94"/>
    </row>
    <row r="34" spans="1:28" x14ac:dyDescent="0.25">
      <c r="A34" s="91"/>
      <c r="B34" s="91"/>
      <c r="C34" s="91"/>
      <c r="D34" s="92"/>
      <c r="E34" s="91"/>
      <c r="F34" s="91"/>
      <c r="G34" s="91"/>
      <c r="H34" s="91"/>
      <c r="I34" s="91"/>
      <c r="J34" s="91"/>
      <c r="K34" s="91"/>
      <c r="L34" s="91"/>
      <c r="M34" s="91"/>
      <c r="N34" s="76"/>
      <c r="O34" s="94"/>
      <c r="P34" s="91"/>
      <c r="Q34" s="91"/>
      <c r="R34" s="91"/>
      <c r="S34" s="94"/>
      <c r="T34" s="94"/>
      <c r="U34" s="91"/>
      <c r="V34" s="94"/>
      <c r="W34" s="94"/>
      <c r="X34" s="94"/>
      <c r="Y34" s="94"/>
      <c r="Z34" s="94"/>
      <c r="AA34" s="94"/>
      <c r="AB34" s="94"/>
    </row>
    <row r="35" spans="1:28" x14ac:dyDescent="0.25">
      <c r="A35" s="91"/>
      <c r="B35" s="91"/>
      <c r="C35" s="91"/>
      <c r="D35" s="91"/>
      <c r="E35" s="91"/>
      <c r="F35" s="91"/>
      <c r="G35" s="91"/>
      <c r="H35" s="91"/>
      <c r="I35" s="91"/>
      <c r="J35" s="91"/>
      <c r="K35" s="91"/>
      <c r="L35" s="91"/>
      <c r="M35" s="91"/>
      <c r="N35" s="76"/>
      <c r="O35" s="76"/>
      <c r="P35" s="91"/>
      <c r="Q35" s="91"/>
      <c r="R35" s="91"/>
      <c r="S35" s="94"/>
      <c r="T35" s="94"/>
      <c r="U35" s="91"/>
      <c r="V35" s="94"/>
      <c r="W35" s="94"/>
      <c r="X35" s="94"/>
      <c r="Y35" s="94"/>
      <c r="Z35" s="94"/>
      <c r="AA35" s="94"/>
      <c r="AB35" s="94"/>
    </row>
    <row r="36" spans="1:28" x14ac:dyDescent="0.25">
      <c r="A36" s="91"/>
      <c r="B36" s="91"/>
      <c r="C36" s="91"/>
      <c r="D36" s="91"/>
      <c r="E36" s="91"/>
      <c r="F36" s="91"/>
      <c r="G36" s="91"/>
      <c r="H36" s="91"/>
      <c r="I36" s="91"/>
      <c r="J36" s="91"/>
      <c r="K36" s="91"/>
      <c r="L36" s="91"/>
      <c r="M36" s="91"/>
      <c r="N36" s="76"/>
      <c r="O36" s="76"/>
      <c r="P36" s="94"/>
      <c r="Q36" s="91"/>
      <c r="R36" s="91"/>
      <c r="S36" s="94"/>
      <c r="T36" s="94"/>
      <c r="U36" s="91"/>
      <c r="V36" s="94"/>
      <c r="W36" s="94"/>
      <c r="X36" s="94"/>
      <c r="Y36" s="94"/>
      <c r="Z36" s="94"/>
      <c r="AA36" s="94"/>
      <c r="AB36" s="94"/>
    </row>
    <row r="37" spans="1:28" x14ac:dyDescent="0.25">
      <c r="A37" s="91"/>
      <c r="B37" s="91"/>
      <c r="C37" s="91"/>
      <c r="D37" s="91"/>
      <c r="E37" s="91"/>
      <c r="F37" s="91"/>
      <c r="G37" s="91"/>
      <c r="H37" s="91"/>
      <c r="I37" s="91"/>
      <c r="J37" s="91"/>
      <c r="K37" s="91"/>
      <c r="L37" s="91"/>
      <c r="M37" s="91"/>
      <c r="N37" s="76"/>
      <c r="O37" s="94"/>
      <c r="P37" s="94"/>
      <c r="Q37" s="91"/>
      <c r="R37" s="91"/>
      <c r="S37" s="94"/>
      <c r="T37" s="94"/>
      <c r="U37" s="94"/>
      <c r="V37" s="94"/>
      <c r="W37" s="94"/>
      <c r="X37" s="94"/>
      <c r="Y37" s="94"/>
      <c r="Z37" s="94"/>
      <c r="AA37" s="94"/>
      <c r="AB37" s="94"/>
    </row>
    <row r="38" spans="1:28" x14ac:dyDescent="0.25">
      <c r="A38" s="91"/>
      <c r="B38" s="91"/>
      <c r="C38" s="91"/>
      <c r="D38" s="91"/>
      <c r="E38" s="91"/>
      <c r="F38" s="91"/>
      <c r="G38" s="91"/>
      <c r="H38" s="91"/>
      <c r="I38" s="91"/>
      <c r="J38" s="91"/>
      <c r="K38" s="91"/>
      <c r="L38" s="91"/>
      <c r="M38" s="91"/>
      <c r="N38" s="76"/>
      <c r="O38" s="76"/>
      <c r="P38" s="91"/>
      <c r="Q38" s="91"/>
      <c r="R38" s="91"/>
      <c r="S38" s="94"/>
      <c r="T38" s="94"/>
      <c r="U38" s="91"/>
      <c r="V38" s="94"/>
      <c r="W38" s="94"/>
      <c r="X38" s="94"/>
      <c r="Y38" s="94"/>
      <c r="Z38" s="94"/>
      <c r="AA38" s="94"/>
      <c r="AB38" s="94"/>
    </row>
    <row r="39" spans="1:28" x14ac:dyDescent="0.25">
      <c r="A39" s="91"/>
      <c r="B39" s="91"/>
      <c r="C39" s="91"/>
      <c r="D39" s="91"/>
      <c r="E39" s="91"/>
      <c r="F39" s="91"/>
      <c r="G39" s="91"/>
      <c r="H39" s="91"/>
      <c r="I39" s="91"/>
      <c r="J39" s="91"/>
      <c r="K39" s="91"/>
      <c r="L39" s="91"/>
      <c r="M39" s="91"/>
      <c r="N39" s="76"/>
      <c r="O39" s="76"/>
      <c r="P39" s="91"/>
      <c r="Q39" s="91"/>
      <c r="R39" s="91"/>
      <c r="S39" s="94"/>
      <c r="T39" s="94"/>
      <c r="U39" s="94"/>
      <c r="V39" s="94"/>
      <c r="W39" s="94"/>
      <c r="X39" s="94"/>
      <c r="Y39" s="94"/>
      <c r="Z39" s="94"/>
      <c r="AA39" s="94"/>
      <c r="AB39" s="94"/>
    </row>
    <row r="40" spans="1:28" x14ac:dyDescent="0.25">
      <c r="A40" s="91"/>
      <c r="B40" s="91"/>
      <c r="C40" s="91"/>
      <c r="D40" s="91"/>
      <c r="E40" s="91"/>
      <c r="F40" s="91"/>
      <c r="G40" s="91"/>
      <c r="H40" s="91"/>
      <c r="I40" s="91"/>
      <c r="J40" s="91"/>
      <c r="K40" s="91"/>
      <c r="L40" s="91"/>
      <c r="M40" s="100"/>
      <c r="N40" s="76"/>
      <c r="O40" s="94"/>
      <c r="P40" s="91"/>
      <c r="Q40" s="91"/>
      <c r="R40" s="91"/>
      <c r="S40" s="94"/>
      <c r="T40" s="94"/>
      <c r="U40" s="91"/>
      <c r="V40" s="91"/>
      <c r="W40" s="94"/>
      <c r="X40" s="94"/>
      <c r="Y40" s="94"/>
      <c r="Z40" s="94"/>
      <c r="AA40" s="94"/>
      <c r="AB40" s="94"/>
    </row>
    <row r="41" spans="1:28" x14ac:dyDescent="0.25">
      <c r="A41" s="91"/>
      <c r="B41" s="91"/>
      <c r="C41" s="91"/>
      <c r="D41" s="91"/>
      <c r="E41" s="91"/>
      <c r="F41" s="91"/>
      <c r="G41" s="91"/>
      <c r="H41" s="91"/>
      <c r="I41" s="91"/>
      <c r="J41" s="91"/>
      <c r="K41" s="91"/>
      <c r="L41" s="91"/>
      <c r="M41" s="91"/>
      <c r="N41" s="76"/>
      <c r="O41" s="94"/>
      <c r="P41" s="91"/>
      <c r="Q41" s="91"/>
      <c r="R41" s="91"/>
      <c r="S41" s="94"/>
      <c r="T41" s="94"/>
      <c r="U41" s="91"/>
      <c r="V41" s="94"/>
      <c r="W41" s="94"/>
      <c r="X41" s="94"/>
      <c r="Y41" s="94"/>
      <c r="Z41" s="94"/>
      <c r="AA41" s="94"/>
      <c r="AB41" s="94"/>
    </row>
    <row r="42" spans="1:28" x14ac:dyDescent="0.25">
      <c r="A42" s="91"/>
      <c r="B42" s="91"/>
      <c r="C42" s="91"/>
      <c r="D42" s="91"/>
      <c r="E42" s="91"/>
      <c r="F42" s="91"/>
      <c r="G42" s="91"/>
      <c r="H42" s="91"/>
      <c r="I42" s="91"/>
      <c r="J42" s="91"/>
      <c r="K42" s="91"/>
      <c r="L42" s="91"/>
      <c r="M42" s="100"/>
      <c r="N42" s="76"/>
      <c r="O42" s="94"/>
      <c r="P42" s="91"/>
      <c r="Q42" s="91"/>
      <c r="R42" s="91"/>
      <c r="S42" s="94"/>
      <c r="T42" s="94"/>
      <c r="U42" s="91"/>
      <c r="V42" s="94"/>
      <c r="W42" s="94"/>
      <c r="X42" s="94"/>
      <c r="Y42" s="94"/>
      <c r="Z42" s="94"/>
      <c r="AA42" s="94"/>
      <c r="AB42" s="94"/>
    </row>
    <row r="43" spans="1:28" x14ac:dyDescent="0.25">
      <c r="A43" s="91"/>
      <c r="B43" s="91"/>
      <c r="C43" s="91"/>
      <c r="D43" s="91"/>
      <c r="E43" s="91"/>
      <c r="F43" s="91"/>
      <c r="G43" s="91"/>
      <c r="H43" s="91"/>
      <c r="I43" s="91"/>
      <c r="J43" s="91"/>
      <c r="K43" s="91"/>
      <c r="L43" s="91"/>
      <c r="M43" s="91"/>
      <c r="N43" s="76"/>
      <c r="O43" s="94"/>
      <c r="P43" s="91"/>
      <c r="Q43" s="91"/>
      <c r="R43" s="91"/>
      <c r="S43" s="94"/>
      <c r="T43" s="94"/>
      <c r="U43" s="91"/>
      <c r="V43" s="94"/>
      <c r="W43" s="94"/>
      <c r="X43" s="94"/>
      <c r="Y43" s="94"/>
      <c r="Z43" s="94"/>
      <c r="AA43" s="94"/>
      <c r="AB43" s="94"/>
    </row>
    <row r="44" spans="1:28" x14ac:dyDescent="0.25">
      <c r="A44" s="91"/>
      <c r="B44" s="91"/>
      <c r="C44" s="91"/>
      <c r="D44" s="91"/>
      <c r="E44" s="91"/>
      <c r="F44" s="91"/>
      <c r="G44" s="91"/>
      <c r="H44" s="91"/>
      <c r="I44" s="91"/>
      <c r="J44" s="91"/>
      <c r="K44" s="91"/>
      <c r="L44" s="91"/>
      <c r="M44" s="91"/>
      <c r="N44" s="76"/>
      <c r="O44" s="94"/>
      <c r="P44" s="91"/>
      <c r="Q44" s="91"/>
      <c r="R44" s="91"/>
      <c r="S44" s="94"/>
      <c r="T44" s="94"/>
      <c r="U44" s="91"/>
      <c r="V44" s="94"/>
      <c r="W44" s="94"/>
      <c r="X44" s="94"/>
      <c r="Y44" s="94"/>
      <c r="Z44" s="94"/>
      <c r="AA44" s="94"/>
      <c r="AB44" s="94"/>
    </row>
    <row r="45" spans="1:28" x14ac:dyDescent="0.25">
      <c r="A45" s="91"/>
      <c r="B45" s="91"/>
      <c r="C45" s="91"/>
      <c r="D45" s="91"/>
      <c r="E45" s="91"/>
      <c r="F45" s="91"/>
      <c r="G45" s="91"/>
      <c r="H45" s="91"/>
      <c r="I45" s="91"/>
      <c r="J45" s="91"/>
      <c r="K45" s="91"/>
      <c r="L45" s="91"/>
      <c r="M45" s="100"/>
      <c r="N45" s="76"/>
      <c r="O45" s="94"/>
      <c r="P45" s="91"/>
      <c r="Q45" s="91"/>
      <c r="R45" s="91"/>
      <c r="S45" s="94"/>
      <c r="T45" s="94"/>
      <c r="U45" s="91"/>
      <c r="V45" s="94"/>
      <c r="W45" s="94"/>
      <c r="X45" s="94"/>
      <c r="Y45" s="94"/>
      <c r="Z45" s="94"/>
      <c r="AA45" s="94"/>
      <c r="AB45" s="94"/>
    </row>
    <row r="46" spans="1:28" x14ac:dyDescent="0.25">
      <c r="A46" s="91"/>
      <c r="B46" s="91"/>
      <c r="C46" s="91"/>
      <c r="D46" s="91"/>
      <c r="E46" s="91"/>
      <c r="F46" s="91"/>
      <c r="G46" s="91"/>
      <c r="H46" s="91"/>
      <c r="I46" s="91"/>
      <c r="J46" s="91"/>
      <c r="K46" s="91"/>
      <c r="L46" s="91"/>
      <c r="M46" s="91"/>
      <c r="N46" s="76"/>
      <c r="O46" s="94"/>
      <c r="P46" s="91"/>
      <c r="Q46" s="91"/>
      <c r="R46" s="91"/>
      <c r="S46" s="94"/>
      <c r="T46" s="94"/>
      <c r="U46" s="91"/>
      <c r="V46" s="94"/>
      <c r="W46" s="94"/>
      <c r="X46" s="94"/>
      <c r="Y46" s="94"/>
      <c r="Z46" s="94"/>
      <c r="AA46" s="94"/>
      <c r="AB46" s="94"/>
    </row>
    <row r="47" spans="1:28" x14ac:dyDescent="0.25">
      <c r="A47" s="91"/>
      <c r="B47" s="91"/>
      <c r="C47" s="91"/>
      <c r="D47" s="91"/>
      <c r="E47" s="91"/>
      <c r="F47" s="91"/>
      <c r="G47" s="91"/>
      <c r="H47" s="91"/>
      <c r="I47" s="91"/>
      <c r="J47" s="91"/>
      <c r="K47" s="91"/>
      <c r="L47" s="91"/>
      <c r="M47" s="91"/>
      <c r="N47" s="76"/>
      <c r="O47" s="94"/>
      <c r="P47" s="91"/>
      <c r="Q47" s="91"/>
      <c r="R47" s="91"/>
      <c r="S47" s="94"/>
      <c r="T47" s="94"/>
      <c r="U47" s="91"/>
      <c r="V47" s="94"/>
      <c r="W47" s="94"/>
      <c r="X47" s="94"/>
      <c r="Y47" s="94"/>
      <c r="Z47" s="94"/>
      <c r="AA47" s="94"/>
      <c r="AB47" s="94"/>
    </row>
    <row r="48" spans="1:28" x14ac:dyDescent="0.25">
      <c r="A48" s="91"/>
      <c r="B48" s="91"/>
      <c r="C48" s="91"/>
      <c r="D48" s="91"/>
      <c r="E48" s="91"/>
      <c r="F48" s="91"/>
      <c r="G48" s="91"/>
      <c r="H48" s="91"/>
      <c r="I48" s="91"/>
      <c r="J48" s="91"/>
      <c r="K48" s="91"/>
      <c r="L48" s="91"/>
      <c r="M48" s="94"/>
      <c r="N48" s="76"/>
      <c r="O48" s="94"/>
      <c r="P48" s="91"/>
      <c r="Q48" s="91"/>
      <c r="R48" s="91"/>
      <c r="S48" s="94"/>
      <c r="T48" s="94"/>
      <c r="U48" s="91"/>
      <c r="V48" s="94"/>
      <c r="W48" s="94"/>
      <c r="X48" s="94"/>
      <c r="Y48" s="94"/>
      <c r="Z48" s="94"/>
      <c r="AA48" s="94"/>
      <c r="AB48" s="94"/>
    </row>
    <row r="49" spans="1:28" x14ac:dyDescent="0.25">
      <c r="A49" s="91"/>
      <c r="B49" s="91"/>
      <c r="C49" s="91"/>
      <c r="D49" s="91"/>
      <c r="E49" s="91"/>
      <c r="F49" s="91"/>
      <c r="G49" s="91"/>
      <c r="H49" s="91"/>
      <c r="I49" s="91"/>
      <c r="J49" s="91"/>
      <c r="K49" s="91"/>
      <c r="L49" s="91"/>
      <c r="M49" s="91"/>
      <c r="N49" s="76"/>
      <c r="O49" s="76"/>
      <c r="P49" s="91"/>
      <c r="Q49" s="103"/>
      <c r="R49" s="91"/>
      <c r="S49" s="94"/>
      <c r="T49" s="94"/>
      <c r="U49" s="91"/>
      <c r="V49" s="94"/>
      <c r="W49" s="94"/>
      <c r="X49" s="94"/>
      <c r="Y49" s="94"/>
      <c r="Z49" s="94"/>
      <c r="AA49" s="94"/>
      <c r="AB49" s="94"/>
    </row>
    <row r="50" spans="1:28" x14ac:dyDescent="0.25">
      <c r="A50" s="91"/>
      <c r="B50" s="91"/>
      <c r="C50" s="91"/>
      <c r="D50" s="91"/>
      <c r="E50" s="91"/>
      <c r="F50" s="91"/>
      <c r="G50" s="91"/>
      <c r="H50" s="91"/>
      <c r="I50" s="91"/>
      <c r="J50" s="91"/>
      <c r="K50" s="91"/>
      <c r="L50" s="91"/>
      <c r="M50" s="91"/>
      <c r="N50" s="76"/>
      <c r="O50" s="76"/>
      <c r="P50" s="91"/>
      <c r="Q50" s="91"/>
      <c r="R50" s="91"/>
      <c r="S50" s="94"/>
      <c r="T50" s="94"/>
      <c r="U50" s="91"/>
      <c r="V50" s="94"/>
      <c r="W50" s="94"/>
      <c r="X50" s="94"/>
      <c r="Y50" s="94"/>
      <c r="Z50" s="94"/>
      <c r="AA50" s="94"/>
      <c r="AB50" s="94"/>
    </row>
    <row r="51" spans="1:28" x14ac:dyDescent="0.25">
      <c r="A51" s="91"/>
      <c r="B51" s="91"/>
      <c r="C51" s="91"/>
      <c r="D51" s="103"/>
      <c r="E51" s="103"/>
      <c r="F51" s="91"/>
      <c r="G51" s="91"/>
      <c r="H51" s="91"/>
      <c r="I51" s="91"/>
      <c r="J51" s="91"/>
      <c r="K51" s="91"/>
      <c r="L51" s="91"/>
      <c r="M51" s="94"/>
      <c r="N51" s="76"/>
      <c r="O51" s="94"/>
      <c r="P51" s="91"/>
      <c r="Q51" s="91"/>
      <c r="R51" s="91"/>
      <c r="S51" s="94"/>
      <c r="T51" s="94"/>
      <c r="U51" s="91"/>
      <c r="V51" s="94"/>
      <c r="W51" s="94"/>
      <c r="X51" s="94"/>
      <c r="Y51" s="94"/>
      <c r="Z51" s="94"/>
      <c r="AA51" s="94"/>
      <c r="AB51" s="94"/>
    </row>
    <row r="52" spans="1:28" x14ac:dyDescent="0.25">
      <c r="A52" s="91"/>
      <c r="B52" s="91"/>
      <c r="C52" s="91"/>
      <c r="D52" s="103"/>
      <c r="E52" s="103"/>
      <c r="F52" s="91"/>
      <c r="G52" s="91"/>
      <c r="H52" s="91"/>
      <c r="I52" s="91"/>
      <c r="J52" s="91"/>
      <c r="K52" s="91"/>
      <c r="L52" s="91"/>
      <c r="M52" s="91"/>
      <c r="N52" s="76"/>
      <c r="O52" s="76"/>
      <c r="P52" s="91"/>
      <c r="Q52" s="91"/>
      <c r="R52" s="91"/>
      <c r="S52" s="94"/>
      <c r="T52" s="94"/>
      <c r="U52" s="91"/>
      <c r="V52" s="94"/>
      <c r="W52" s="94"/>
      <c r="X52" s="94"/>
      <c r="Y52" s="94"/>
      <c r="Z52" s="94"/>
      <c r="AA52" s="94"/>
      <c r="AB52" s="94"/>
    </row>
    <row r="53" spans="1:28" x14ac:dyDescent="0.25">
      <c r="A53" s="91"/>
      <c r="B53" s="91"/>
      <c r="C53" s="91"/>
      <c r="D53" s="103"/>
      <c r="E53" s="91"/>
      <c r="F53" s="91"/>
      <c r="G53" s="91"/>
      <c r="H53" s="91"/>
      <c r="I53" s="91"/>
      <c r="J53" s="91"/>
      <c r="K53" s="91"/>
      <c r="L53" s="91"/>
      <c r="M53" s="91"/>
      <c r="N53" s="76"/>
      <c r="O53" s="94"/>
      <c r="P53" s="91"/>
      <c r="Q53" s="91"/>
      <c r="R53" s="91"/>
      <c r="S53" s="94"/>
      <c r="T53" s="94"/>
      <c r="U53" s="91"/>
      <c r="V53" s="94"/>
      <c r="W53" s="94"/>
      <c r="X53" s="94"/>
      <c r="Y53" s="94"/>
      <c r="Z53" s="94"/>
      <c r="AA53" s="94"/>
      <c r="AB53" s="94"/>
    </row>
    <row r="54" spans="1:28" x14ac:dyDescent="0.25">
      <c r="A54" s="91"/>
      <c r="B54" s="91"/>
      <c r="C54" s="91"/>
      <c r="D54" s="103"/>
      <c r="E54" s="91"/>
      <c r="F54" s="91"/>
      <c r="G54" s="91"/>
      <c r="H54" s="91"/>
      <c r="I54" s="91"/>
      <c r="J54" s="91"/>
      <c r="K54" s="91"/>
      <c r="L54" s="91"/>
      <c r="M54" s="94"/>
      <c r="N54" s="76"/>
      <c r="O54" s="94"/>
      <c r="P54" s="91"/>
      <c r="Q54" s="91"/>
      <c r="R54" s="91"/>
      <c r="S54" s="94"/>
      <c r="T54" s="94"/>
      <c r="U54" s="91"/>
      <c r="V54" s="94"/>
      <c r="W54" s="94"/>
      <c r="X54" s="94"/>
      <c r="Y54" s="94"/>
      <c r="Z54" s="94"/>
      <c r="AA54" s="94"/>
      <c r="AB54" s="94"/>
    </row>
    <row r="55" spans="1:28" x14ac:dyDescent="0.25">
      <c r="A55" s="91"/>
      <c r="B55" s="91"/>
      <c r="C55" s="91"/>
      <c r="D55" s="103"/>
      <c r="E55" s="91"/>
      <c r="F55" s="91"/>
      <c r="G55" s="91"/>
      <c r="H55" s="91"/>
      <c r="I55" s="91"/>
      <c r="J55" s="91"/>
      <c r="K55" s="91"/>
      <c r="L55" s="91"/>
      <c r="M55" s="91"/>
      <c r="N55" s="76"/>
      <c r="O55" s="94"/>
      <c r="P55" s="91"/>
      <c r="Q55" s="91"/>
      <c r="R55" s="91"/>
      <c r="S55" s="94"/>
      <c r="T55" s="94"/>
      <c r="U55" s="91"/>
      <c r="V55" s="94"/>
      <c r="W55" s="94"/>
      <c r="X55" s="94"/>
      <c r="Y55" s="94"/>
      <c r="Z55" s="94"/>
      <c r="AA55" s="94"/>
      <c r="AB55" s="94"/>
    </row>
    <row r="56" spans="1:28" x14ac:dyDescent="0.25">
      <c r="A56" s="91"/>
      <c r="B56" s="91"/>
      <c r="C56" s="91"/>
      <c r="D56" s="103"/>
      <c r="E56" s="91"/>
      <c r="F56" s="91"/>
      <c r="G56" s="91"/>
      <c r="H56" s="91"/>
      <c r="I56" s="91"/>
      <c r="J56" s="91"/>
      <c r="K56" s="91"/>
      <c r="L56" s="91"/>
      <c r="M56" s="91"/>
      <c r="N56" s="76"/>
      <c r="O56" s="76"/>
      <c r="P56" s="91"/>
      <c r="Q56" s="91"/>
      <c r="R56" s="91"/>
      <c r="S56" s="94"/>
      <c r="T56" s="94"/>
      <c r="U56" s="91"/>
      <c r="V56" s="94"/>
      <c r="W56" s="94"/>
      <c r="X56" s="94"/>
      <c r="Y56" s="94"/>
      <c r="Z56" s="94"/>
      <c r="AA56" s="94"/>
      <c r="AB56" s="94"/>
    </row>
    <row r="57" spans="1:28" x14ac:dyDescent="0.25">
      <c r="A57" s="91"/>
      <c r="B57" s="91"/>
      <c r="C57" s="91"/>
      <c r="D57" s="103"/>
      <c r="E57" s="91"/>
      <c r="F57" s="91"/>
      <c r="G57" s="91"/>
      <c r="H57" s="91"/>
      <c r="I57" s="91"/>
      <c r="J57" s="91"/>
      <c r="K57" s="91"/>
      <c r="L57" s="91"/>
      <c r="M57" s="91"/>
      <c r="N57" s="76"/>
      <c r="O57" s="76"/>
      <c r="P57" s="91"/>
      <c r="Q57" s="91"/>
      <c r="R57" s="91"/>
      <c r="S57" s="94"/>
      <c r="T57" s="94"/>
      <c r="U57" s="91"/>
      <c r="V57" s="94"/>
      <c r="W57" s="94"/>
      <c r="X57" s="94"/>
      <c r="Y57" s="94"/>
      <c r="Z57" s="94"/>
      <c r="AA57" s="94"/>
      <c r="AB57" s="94"/>
    </row>
    <row r="58" spans="1:28" x14ac:dyDescent="0.25">
      <c r="A58" s="91"/>
      <c r="B58" s="91"/>
      <c r="C58" s="91"/>
      <c r="D58" s="103"/>
      <c r="E58" s="91"/>
      <c r="F58" s="91"/>
      <c r="G58" s="91"/>
      <c r="H58" s="91"/>
      <c r="I58" s="91"/>
      <c r="J58" s="91"/>
      <c r="K58" s="91"/>
      <c r="L58" s="91"/>
      <c r="M58" s="91"/>
      <c r="N58" s="76"/>
      <c r="O58" s="94"/>
      <c r="P58" s="91"/>
      <c r="Q58" s="91"/>
      <c r="R58" s="91"/>
      <c r="S58" s="94"/>
      <c r="T58" s="94"/>
      <c r="U58" s="91"/>
      <c r="V58" s="94"/>
      <c r="W58" s="94"/>
      <c r="X58" s="94"/>
      <c r="Y58" s="94"/>
      <c r="Z58" s="94"/>
      <c r="AA58" s="94"/>
      <c r="AB58" s="94"/>
    </row>
    <row r="59" spans="1:28" x14ac:dyDescent="0.25">
      <c r="A59" s="91"/>
      <c r="B59" s="91"/>
      <c r="C59" s="91"/>
      <c r="D59" s="91"/>
      <c r="E59" s="91"/>
      <c r="F59" s="91"/>
      <c r="G59" s="91"/>
      <c r="H59" s="91"/>
      <c r="I59" s="91"/>
      <c r="J59" s="91"/>
      <c r="K59" s="91"/>
      <c r="L59" s="91"/>
      <c r="M59" s="91"/>
      <c r="N59" s="76"/>
      <c r="O59" s="76"/>
      <c r="P59" s="91"/>
      <c r="Q59" s="91"/>
      <c r="R59" s="91"/>
      <c r="S59" s="94"/>
      <c r="T59" s="94"/>
      <c r="U59" s="91"/>
      <c r="V59" s="94"/>
      <c r="W59" s="94"/>
      <c r="X59" s="94"/>
      <c r="Y59" s="94"/>
      <c r="Z59" s="94"/>
      <c r="AA59" s="94"/>
      <c r="AB59" s="94"/>
    </row>
    <row r="60" spans="1:28" x14ac:dyDescent="0.25">
      <c r="A60" s="91"/>
      <c r="B60" s="91"/>
      <c r="C60" s="91"/>
      <c r="D60" s="91"/>
      <c r="E60" s="91"/>
      <c r="F60" s="91"/>
      <c r="G60" s="91"/>
      <c r="H60" s="91"/>
      <c r="I60" s="91"/>
      <c r="J60" s="91"/>
      <c r="K60" s="91"/>
      <c r="L60" s="91"/>
      <c r="M60" s="95"/>
      <c r="N60" s="76"/>
      <c r="O60" s="94"/>
      <c r="P60" s="91"/>
      <c r="Q60" s="91"/>
      <c r="R60" s="91"/>
      <c r="S60" s="94"/>
      <c r="T60" s="94"/>
      <c r="U60" s="91"/>
      <c r="V60" s="94"/>
      <c r="W60" s="94"/>
      <c r="X60" s="94"/>
      <c r="Y60" s="94"/>
      <c r="Z60" s="94"/>
      <c r="AA60" s="94"/>
      <c r="AB60" s="94"/>
    </row>
    <row r="61" spans="1:28" x14ac:dyDescent="0.25">
      <c r="A61" s="91"/>
      <c r="B61" s="91"/>
      <c r="C61" s="91"/>
      <c r="D61" s="92"/>
      <c r="E61" s="91"/>
      <c r="F61" s="91"/>
      <c r="G61" s="91"/>
      <c r="H61" s="91"/>
      <c r="I61" s="91"/>
      <c r="J61" s="91"/>
      <c r="K61" s="91"/>
      <c r="L61" s="91"/>
      <c r="M61" s="101"/>
      <c r="N61" s="76"/>
      <c r="O61" s="94"/>
      <c r="P61" s="91"/>
      <c r="Q61" s="91"/>
      <c r="R61" s="91"/>
      <c r="S61" s="94"/>
      <c r="T61" s="94"/>
      <c r="U61" s="91"/>
      <c r="V61" s="94"/>
      <c r="W61" s="94"/>
      <c r="X61" s="94"/>
      <c r="Y61" s="94"/>
      <c r="Z61" s="94"/>
      <c r="AA61" s="94"/>
      <c r="AB61" s="94"/>
    </row>
    <row r="62" spans="1:28" x14ac:dyDescent="0.25">
      <c r="A62" s="91"/>
      <c r="B62" s="91"/>
      <c r="C62" s="91"/>
      <c r="D62" s="92"/>
      <c r="E62" s="91"/>
      <c r="F62" s="91"/>
      <c r="G62" s="91"/>
      <c r="H62" s="91"/>
      <c r="I62" s="91"/>
      <c r="J62" s="91"/>
      <c r="K62" s="91"/>
      <c r="L62" s="91"/>
      <c r="M62" s="91"/>
      <c r="N62" s="76"/>
      <c r="O62" s="94"/>
      <c r="P62" s="91"/>
      <c r="Q62" s="91"/>
      <c r="R62" s="91"/>
      <c r="S62" s="94"/>
      <c r="T62" s="94"/>
      <c r="U62" s="91"/>
      <c r="V62" s="94"/>
      <c r="W62" s="94"/>
      <c r="X62" s="94"/>
      <c r="Y62" s="94"/>
      <c r="Z62" s="94"/>
      <c r="AA62" s="94"/>
      <c r="AB62" s="94"/>
    </row>
    <row r="63" spans="1:28" x14ac:dyDescent="0.25">
      <c r="A63" s="91"/>
      <c r="B63" s="91"/>
      <c r="C63" s="91"/>
      <c r="D63" s="91"/>
      <c r="E63" s="91"/>
      <c r="F63" s="91"/>
      <c r="G63" s="91"/>
      <c r="H63" s="91"/>
      <c r="I63" s="91"/>
      <c r="J63" s="91"/>
      <c r="K63" s="91"/>
      <c r="L63" s="91"/>
      <c r="M63" s="91"/>
      <c r="N63" s="76"/>
      <c r="O63" s="94"/>
      <c r="P63" s="91"/>
      <c r="Q63" s="91"/>
      <c r="R63" s="91"/>
      <c r="S63" s="94"/>
      <c r="T63" s="94"/>
      <c r="U63" s="91"/>
      <c r="V63" s="94"/>
      <c r="W63" s="94"/>
      <c r="X63" s="94"/>
      <c r="Y63" s="94"/>
      <c r="Z63" s="94"/>
      <c r="AA63" s="94"/>
      <c r="AB63" s="94"/>
    </row>
    <row r="64" spans="1:28" x14ac:dyDescent="0.25">
      <c r="A64" s="91"/>
      <c r="B64" s="91"/>
      <c r="C64" s="91"/>
      <c r="D64" s="92"/>
      <c r="E64" s="91"/>
      <c r="F64" s="91"/>
      <c r="G64" s="91"/>
      <c r="H64" s="91"/>
      <c r="I64" s="91"/>
      <c r="J64" s="91"/>
      <c r="K64" s="91"/>
      <c r="L64" s="91"/>
      <c r="M64" s="100"/>
      <c r="N64" s="76"/>
      <c r="O64" s="94"/>
      <c r="P64" s="91"/>
      <c r="Q64" s="91"/>
      <c r="R64" s="91"/>
      <c r="S64" s="94"/>
      <c r="T64" s="94"/>
      <c r="U64" s="91"/>
      <c r="V64" s="94"/>
      <c r="W64" s="94"/>
      <c r="X64" s="94"/>
      <c r="Y64" s="94"/>
      <c r="Z64" s="94"/>
      <c r="AA64" s="94"/>
      <c r="AB64" s="94"/>
    </row>
    <row r="65" spans="1:28" x14ac:dyDescent="0.25">
      <c r="A65" s="91"/>
      <c r="B65" s="91"/>
      <c r="C65" s="91"/>
      <c r="D65" s="92"/>
      <c r="E65" s="91"/>
      <c r="F65" s="91"/>
      <c r="G65" s="91"/>
      <c r="H65" s="91"/>
      <c r="I65" s="91"/>
      <c r="J65" s="91"/>
      <c r="K65" s="91"/>
      <c r="L65" s="91"/>
      <c r="M65" s="91"/>
      <c r="N65" s="76"/>
      <c r="O65" s="76"/>
      <c r="P65" s="91"/>
      <c r="Q65" s="91"/>
      <c r="R65" s="91"/>
      <c r="S65" s="94"/>
      <c r="T65" s="94"/>
      <c r="U65" s="91"/>
      <c r="V65" s="94"/>
      <c r="W65" s="94"/>
      <c r="X65" s="94"/>
      <c r="Y65" s="94"/>
      <c r="Z65" s="94"/>
      <c r="AA65" s="94"/>
      <c r="AB65" s="94"/>
    </row>
    <row r="66" spans="1:28" x14ac:dyDescent="0.25">
      <c r="A66" s="91"/>
      <c r="B66" s="91"/>
      <c r="C66" s="91"/>
      <c r="D66" s="91"/>
      <c r="E66" s="91"/>
      <c r="F66" s="91"/>
      <c r="G66" s="91"/>
      <c r="H66" s="91"/>
      <c r="I66" s="91"/>
      <c r="J66" s="91"/>
      <c r="K66" s="91"/>
      <c r="L66" s="91"/>
      <c r="M66" s="91"/>
      <c r="N66" s="76"/>
      <c r="O66" s="76"/>
      <c r="P66" s="91"/>
      <c r="Q66" s="91"/>
      <c r="R66" s="91"/>
      <c r="S66" s="94"/>
      <c r="T66" s="94"/>
      <c r="U66" s="91"/>
      <c r="V66" s="94"/>
      <c r="W66" s="94"/>
      <c r="X66" s="94"/>
      <c r="Y66" s="94"/>
      <c r="Z66" s="94"/>
      <c r="AA66" s="94"/>
      <c r="AB66" s="94"/>
    </row>
    <row r="67" spans="1:28" x14ac:dyDescent="0.25">
      <c r="A67" s="91"/>
      <c r="B67" s="91"/>
      <c r="C67" s="91"/>
      <c r="D67" s="104"/>
      <c r="E67" s="91"/>
      <c r="F67" s="91"/>
      <c r="G67" s="91"/>
      <c r="H67" s="91"/>
      <c r="I67" s="91"/>
      <c r="J67" s="91"/>
      <c r="K67" s="91"/>
      <c r="L67" s="91"/>
      <c r="M67" s="91"/>
      <c r="N67" s="76"/>
      <c r="O67" s="76"/>
      <c r="P67" s="91"/>
      <c r="Q67" s="91"/>
      <c r="R67" s="91"/>
      <c r="S67" s="94"/>
      <c r="T67" s="94"/>
      <c r="U67" s="91"/>
      <c r="V67" s="94"/>
      <c r="W67" s="94"/>
      <c r="X67" s="94"/>
      <c r="Y67" s="94"/>
      <c r="Z67" s="94"/>
      <c r="AA67" s="94"/>
      <c r="AB67" s="94"/>
    </row>
    <row r="68" spans="1:28" x14ac:dyDescent="0.25">
      <c r="A68" s="91"/>
      <c r="B68" s="91"/>
      <c r="C68" s="91"/>
      <c r="D68" s="104"/>
      <c r="E68" s="91"/>
      <c r="F68" s="91"/>
      <c r="G68" s="91"/>
      <c r="H68" s="91"/>
      <c r="I68" s="91"/>
      <c r="J68" s="91"/>
      <c r="K68" s="91"/>
      <c r="L68" s="91"/>
      <c r="M68" s="91"/>
      <c r="N68" s="76"/>
      <c r="O68" s="94"/>
      <c r="P68" s="91"/>
      <c r="Q68" s="91"/>
      <c r="R68" s="91"/>
      <c r="S68" s="94"/>
      <c r="T68" s="94"/>
      <c r="U68" s="91"/>
      <c r="V68" s="94"/>
      <c r="W68" s="94"/>
      <c r="X68" s="94"/>
      <c r="Y68" s="94"/>
      <c r="Z68" s="94"/>
      <c r="AA68" s="94"/>
      <c r="AB68" s="94"/>
    </row>
    <row r="69" spans="1:28" x14ac:dyDescent="0.25">
      <c r="A69" s="91"/>
      <c r="B69" s="92"/>
      <c r="C69" s="92"/>
      <c r="D69" s="92"/>
      <c r="E69" s="92"/>
      <c r="F69" s="91"/>
      <c r="G69" s="91"/>
      <c r="H69" s="91"/>
      <c r="I69" s="91"/>
      <c r="J69" s="91"/>
      <c r="K69" s="91"/>
      <c r="L69" s="91"/>
      <c r="M69" s="91"/>
      <c r="N69" s="76"/>
      <c r="O69" s="76"/>
      <c r="P69" s="91"/>
      <c r="Q69" s="91"/>
      <c r="R69" s="91"/>
      <c r="S69" s="94"/>
      <c r="T69" s="94"/>
      <c r="U69" s="91"/>
      <c r="V69" s="94"/>
      <c r="W69" s="94"/>
      <c r="X69" s="94"/>
      <c r="Y69" s="94"/>
      <c r="Z69" s="94"/>
      <c r="AA69" s="94"/>
      <c r="AB69" s="94"/>
    </row>
    <row r="70" spans="1:28" x14ac:dyDescent="0.25">
      <c r="A70" s="91"/>
      <c r="B70" s="91"/>
      <c r="C70" s="91"/>
      <c r="D70" s="104"/>
      <c r="E70" s="91"/>
      <c r="F70" s="91"/>
      <c r="G70" s="91"/>
      <c r="H70" s="91"/>
      <c r="I70" s="91"/>
      <c r="J70" s="91"/>
      <c r="K70" s="91"/>
      <c r="L70" s="91"/>
      <c r="M70" s="91"/>
      <c r="N70" s="76"/>
      <c r="O70" s="76"/>
      <c r="P70" s="91"/>
      <c r="Q70" s="91"/>
      <c r="R70" s="91"/>
      <c r="S70" s="94"/>
      <c r="T70" s="94"/>
      <c r="U70" s="91"/>
      <c r="V70" s="94"/>
      <c r="W70" s="94"/>
      <c r="X70" s="94"/>
      <c r="Y70" s="94"/>
      <c r="Z70" s="94"/>
      <c r="AA70" s="94"/>
      <c r="AB70" s="94"/>
    </row>
    <row r="71" spans="1:28" x14ac:dyDescent="0.25">
      <c r="A71" s="91"/>
      <c r="B71" s="91"/>
      <c r="C71" s="91"/>
      <c r="D71" s="104"/>
      <c r="E71" s="91"/>
      <c r="F71" s="91"/>
      <c r="G71" s="91"/>
      <c r="H71" s="91"/>
      <c r="I71" s="91"/>
      <c r="J71" s="91"/>
      <c r="K71" s="91"/>
      <c r="L71" s="91"/>
      <c r="M71" s="101"/>
      <c r="N71" s="76"/>
      <c r="O71" s="76"/>
      <c r="P71" s="91"/>
      <c r="Q71" s="91"/>
      <c r="R71" s="91"/>
      <c r="S71" s="94"/>
      <c r="T71" s="94"/>
      <c r="U71" s="91"/>
      <c r="V71" s="94"/>
      <c r="W71" s="94"/>
      <c r="X71" s="94"/>
      <c r="Y71" s="94"/>
      <c r="Z71" s="94"/>
      <c r="AA71" s="94"/>
      <c r="AB71" s="94"/>
    </row>
    <row r="72" spans="1:28" x14ac:dyDescent="0.25">
      <c r="A72" s="91"/>
      <c r="B72" s="91"/>
      <c r="C72" s="91"/>
      <c r="D72" s="104"/>
      <c r="E72" s="91"/>
      <c r="F72" s="91"/>
      <c r="G72" s="91"/>
      <c r="H72" s="91"/>
      <c r="I72" s="91"/>
      <c r="J72" s="91"/>
      <c r="K72" s="91"/>
      <c r="L72" s="91"/>
      <c r="M72" s="104"/>
      <c r="N72" s="76"/>
      <c r="O72" s="76"/>
      <c r="P72" s="91"/>
      <c r="Q72" s="91"/>
      <c r="R72" s="91"/>
      <c r="S72" s="94"/>
      <c r="T72" s="94"/>
      <c r="U72" s="91"/>
      <c r="V72" s="94"/>
      <c r="W72" s="94"/>
      <c r="X72" s="94"/>
      <c r="Y72" s="94"/>
      <c r="Z72" s="94"/>
      <c r="AA72" s="94"/>
      <c r="AB72" s="94"/>
    </row>
    <row r="73" spans="1:28" x14ac:dyDescent="0.25">
      <c r="A73" s="91"/>
      <c r="B73" s="92"/>
      <c r="C73" s="92"/>
      <c r="D73" s="92"/>
      <c r="E73" s="92"/>
      <c r="F73" s="91"/>
      <c r="G73" s="91"/>
      <c r="H73" s="91"/>
      <c r="I73" s="91"/>
      <c r="J73" s="91"/>
      <c r="K73" s="91"/>
      <c r="L73" s="91"/>
      <c r="M73" s="101"/>
      <c r="N73" s="76"/>
      <c r="O73" s="76"/>
      <c r="P73" s="91"/>
      <c r="Q73" s="91"/>
      <c r="R73" s="91"/>
      <c r="S73" s="94"/>
      <c r="T73" s="94"/>
      <c r="U73" s="91"/>
      <c r="V73" s="94"/>
      <c r="W73" s="94"/>
      <c r="X73" s="94"/>
      <c r="Y73" s="94"/>
      <c r="Z73" s="94"/>
      <c r="AA73" s="94"/>
      <c r="AB73" s="94"/>
    </row>
    <row r="74" spans="1:28" x14ac:dyDescent="0.25">
      <c r="A74" s="91"/>
      <c r="B74" s="91"/>
      <c r="C74" s="91"/>
      <c r="D74" s="104"/>
      <c r="E74" s="91"/>
      <c r="F74" s="91"/>
      <c r="G74" s="91"/>
      <c r="H74" s="91"/>
      <c r="I74" s="91"/>
      <c r="J74" s="91"/>
      <c r="K74" s="91"/>
      <c r="L74" s="91"/>
      <c r="M74" s="91"/>
      <c r="N74" s="76"/>
      <c r="O74" s="76"/>
      <c r="P74" s="91"/>
      <c r="Q74" s="91"/>
      <c r="R74" s="91"/>
      <c r="S74" s="94"/>
      <c r="T74" s="94"/>
      <c r="U74" s="91"/>
      <c r="V74" s="94"/>
      <c r="W74" s="94"/>
      <c r="X74" s="94"/>
      <c r="Y74" s="94"/>
      <c r="Z74" s="94"/>
      <c r="AA74" s="94"/>
      <c r="AB74" s="94"/>
    </row>
    <row r="75" spans="1:28" x14ac:dyDescent="0.25">
      <c r="A75" s="91"/>
      <c r="B75" s="91"/>
      <c r="C75" s="91"/>
      <c r="D75" s="104"/>
      <c r="E75" s="91"/>
      <c r="F75" s="91"/>
      <c r="G75" s="91"/>
      <c r="H75" s="91"/>
      <c r="I75" s="91"/>
      <c r="J75" s="91"/>
      <c r="K75" s="91"/>
      <c r="L75" s="91"/>
      <c r="M75" s="94"/>
      <c r="N75" s="76"/>
      <c r="O75" s="76"/>
      <c r="P75" s="91"/>
      <c r="Q75" s="91"/>
      <c r="R75" s="91"/>
      <c r="S75" s="94"/>
      <c r="T75" s="94"/>
      <c r="U75" s="91"/>
      <c r="V75" s="94"/>
      <c r="W75" s="94"/>
      <c r="X75" s="94"/>
      <c r="Y75" s="94"/>
      <c r="Z75" s="94"/>
      <c r="AA75" s="94"/>
      <c r="AB75" s="94"/>
    </row>
    <row r="76" spans="1:28" x14ac:dyDescent="0.25">
      <c r="A76" s="91"/>
      <c r="B76" s="92"/>
      <c r="C76" s="92"/>
      <c r="D76" s="92"/>
      <c r="E76" s="92"/>
      <c r="F76" s="91"/>
      <c r="G76" s="91"/>
      <c r="H76" s="91"/>
      <c r="I76" s="91"/>
      <c r="J76" s="91"/>
      <c r="K76" s="91"/>
      <c r="L76" s="91"/>
      <c r="M76" s="91"/>
      <c r="N76" s="76"/>
      <c r="O76" s="76"/>
      <c r="P76" s="91"/>
      <c r="Q76" s="91"/>
      <c r="R76" s="91"/>
      <c r="S76" s="94"/>
      <c r="T76" s="94"/>
      <c r="U76" s="91"/>
      <c r="V76" s="94"/>
      <c r="W76" s="94"/>
      <c r="X76" s="94"/>
      <c r="Y76" s="94"/>
      <c r="Z76" s="94"/>
      <c r="AA76" s="94"/>
      <c r="AB76" s="94"/>
    </row>
    <row r="77" spans="1:28" x14ac:dyDescent="0.25">
      <c r="A77" s="91"/>
      <c r="B77" s="92"/>
      <c r="C77" s="92"/>
      <c r="D77" s="92"/>
      <c r="E77" s="92"/>
      <c r="F77" s="91"/>
      <c r="G77" s="91"/>
      <c r="H77" s="91"/>
      <c r="I77" s="91"/>
      <c r="J77" s="91"/>
      <c r="K77" s="91"/>
      <c r="L77" s="91"/>
      <c r="M77" s="91"/>
      <c r="N77" s="76"/>
      <c r="O77" s="76"/>
      <c r="P77" s="91"/>
      <c r="Q77" s="91"/>
      <c r="R77" s="91"/>
      <c r="S77" s="94"/>
      <c r="T77" s="94"/>
      <c r="U77" s="91"/>
      <c r="V77" s="94"/>
      <c r="W77" s="94"/>
      <c r="X77" s="94"/>
      <c r="Y77" s="94"/>
      <c r="Z77" s="94"/>
      <c r="AA77" s="94"/>
      <c r="AB77" s="94"/>
    </row>
    <row r="78" spans="1:28" x14ac:dyDescent="0.25">
      <c r="A78" s="91"/>
      <c r="B78" s="92"/>
      <c r="C78" s="92"/>
      <c r="D78" s="92"/>
      <c r="E78" s="92"/>
      <c r="F78" s="91"/>
      <c r="G78" s="91"/>
      <c r="H78" s="91"/>
      <c r="I78" s="91"/>
      <c r="J78" s="91"/>
      <c r="K78" s="91"/>
      <c r="L78" s="91"/>
      <c r="M78" s="91"/>
      <c r="N78" s="76"/>
      <c r="O78" s="76"/>
      <c r="P78" s="91"/>
      <c r="Q78" s="91"/>
      <c r="R78" s="91"/>
      <c r="S78" s="94"/>
      <c r="T78" s="94"/>
      <c r="U78" s="91"/>
      <c r="V78" s="94"/>
      <c r="W78" s="94"/>
      <c r="X78" s="94"/>
      <c r="Y78" s="94"/>
      <c r="Z78" s="94"/>
      <c r="AA78" s="94"/>
      <c r="AB78" s="94"/>
    </row>
    <row r="79" spans="1:28" x14ac:dyDescent="0.25">
      <c r="A79" s="91"/>
      <c r="B79" s="91"/>
      <c r="C79" s="91"/>
      <c r="D79" s="104"/>
      <c r="E79" s="91"/>
      <c r="F79" s="91"/>
      <c r="G79" s="91"/>
      <c r="H79" s="91"/>
      <c r="I79" s="91"/>
      <c r="J79" s="91"/>
      <c r="K79" s="91"/>
      <c r="L79" s="91"/>
      <c r="M79" s="91"/>
      <c r="N79" s="76"/>
      <c r="O79" s="99"/>
      <c r="P79" s="91"/>
      <c r="Q79" s="91"/>
      <c r="R79" s="91"/>
      <c r="S79" s="94"/>
      <c r="T79" s="94"/>
      <c r="U79" s="91"/>
      <c r="V79" s="94"/>
      <c r="W79" s="94"/>
      <c r="X79" s="94"/>
      <c r="Y79" s="94"/>
      <c r="Z79" s="94"/>
      <c r="AA79" s="94"/>
      <c r="AB79" s="94"/>
    </row>
    <row r="80" spans="1:28" x14ac:dyDescent="0.25">
      <c r="A80" s="91"/>
      <c r="B80" s="91"/>
      <c r="C80" s="91"/>
      <c r="D80" s="104"/>
      <c r="E80" s="91"/>
      <c r="F80" s="91"/>
      <c r="G80" s="91"/>
      <c r="H80" s="91"/>
      <c r="I80" s="91"/>
      <c r="J80" s="91"/>
      <c r="K80" s="91"/>
      <c r="L80" s="91"/>
      <c r="M80" s="91"/>
      <c r="N80" s="76"/>
      <c r="O80" s="76"/>
      <c r="P80" s="91"/>
      <c r="Q80" s="91"/>
      <c r="R80" s="91"/>
      <c r="S80" s="94"/>
      <c r="T80" s="94"/>
      <c r="U80" s="91"/>
      <c r="V80" s="94"/>
      <c r="W80" s="94"/>
      <c r="X80" s="94"/>
      <c r="Y80" s="94"/>
      <c r="Z80" s="94"/>
      <c r="AA80" s="94"/>
      <c r="AB80" s="94"/>
    </row>
    <row r="81" spans="1:28" x14ac:dyDescent="0.25">
      <c r="A81" s="91"/>
      <c r="B81" s="91"/>
      <c r="C81" s="91"/>
      <c r="D81" s="91"/>
      <c r="E81" s="91"/>
      <c r="F81" s="91"/>
      <c r="G81" s="91"/>
      <c r="H81" s="91"/>
      <c r="I81" s="91"/>
      <c r="J81" s="91"/>
      <c r="K81" s="91"/>
      <c r="L81" s="91"/>
      <c r="M81" s="91"/>
      <c r="N81" s="76"/>
      <c r="O81" s="76"/>
      <c r="P81" s="91"/>
      <c r="Q81" s="91"/>
      <c r="R81" s="91"/>
      <c r="S81" s="94"/>
      <c r="T81" s="94"/>
      <c r="U81" s="91"/>
      <c r="V81" s="94"/>
      <c r="W81" s="94"/>
      <c r="X81" s="94"/>
      <c r="Y81" s="94"/>
      <c r="Z81" s="94"/>
      <c r="AA81" s="94"/>
      <c r="AB81" s="94"/>
    </row>
    <row r="82" spans="1:28" x14ac:dyDescent="0.25">
      <c r="A82" s="91"/>
      <c r="B82" s="91"/>
      <c r="C82" s="91"/>
      <c r="D82" s="91"/>
      <c r="E82" s="91"/>
      <c r="F82" s="91"/>
      <c r="G82" s="91"/>
      <c r="H82" s="91"/>
      <c r="I82" s="91"/>
      <c r="J82" s="91"/>
      <c r="K82" s="91"/>
      <c r="L82" s="91"/>
      <c r="M82" s="91"/>
      <c r="N82" s="76"/>
      <c r="O82" s="76"/>
      <c r="P82" s="91"/>
      <c r="Q82" s="91"/>
      <c r="R82" s="91"/>
      <c r="S82" s="94"/>
      <c r="T82" s="94"/>
      <c r="U82" s="91"/>
      <c r="V82" s="94"/>
      <c r="W82" s="94"/>
      <c r="X82" s="94"/>
      <c r="Y82" s="94"/>
      <c r="Z82" s="94"/>
      <c r="AA82" s="94"/>
      <c r="AB82" s="94"/>
    </row>
    <row r="83" spans="1:28" x14ac:dyDescent="0.25">
      <c r="A83" s="91"/>
      <c r="B83" s="91"/>
      <c r="C83" s="91"/>
      <c r="D83" s="103"/>
      <c r="E83" s="91"/>
      <c r="F83" s="91"/>
      <c r="G83" s="91"/>
      <c r="H83" s="91"/>
      <c r="I83" s="91"/>
      <c r="J83" s="91"/>
      <c r="K83" s="91"/>
      <c r="L83" s="91"/>
      <c r="M83" s="101"/>
      <c r="N83" s="76"/>
      <c r="O83" s="76"/>
      <c r="P83" s="91"/>
      <c r="Q83" s="91"/>
      <c r="R83" s="91"/>
      <c r="S83" s="94"/>
      <c r="T83" s="94"/>
      <c r="U83" s="91"/>
      <c r="V83" s="94"/>
      <c r="W83" s="94"/>
      <c r="X83" s="94"/>
      <c r="Y83" s="94"/>
      <c r="Z83" s="94"/>
      <c r="AA83" s="94"/>
      <c r="AB83" s="94"/>
    </row>
    <row r="84" spans="1:28" x14ac:dyDescent="0.25">
      <c r="A84" s="91"/>
      <c r="B84" s="91"/>
      <c r="C84" s="91"/>
      <c r="D84" s="103"/>
      <c r="E84" s="91"/>
      <c r="F84" s="91"/>
      <c r="G84" s="91"/>
      <c r="H84" s="91"/>
      <c r="I84" s="91"/>
      <c r="J84" s="91"/>
      <c r="K84" s="91"/>
      <c r="L84" s="91"/>
      <c r="M84" s="91"/>
      <c r="N84" s="76"/>
      <c r="O84" s="76"/>
      <c r="P84" s="91"/>
      <c r="Q84" s="91"/>
      <c r="R84" s="91"/>
      <c r="S84" s="94"/>
      <c r="T84" s="94"/>
      <c r="U84" s="91"/>
      <c r="V84" s="94"/>
      <c r="W84" s="94"/>
      <c r="X84" s="94"/>
      <c r="Y84" s="94"/>
      <c r="Z84" s="94"/>
      <c r="AA84" s="94"/>
      <c r="AB84" s="94"/>
    </row>
    <row r="85" spans="1:28" x14ac:dyDescent="0.25">
      <c r="A85" s="91"/>
      <c r="B85" s="91"/>
      <c r="C85" s="91"/>
      <c r="D85" s="103"/>
      <c r="E85" s="91"/>
      <c r="F85" s="91"/>
      <c r="G85" s="91"/>
      <c r="H85" s="91"/>
      <c r="I85" s="91"/>
      <c r="J85" s="91"/>
      <c r="K85" s="91"/>
      <c r="L85" s="91"/>
      <c r="M85" s="91"/>
      <c r="N85" s="76"/>
      <c r="O85" s="76"/>
      <c r="P85" s="91"/>
      <c r="Q85" s="91"/>
      <c r="R85" s="91"/>
      <c r="S85" s="94"/>
      <c r="T85" s="94"/>
      <c r="U85" s="91"/>
      <c r="V85" s="94"/>
      <c r="W85" s="94"/>
      <c r="X85" s="94"/>
      <c r="Y85" s="94"/>
      <c r="Z85" s="94"/>
      <c r="AA85" s="94"/>
      <c r="AB85" s="94"/>
    </row>
    <row r="86" spans="1:28" x14ac:dyDescent="0.25">
      <c r="A86" s="91"/>
      <c r="B86" s="91"/>
      <c r="C86" s="91"/>
      <c r="D86" s="103"/>
      <c r="E86" s="91"/>
      <c r="F86" s="91"/>
      <c r="G86" s="91"/>
      <c r="H86" s="91"/>
      <c r="I86" s="91"/>
      <c r="J86" s="91"/>
      <c r="K86" s="91"/>
      <c r="L86" s="91"/>
      <c r="M86" s="91"/>
      <c r="N86" s="76"/>
      <c r="O86" s="76"/>
      <c r="P86" s="91"/>
      <c r="Q86" s="91"/>
      <c r="R86" s="91"/>
      <c r="S86" s="94"/>
      <c r="T86" s="94"/>
      <c r="U86" s="91"/>
      <c r="V86" s="94"/>
      <c r="W86" s="94"/>
      <c r="X86" s="94"/>
      <c r="Y86" s="94"/>
      <c r="Z86" s="94"/>
      <c r="AA86" s="94"/>
      <c r="AB86" s="94"/>
    </row>
    <row r="87" spans="1:28" x14ac:dyDescent="0.25">
      <c r="A87" s="91"/>
      <c r="B87" s="91"/>
      <c r="C87" s="91"/>
      <c r="D87" s="91"/>
      <c r="E87" s="91"/>
      <c r="F87" s="91"/>
      <c r="G87" s="91"/>
      <c r="H87" s="91"/>
      <c r="I87" s="91"/>
      <c r="J87" s="91"/>
      <c r="K87" s="91"/>
      <c r="L87" s="91"/>
      <c r="M87" s="91"/>
      <c r="N87" s="76"/>
      <c r="O87" s="94"/>
      <c r="P87" s="94"/>
      <c r="Q87" s="91"/>
      <c r="R87" s="91"/>
      <c r="S87" s="94"/>
      <c r="T87" s="94"/>
      <c r="U87" s="91"/>
      <c r="V87" s="94"/>
      <c r="W87" s="94"/>
      <c r="X87" s="94"/>
      <c r="Y87" s="94"/>
      <c r="Z87" s="94"/>
      <c r="AA87" s="94"/>
      <c r="AB87" s="94"/>
    </row>
    <row r="88" spans="1:28" x14ac:dyDescent="0.25">
      <c r="A88" s="91"/>
      <c r="B88" s="91"/>
      <c r="C88" s="91"/>
      <c r="D88" s="91"/>
      <c r="E88" s="91"/>
      <c r="F88" s="91"/>
      <c r="G88" s="91"/>
      <c r="H88" s="91"/>
      <c r="I88" s="91"/>
      <c r="J88" s="91"/>
      <c r="K88" s="91"/>
      <c r="L88" s="91"/>
      <c r="M88" s="91"/>
      <c r="N88" s="76"/>
      <c r="O88" s="94"/>
      <c r="P88" s="94"/>
      <c r="Q88" s="91"/>
      <c r="R88" s="91"/>
      <c r="S88" s="94"/>
      <c r="T88" s="94"/>
      <c r="U88" s="94"/>
      <c r="V88" s="94"/>
      <c r="W88" s="94"/>
      <c r="X88" s="94"/>
      <c r="Y88" s="94"/>
      <c r="Z88" s="94"/>
      <c r="AA88" s="94"/>
      <c r="AB88" s="94"/>
    </row>
    <row r="89" spans="1:28" x14ac:dyDescent="0.25">
      <c r="A89" s="91"/>
      <c r="B89" s="91"/>
      <c r="C89" s="91"/>
      <c r="D89" s="91"/>
      <c r="E89" s="91"/>
      <c r="F89" s="91"/>
      <c r="G89" s="91"/>
      <c r="H89" s="91"/>
      <c r="I89" s="91"/>
      <c r="J89" s="91"/>
      <c r="K89" s="91"/>
      <c r="L89" s="91"/>
      <c r="M89" s="91"/>
      <c r="N89" s="76"/>
      <c r="O89" s="94"/>
      <c r="P89" s="94"/>
      <c r="Q89" s="91"/>
      <c r="R89" s="91"/>
      <c r="S89" s="94"/>
      <c r="T89" s="94"/>
      <c r="U89" s="94"/>
      <c r="V89" s="94"/>
      <c r="W89" s="94"/>
      <c r="X89" s="94"/>
      <c r="Y89" s="94"/>
      <c r="Z89" s="94"/>
      <c r="AA89" s="94"/>
      <c r="AB89" s="94"/>
    </row>
    <row r="90" spans="1:28" x14ac:dyDescent="0.25">
      <c r="A90" s="91"/>
      <c r="B90" s="91"/>
      <c r="C90" s="91"/>
      <c r="D90" s="91"/>
      <c r="E90" s="91"/>
      <c r="F90" s="91"/>
      <c r="G90" s="91"/>
      <c r="H90" s="91"/>
      <c r="I90" s="91"/>
      <c r="J90" s="91"/>
      <c r="K90" s="91"/>
      <c r="L90" s="91"/>
      <c r="M90" s="91"/>
      <c r="N90" s="76"/>
      <c r="O90" s="94"/>
      <c r="P90" s="94"/>
      <c r="Q90" s="91"/>
      <c r="R90" s="91"/>
      <c r="S90" s="94"/>
      <c r="T90" s="94"/>
      <c r="U90" s="94"/>
      <c r="V90" s="94"/>
      <c r="W90" s="94"/>
      <c r="X90" s="94"/>
      <c r="Y90" s="94"/>
      <c r="Z90" s="94"/>
      <c r="AA90" s="94"/>
      <c r="AB90" s="94"/>
    </row>
    <row r="91" spans="1:28" x14ac:dyDescent="0.25">
      <c r="A91" s="91"/>
      <c r="B91" s="91"/>
      <c r="C91" s="91"/>
      <c r="D91" s="91"/>
      <c r="E91" s="91"/>
      <c r="F91" s="91"/>
      <c r="G91" s="91"/>
      <c r="H91" s="91"/>
      <c r="I91" s="91"/>
      <c r="J91" s="91"/>
      <c r="K91" s="91"/>
      <c r="L91" s="91"/>
      <c r="M91" s="101"/>
      <c r="N91" s="76"/>
      <c r="O91" s="94"/>
      <c r="P91" s="94"/>
      <c r="Q91" s="91"/>
      <c r="R91" s="91"/>
      <c r="S91" s="94"/>
      <c r="T91" s="94"/>
      <c r="U91" s="94"/>
      <c r="V91" s="94"/>
      <c r="W91" s="94"/>
      <c r="X91" s="94"/>
      <c r="Y91" s="94"/>
      <c r="Z91" s="94"/>
      <c r="AA91" s="94"/>
      <c r="AB91" s="94"/>
    </row>
    <row r="92" spans="1:28" x14ac:dyDescent="0.25">
      <c r="A92" s="91"/>
      <c r="B92" s="91"/>
      <c r="C92" s="91"/>
      <c r="D92" s="91"/>
      <c r="E92" s="91"/>
      <c r="F92" s="91"/>
      <c r="G92" s="91"/>
      <c r="H92" s="91"/>
      <c r="I92" s="91"/>
      <c r="J92" s="91"/>
      <c r="K92" s="91"/>
      <c r="L92" s="91"/>
      <c r="M92" s="91"/>
      <c r="N92" s="76"/>
      <c r="O92" s="76"/>
      <c r="P92" s="91"/>
      <c r="Q92" s="91"/>
      <c r="R92" s="91"/>
      <c r="S92" s="94"/>
      <c r="T92" s="94"/>
      <c r="U92" s="94"/>
      <c r="V92" s="94"/>
      <c r="W92" s="94"/>
      <c r="X92" s="94"/>
      <c r="Y92" s="94"/>
      <c r="Z92" s="94"/>
      <c r="AA92" s="94"/>
      <c r="AB92" s="94"/>
    </row>
    <row r="93" spans="1:28" x14ac:dyDescent="0.25">
      <c r="A93" s="91"/>
      <c r="B93" s="91"/>
      <c r="C93" s="91"/>
      <c r="D93" s="103"/>
      <c r="E93" s="91"/>
      <c r="F93" s="91"/>
      <c r="G93" s="91"/>
      <c r="H93" s="91"/>
      <c r="I93" s="91"/>
      <c r="J93" s="91"/>
      <c r="K93" s="91"/>
      <c r="L93" s="91"/>
      <c r="M93" s="91"/>
      <c r="N93" s="94"/>
      <c r="O93" s="94"/>
      <c r="P93" s="91"/>
      <c r="Q93" s="91"/>
      <c r="R93" s="91"/>
      <c r="S93" s="94"/>
      <c r="T93" s="94"/>
      <c r="U93" s="91"/>
      <c r="V93" s="94"/>
      <c r="W93" s="94"/>
      <c r="X93" s="94"/>
      <c r="Y93" s="94"/>
      <c r="Z93" s="94"/>
      <c r="AA93" s="94"/>
      <c r="AB93" s="94"/>
    </row>
    <row r="94" spans="1:28" x14ac:dyDescent="0.25">
      <c r="A94" s="91"/>
      <c r="B94" s="91"/>
      <c r="C94" s="91"/>
      <c r="D94" s="91"/>
      <c r="E94" s="91"/>
      <c r="F94" s="91"/>
      <c r="G94" s="91"/>
      <c r="H94" s="91"/>
      <c r="I94" s="91"/>
      <c r="J94" s="91"/>
      <c r="K94" s="91"/>
      <c r="L94" s="91"/>
      <c r="M94" s="91"/>
      <c r="N94" s="76"/>
      <c r="O94" s="76"/>
      <c r="P94" s="91"/>
      <c r="Q94" s="91"/>
      <c r="R94" s="91"/>
      <c r="S94" s="94"/>
      <c r="T94" s="94"/>
      <c r="U94" s="91"/>
      <c r="V94" s="94"/>
      <c r="W94" s="94"/>
      <c r="X94" s="94"/>
      <c r="Y94" s="94"/>
      <c r="Z94" s="94"/>
      <c r="AA94" s="94"/>
      <c r="AB94" s="94"/>
    </row>
    <row r="95" spans="1:28" x14ac:dyDescent="0.25">
      <c r="A95" s="91"/>
      <c r="B95" s="91"/>
      <c r="C95" s="91"/>
      <c r="D95" s="91"/>
      <c r="E95" s="91"/>
      <c r="F95" s="91"/>
      <c r="G95" s="91"/>
      <c r="H95" s="91"/>
      <c r="I95" s="91"/>
      <c r="J95" s="91"/>
      <c r="K95" s="91"/>
      <c r="L95" s="91"/>
      <c r="M95" s="91"/>
      <c r="N95" s="76"/>
      <c r="O95" s="94"/>
      <c r="P95" s="91"/>
      <c r="Q95" s="91"/>
      <c r="R95" s="91"/>
      <c r="S95" s="94"/>
      <c r="T95" s="94"/>
      <c r="U95" s="91"/>
      <c r="V95" s="94"/>
      <c r="W95" s="94"/>
      <c r="X95" s="94"/>
      <c r="Y95" s="94"/>
      <c r="Z95" s="94"/>
      <c r="AA95" s="94"/>
      <c r="AB95" s="94"/>
    </row>
    <row r="96" spans="1:28" x14ac:dyDescent="0.25">
      <c r="A96" s="91"/>
      <c r="B96" s="91"/>
      <c r="C96" s="91"/>
      <c r="D96" s="91"/>
      <c r="E96" s="91"/>
      <c r="F96" s="91"/>
      <c r="G96" s="91"/>
      <c r="H96" s="91"/>
      <c r="I96" s="91"/>
      <c r="J96" s="91"/>
      <c r="K96" s="91"/>
      <c r="L96" s="91"/>
      <c r="M96" s="100"/>
      <c r="N96" s="76"/>
      <c r="O96" s="94"/>
      <c r="P96" s="91"/>
      <c r="Q96" s="91"/>
      <c r="R96" s="91"/>
      <c r="S96" s="94"/>
      <c r="T96" s="94"/>
      <c r="U96" s="91"/>
      <c r="V96" s="94"/>
      <c r="W96" s="94"/>
      <c r="X96" s="94"/>
      <c r="Y96" s="94"/>
      <c r="Z96" s="94"/>
      <c r="AA96" s="94"/>
      <c r="AB96" s="94"/>
    </row>
    <row r="97" spans="1:28" x14ac:dyDescent="0.25">
      <c r="A97" s="91"/>
      <c r="B97" s="91"/>
      <c r="C97" s="91"/>
      <c r="D97" s="91"/>
      <c r="E97" s="91"/>
      <c r="F97" s="91"/>
      <c r="G97" s="91"/>
      <c r="H97" s="91"/>
      <c r="I97" s="91"/>
      <c r="J97" s="91"/>
      <c r="K97" s="91"/>
      <c r="L97" s="91"/>
      <c r="M97" s="91"/>
      <c r="N97" s="76"/>
      <c r="O97" s="76"/>
      <c r="P97" s="91"/>
      <c r="Q97" s="91"/>
      <c r="R97" s="91"/>
      <c r="S97" s="94"/>
      <c r="T97" s="94"/>
      <c r="U97" s="91"/>
      <c r="V97" s="94"/>
      <c r="W97" s="94"/>
      <c r="X97" s="94"/>
      <c r="Y97" s="94"/>
      <c r="Z97" s="94"/>
      <c r="AA97" s="94"/>
      <c r="AB97" s="94"/>
    </row>
    <row r="98" spans="1:28" x14ac:dyDescent="0.25">
      <c r="A98" s="91"/>
      <c r="B98" s="91"/>
      <c r="C98" s="91"/>
      <c r="D98" s="91"/>
      <c r="E98" s="91"/>
      <c r="F98" s="91"/>
      <c r="G98" s="91"/>
      <c r="H98" s="91"/>
      <c r="I98" s="91"/>
      <c r="J98" s="91"/>
      <c r="K98" s="91"/>
      <c r="L98" s="91"/>
      <c r="M98" s="100"/>
      <c r="N98" s="76"/>
      <c r="O98" s="76"/>
      <c r="P98" s="94"/>
      <c r="Q98" s="91"/>
      <c r="R98" s="91"/>
      <c r="S98" s="94"/>
      <c r="T98" s="94"/>
      <c r="U98" s="91"/>
      <c r="V98" s="94"/>
      <c r="W98" s="94"/>
      <c r="X98" s="94"/>
      <c r="Y98" s="94"/>
      <c r="Z98" s="94"/>
      <c r="AA98" s="94"/>
      <c r="AB98" s="94"/>
    </row>
    <row r="99" spans="1:28" x14ac:dyDescent="0.25">
      <c r="A99" s="91"/>
      <c r="B99" s="91"/>
      <c r="C99" s="91"/>
      <c r="D99" s="91"/>
      <c r="E99" s="91"/>
      <c r="F99" s="91"/>
      <c r="G99" s="91"/>
      <c r="H99" s="91"/>
      <c r="I99" s="91"/>
      <c r="J99" s="91"/>
      <c r="K99" s="91"/>
      <c r="L99" s="91"/>
      <c r="M99" s="91"/>
      <c r="N99" s="76"/>
      <c r="O99" s="76"/>
      <c r="P99" s="94"/>
      <c r="Q99" s="91"/>
      <c r="R99" s="91"/>
      <c r="S99" s="94"/>
      <c r="T99" s="94"/>
      <c r="U99" s="91"/>
      <c r="V99" s="94"/>
      <c r="W99" s="94"/>
      <c r="X99" s="94"/>
      <c r="Y99" s="94"/>
      <c r="Z99" s="94"/>
      <c r="AA99" s="94"/>
      <c r="AB99" s="94"/>
    </row>
    <row r="100" spans="1:28" x14ac:dyDescent="0.25">
      <c r="A100" s="91"/>
      <c r="B100" s="91"/>
      <c r="C100" s="91"/>
      <c r="D100" s="91"/>
      <c r="E100" s="91"/>
      <c r="F100" s="91"/>
      <c r="G100" s="91"/>
      <c r="H100" s="91"/>
      <c r="I100" s="91"/>
      <c r="J100" s="91"/>
      <c r="K100" s="91"/>
      <c r="L100" s="91"/>
      <c r="M100" s="94"/>
      <c r="N100" s="76"/>
      <c r="O100" s="76"/>
      <c r="P100" s="94"/>
      <c r="Q100" s="91"/>
      <c r="R100" s="91"/>
      <c r="S100" s="94"/>
      <c r="T100" s="94"/>
      <c r="U100" s="94"/>
      <c r="V100" s="94"/>
      <c r="W100" s="94"/>
      <c r="X100" s="94"/>
      <c r="Y100" s="94"/>
      <c r="Z100" s="94"/>
      <c r="AA100" s="94"/>
      <c r="AB100" s="94"/>
    </row>
    <row r="101" spans="1:28" x14ac:dyDescent="0.25">
      <c r="A101" s="91"/>
      <c r="B101" s="91"/>
      <c r="C101" s="91"/>
      <c r="D101" s="91"/>
      <c r="E101" s="91"/>
      <c r="F101" s="91"/>
      <c r="G101" s="91"/>
      <c r="H101" s="91"/>
      <c r="I101" s="91"/>
      <c r="J101" s="91"/>
      <c r="K101" s="91"/>
      <c r="L101" s="91"/>
      <c r="M101" s="91"/>
      <c r="N101" s="76"/>
      <c r="O101" s="76"/>
      <c r="P101" s="91"/>
      <c r="Q101" s="91"/>
      <c r="R101" s="91"/>
      <c r="S101" s="94"/>
      <c r="T101" s="94"/>
      <c r="U101" s="94"/>
      <c r="V101" s="94"/>
      <c r="W101" s="94"/>
      <c r="X101" s="94"/>
      <c r="Y101" s="94"/>
      <c r="Z101" s="94"/>
      <c r="AA101" s="94"/>
      <c r="AB101" s="94"/>
    </row>
    <row r="102" spans="1:28" x14ac:dyDescent="0.25">
      <c r="A102" s="91"/>
      <c r="B102" s="91"/>
      <c r="C102" s="91"/>
      <c r="D102" s="91"/>
      <c r="E102" s="91"/>
      <c r="F102" s="91"/>
      <c r="G102" s="91"/>
      <c r="H102" s="91"/>
      <c r="I102" s="91"/>
      <c r="J102" s="91"/>
      <c r="K102" s="91"/>
      <c r="L102" s="91"/>
      <c r="M102" s="91"/>
      <c r="N102" s="76"/>
      <c r="O102" s="94"/>
      <c r="P102" s="94"/>
      <c r="Q102" s="91"/>
      <c r="R102" s="91"/>
      <c r="S102" s="94"/>
      <c r="T102" s="94"/>
      <c r="U102" s="94"/>
      <c r="V102" s="94"/>
      <c r="W102" s="94"/>
      <c r="X102" s="94"/>
      <c r="Y102" s="94"/>
      <c r="Z102" s="94"/>
      <c r="AA102" s="94"/>
      <c r="AB102" s="94"/>
    </row>
    <row r="103" spans="1:28" x14ac:dyDescent="0.25">
      <c r="A103" s="91"/>
      <c r="B103" s="91"/>
      <c r="C103" s="91"/>
      <c r="D103" s="91"/>
      <c r="E103" s="91"/>
      <c r="F103" s="91"/>
      <c r="G103" s="91"/>
      <c r="H103" s="91"/>
      <c r="I103" s="91"/>
      <c r="J103" s="91"/>
      <c r="K103" s="91"/>
      <c r="L103" s="91"/>
      <c r="M103" s="91"/>
      <c r="N103" s="76"/>
      <c r="O103" s="94"/>
      <c r="P103" s="94"/>
      <c r="Q103" s="91"/>
      <c r="R103" s="91"/>
      <c r="S103" s="94"/>
      <c r="T103" s="94"/>
      <c r="U103" s="94"/>
      <c r="V103" s="94"/>
      <c r="W103" s="94"/>
      <c r="X103" s="94"/>
      <c r="Y103" s="94"/>
      <c r="Z103" s="94"/>
      <c r="AA103" s="94"/>
      <c r="AB103" s="94"/>
    </row>
    <row r="104" spans="1:28" x14ac:dyDescent="0.25">
      <c r="A104" s="91"/>
      <c r="B104" s="91"/>
      <c r="C104" s="91"/>
      <c r="D104" s="104"/>
      <c r="E104" s="91"/>
      <c r="F104" s="91"/>
      <c r="G104" s="91"/>
      <c r="H104" s="91"/>
      <c r="I104" s="91"/>
      <c r="J104" s="91"/>
      <c r="K104" s="91"/>
      <c r="L104" s="91"/>
      <c r="M104" s="91"/>
      <c r="N104" s="76"/>
      <c r="O104" s="76"/>
      <c r="P104" s="91"/>
      <c r="Q104" s="91"/>
      <c r="R104" s="91"/>
      <c r="S104" s="94"/>
      <c r="T104" s="94"/>
      <c r="U104" s="91"/>
      <c r="V104" s="94"/>
      <c r="W104" s="94"/>
      <c r="X104" s="94"/>
      <c r="Y104" s="94"/>
      <c r="Z104" s="94"/>
      <c r="AA104" s="94"/>
      <c r="AB104" s="94"/>
    </row>
    <row r="105" spans="1:28" x14ac:dyDescent="0.25">
      <c r="A105" s="91"/>
      <c r="B105" s="91"/>
      <c r="C105" s="91"/>
      <c r="D105" s="104"/>
      <c r="E105" s="91"/>
      <c r="F105" s="91"/>
      <c r="G105" s="91"/>
      <c r="H105" s="91"/>
      <c r="I105" s="91"/>
      <c r="J105" s="91"/>
      <c r="K105" s="91"/>
      <c r="L105" s="91"/>
      <c r="M105" s="91"/>
      <c r="N105" s="76"/>
      <c r="O105" s="76"/>
      <c r="P105" s="91"/>
      <c r="Q105" s="91"/>
      <c r="R105" s="91"/>
      <c r="S105" s="94"/>
      <c r="T105" s="94"/>
      <c r="U105" s="91"/>
      <c r="V105" s="94"/>
      <c r="W105" s="94"/>
      <c r="X105" s="94"/>
      <c r="Y105" s="94"/>
      <c r="Z105" s="94"/>
      <c r="AA105" s="94"/>
      <c r="AB105" s="94"/>
    </row>
    <row r="106" spans="1:28" s="78" customFormat="1" x14ac:dyDescent="0.25">
      <c r="A106" s="91"/>
      <c r="B106" s="91"/>
      <c r="C106" s="91"/>
      <c r="D106" s="104"/>
      <c r="E106" s="91"/>
      <c r="F106" s="91"/>
      <c r="G106" s="91"/>
      <c r="H106" s="91"/>
      <c r="I106" s="91"/>
      <c r="J106" s="91"/>
      <c r="K106" s="91"/>
      <c r="L106" s="91"/>
      <c r="M106" s="94"/>
      <c r="N106" s="76"/>
      <c r="O106" s="76"/>
      <c r="P106" s="91"/>
      <c r="Q106" s="91"/>
      <c r="R106" s="91"/>
      <c r="S106" s="94"/>
      <c r="T106" s="94"/>
      <c r="U106" s="91"/>
      <c r="V106" s="94"/>
      <c r="W106" s="94"/>
      <c r="X106" s="94"/>
      <c r="Y106" s="94"/>
      <c r="Z106" s="94"/>
      <c r="AA106" s="94"/>
      <c r="AB106" s="94"/>
    </row>
    <row r="107" spans="1:28" s="78" customFormat="1" x14ac:dyDescent="0.25">
      <c r="A107" s="91"/>
      <c r="B107" s="91"/>
      <c r="C107" s="91"/>
      <c r="D107" s="104"/>
      <c r="E107" s="91"/>
      <c r="F107" s="91"/>
      <c r="G107" s="91"/>
      <c r="H107" s="91"/>
      <c r="I107" s="91"/>
      <c r="J107" s="91"/>
      <c r="K107" s="91"/>
      <c r="L107" s="91"/>
      <c r="M107" s="91"/>
      <c r="N107" s="76"/>
      <c r="O107" s="76"/>
      <c r="P107" s="91"/>
      <c r="Q107" s="91"/>
      <c r="R107" s="91"/>
      <c r="S107" s="94"/>
      <c r="T107" s="94"/>
      <c r="U107" s="91"/>
      <c r="V107" s="94"/>
      <c r="W107" s="94"/>
      <c r="X107" s="94"/>
      <c r="Y107" s="94"/>
      <c r="Z107" s="94"/>
      <c r="AA107" s="94"/>
      <c r="AB107" s="94"/>
    </row>
    <row r="108" spans="1:28" s="78" customFormat="1" x14ac:dyDescent="0.25">
      <c r="A108" s="91"/>
      <c r="B108" s="91"/>
      <c r="C108" s="91"/>
      <c r="D108" s="103"/>
      <c r="E108" s="91"/>
      <c r="F108" s="91"/>
      <c r="G108" s="91"/>
      <c r="H108" s="91"/>
      <c r="I108" s="91"/>
      <c r="J108" s="91"/>
      <c r="K108" s="91"/>
      <c r="L108" s="91"/>
      <c r="M108" s="91"/>
      <c r="N108" s="76"/>
      <c r="O108" s="76"/>
      <c r="P108" s="91"/>
      <c r="Q108" s="91"/>
      <c r="R108" s="91"/>
      <c r="S108" s="94"/>
      <c r="T108" s="94"/>
      <c r="U108" s="91"/>
      <c r="V108" s="94"/>
      <c r="W108" s="94"/>
      <c r="X108" s="94"/>
      <c r="Y108" s="94"/>
      <c r="Z108" s="94"/>
      <c r="AA108" s="94"/>
      <c r="AB108" s="94"/>
    </row>
    <row r="109" spans="1:28" x14ac:dyDescent="0.25">
      <c r="A109" s="91"/>
      <c r="B109" s="91"/>
      <c r="C109" s="91"/>
      <c r="D109" s="103"/>
      <c r="E109" s="91"/>
      <c r="F109" s="91"/>
      <c r="G109" s="91"/>
      <c r="H109" s="91"/>
      <c r="I109" s="91"/>
      <c r="J109" s="91"/>
      <c r="K109" s="91"/>
      <c r="L109" s="91"/>
      <c r="M109" s="91"/>
      <c r="N109" s="76"/>
      <c r="O109" s="76"/>
      <c r="P109" s="91"/>
      <c r="Q109" s="91"/>
      <c r="R109" s="91"/>
      <c r="S109" s="94"/>
      <c r="T109" s="94"/>
      <c r="U109" s="91"/>
      <c r="V109" s="94"/>
      <c r="W109" s="94"/>
      <c r="X109" s="94"/>
      <c r="Y109" s="94"/>
      <c r="Z109" s="94"/>
      <c r="AA109" s="94"/>
      <c r="AB109" s="94"/>
    </row>
    <row r="110" spans="1:28" x14ac:dyDescent="0.25">
      <c r="A110" s="91"/>
      <c r="B110" s="91"/>
      <c r="C110" s="91"/>
      <c r="D110" s="103"/>
      <c r="E110" s="91"/>
      <c r="F110" s="91"/>
      <c r="G110" s="91"/>
      <c r="H110" s="91"/>
      <c r="I110" s="91"/>
      <c r="J110" s="91"/>
      <c r="K110" s="91"/>
      <c r="L110" s="91"/>
      <c r="M110" s="91"/>
      <c r="N110" s="76"/>
      <c r="O110" s="76"/>
      <c r="P110" s="91"/>
      <c r="Q110" s="91"/>
      <c r="R110" s="91"/>
      <c r="S110" s="94"/>
      <c r="T110" s="94"/>
      <c r="U110" s="91"/>
      <c r="V110" s="94"/>
      <c r="W110" s="94"/>
      <c r="X110" s="94"/>
      <c r="Y110" s="94"/>
      <c r="Z110" s="94"/>
      <c r="AA110" s="94"/>
      <c r="AB110" s="94"/>
    </row>
    <row r="111" spans="1:28" x14ac:dyDescent="0.25">
      <c r="A111" s="91"/>
      <c r="B111" s="91"/>
      <c r="C111" s="91"/>
      <c r="D111" s="103"/>
      <c r="E111" s="91"/>
      <c r="F111" s="91"/>
      <c r="G111" s="91"/>
      <c r="H111" s="91"/>
      <c r="I111" s="91"/>
      <c r="J111" s="91"/>
      <c r="K111" s="91"/>
      <c r="L111" s="91"/>
      <c r="M111" s="91"/>
      <c r="N111" s="76"/>
      <c r="O111" s="76"/>
      <c r="P111" s="91"/>
      <c r="Q111" s="91"/>
      <c r="R111" s="91"/>
      <c r="S111" s="94"/>
      <c r="T111" s="94"/>
      <c r="U111" s="91"/>
      <c r="V111" s="94"/>
      <c r="W111" s="94"/>
      <c r="X111" s="94"/>
      <c r="Y111" s="94"/>
      <c r="Z111" s="94"/>
      <c r="AA111" s="94"/>
      <c r="AB111" s="94"/>
    </row>
    <row r="112" spans="1:28" x14ac:dyDescent="0.25">
      <c r="A112" s="91"/>
      <c r="B112" s="91"/>
      <c r="C112" s="91"/>
      <c r="D112" s="103"/>
      <c r="E112" s="103"/>
      <c r="F112" s="91"/>
      <c r="G112" s="91"/>
      <c r="H112" s="91"/>
      <c r="I112" s="91"/>
      <c r="J112" s="91"/>
      <c r="K112" s="91"/>
      <c r="L112" s="91"/>
      <c r="M112" s="91"/>
      <c r="N112" s="76"/>
      <c r="O112" s="76"/>
      <c r="P112" s="91"/>
      <c r="Q112" s="91"/>
      <c r="R112" s="91"/>
      <c r="S112" s="94"/>
      <c r="T112" s="94"/>
      <c r="U112" s="91"/>
      <c r="V112" s="94"/>
      <c r="W112" s="94"/>
      <c r="X112" s="94"/>
      <c r="Y112" s="94"/>
      <c r="Z112" s="94"/>
      <c r="AA112" s="94"/>
      <c r="AB112" s="94"/>
    </row>
    <row r="113" spans="1:28" x14ac:dyDescent="0.25">
      <c r="A113" s="91"/>
      <c r="B113" s="91"/>
      <c r="C113" s="91"/>
      <c r="D113" s="103"/>
      <c r="E113" s="91"/>
      <c r="F113" s="91"/>
      <c r="G113" s="91"/>
      <c r="H113" s="91"/>
      <c r="I113" s="91"/>
      <c r="J113" s="91"/>
      <c r="K113" s="91"/>
      <c r="L113" s="91"/>
      <c r="M113" s="91"/>
      <c r="N113" s="76"/>
      <c r="O113" s="76"/>
      <c r="P113" s="91"/>
      <c r="Q113" s="91"/>
      <c r="R113" s="91"/>
      <c r="S113" s="94"/>
      <c r="T113" s="94"/>
      <c r="U113" s="91"/>
      <c r="V113" s="94"/>
      <c r="W113" s="94"/>
      <c r="X113" s="94"/>
      <c r="Y113" s="94"/>
      <c r="Z113" s="94"/>
      <c r="AA113" s="94"/>
      <c r="AB113" s="94"/>
    </row>
    <row r="114" spans="1:28" x14ac:dyDescent="0.25">
      <c r="A114" s="91"/>
      <c r="B114" s="91"/>
      <c r="C114" s="91"/>
      <c r="D114" s="91"/>
      <c r="E114" s="91"/>
      <c r="F114" s="91"/>
      <c r="G114" s="91"/>
      <c r="H114" s="91"/>
      <c r="I114" s="91"/>
      <c r="J114" s="91"/>
      <c r="K114" s="91"/>
      <c r="L114" s="91"/>
      <c r="M114" s="91"/>
      <c r="N114" s="76"/>
      <c r="O114" s="76"/>
      <c r="P114" s="91"/>
      <c r="Q114" s="91"/>
      <c r="R114" s="91"/>
      <c r="S114" s="94"/>
      <c r="T114" s="94"/>
      <c r="U114" s="91"/>
      <c r="V114" s="94"/>
      <c r="W114" s="94"/>
      <c r="X114" s="94"/>
      <c r="Y114" s="94"/>
      <c r="Z114" s="94"/>
      <c r="AA114" s="94"/>
      <c r="AB114" s="94"/>
    </row>
    <row r="115" spans="1:28" x14ac:dyDescent="0.25">
      <c r="A115" s="91"/>
      <c r="B115" s="91"/>
      <c r="C115" s="91"/>
      <c r="D115" s="91"/>
      <c r="E115" s="91"/>
      <c r="F115" s="91"/>
      <c r="G115" s="91"/>
      <c r="H115" s="91"/>
      <c r="I115" s="91"/>
      <c r="J115" s="91"/>
      <c r="K115" s="91"/>
      <c r="L115" s="91"/>
      <c r="M115" s="91"/>
      <c r="N115" s="76"/>
      <c r="O115" s="76"/>
      <c r="P115" s="91"/>
      <c r="Q115" s="91"/>
      <c r="R115" s="91"/>
      <c r="S115" s="94"/>
      <c r="T115" s="94"/>
      <c r="U115" s="91"/>
      <c r="V115" s="94"/>
      <c r="W115" s="94"/>
      <c r="X115" s="94"/>
      <c r="Y115" s="94"/>
      <c r="Z115" s="94"/>
      <c r="AA115" s="94"/>
      <c r="AB115" s="94"/>
    </row>
    <row r="116" spans="1:28" x14ac:dyDescent="0.25">
      <c r="A116" s="91"/>
      <c r="B116" s="91"/>
      <c r="C116" s="91"/>
      <c r="D116" s="91"/>
      <c r="E116" s="91"/>
      <c r="F116" s="91"/>
      <c r="G116" s="91"/>
      <c r="H116" s="91"/>
      <c r="I116" s="91"/>
      <c r="J116" s="91"/>
      <c r="K116" s="91"/>
      <c r="L116" s="91"/>
      <c r="M116" s="91"/>
      <c r="N116" s="76"/>
      <c r="O116" s="76"/>
      <c r="P116" s="91"/>
      <c r="Q116" s="91"/>
      <c r="R116" s="91"/>
      <c r="S116" s="94"/>
      <c r="T116" s="94"/>
      <c r="U116" s="91"/>
      <c r="V116" s="94"/>
      <c r="W116" s="94"/>
      <c r="X116" s="94"/>
      <c r="Y116" s="94"/>
      <c r="Z116" s="94"/>
      <c r="AA116" s="94"/>
      <c r="AB116" s="94"/>
    </row>
    <row r="117" spans="1:28" x14ac:dyDescent="0.25">
      <c r="A117" s="91"/>
      <c r="B117" s="91"/>
      <c r="C117" s="91"/>
      <c r="D117" s="91"/>
      <c r="E117" s="91"/>
      <c r="F117" s="91"/>
      <c r="G117" s="91"/>
      <c r="H117" s="91"/>
      <c r="I117" s="91"/>
      <c r="J117" s="91"/>
      <c r="K117" s="91"/>
      <c r="L117" s="91"/>
      <c r="M117" s="91"/>
      <c r="N117" s="76"/>
      <c r="O117" s="76"/>
      <c r="P117" s="91"/>
      <c r="Q117" s="91"/>
      <c r="R117" s="91"/>
      <c r="S117" s="94"/>
      <c r="T117" s="94"/>
      <c r="U117" s="91"/>
      <c r="V117" s="94"/>
      <c r="W117" s="94"/>
      <c r="X117" s="94"/>
      <c r="Y117" s="94"/>
      <c r="Z117" s="94"/>
      <c r="AA117" s="94"/>
      <c r="AB117" s="94"/>
    </row>
    <row r="118" spans="1:28" x14ac:dyDescent="0.25">
      <c r="A118" s="91"/>
      <c r="B118" s="91"/>
      <c r="C118" s="91"/>
      <c r="D118" s="91"/>
      <c r="E118" s="91"/>
      <c r="F118" s="91"/>
      <c r="G118" s="91"/>
      <c r="H118" s="91"/>
      <c r="I118" s="91"/>
      <c r="J118" s="91"/>
      <c r="K118" s="91"/>
      <c r="L118" s="91"/>
      <c r="M118" s="91"/>
      <c r="N118" s="76"/>
      <c r="O118" s="76"/>
      <c r="P118" s="91"/>
      <c r="Q118" s="91"/>
      <c r="R118" s="91"/>
      <c r="S118" s="94"/>
      <c r="T118" s="94"/>
      <c r="U118" s="91"/>
      <c r="V118" s="94"/>
      <c r="W118" s="94"/>
      <c r="X118" s="94"/>
      <c r="Y118" s="94"/>
      <c r="Z118" s="94"/>
      <c r="AA118" s="94"/>
      <c r="AB118" s="94"/>
    </row>
    <row r="119" spans="1:28" x14ac:dyDescent="0.25">
      <c r="A119" s="91"/>
      <c r="B119" s="91"/>
      <c r="C119" s="91"/>
      <c r="D119" s="91"/>
      <c r="E119" s="91"/>
      <c r="F119" s="91"/>
      <c r="G119" s="91"/>
      <c r="H119" s="91"/>
      <c r="I119" s="91"/>
      <c r="J119" s="91"/>
      <c r="K119" s="91"/>
      <c r="L119" s="91"/>
      <c r="M119" s="91"/>
      <c r="N119" s="76"/>
      <c r="O119" s="76"/>
      <c r="P119" s="91"/>
      <c r="Q119" s="91"/>
      <c r="R119" s="91"/>
      <c r="S119" s="94"/>
      <c r="T119" s="94"/>
      <c r="U119" s="91"/>
      <c r="V119" s="94"/>
      <c r="W119" s="94"/>
      <c r="X119" s="94"/>
      <c r="Y119" s="94"/>
      <c r="Z119" s="94"/>
      <c r="AA119" s="94"/>
      <c r="AB119" s="94"/>
    </row>
    <row r="120" spans="1:28" x14ac:dyDescent="0.25">
      <c r="A120" s="91"/>
      <c r="B120" s="91"/>
      <c r="C120" s="91"/>
      <c r="D120" s="91"/>
      <c r="E120" s="92"/>
      <c r="F120" s="92"/>
      <c r="G120" s="92"/>
      <c r="H120" s="92"/>
      <c r="I120" s="92"/>
      <c r="J120" s="92"/>
      <c r="K120" s="92"/>
      <c r="L120" s="92"/>
      <c r="M120" s="105"/>
      <c r="N120" s="76"/>
      <c r="O120" s="76"/>
      <c r="P120" s="92"/>
      <c r="Q120" s="92"/>
      <c r="R120" s="91"/>
      <c r="S120" s="94"/>
      <c r="T120" s="94"/>
      <c r="U120" s="91"/>
      <c r="V120" s="94"/>
      <c r="W120" s="94"/>
      <c r="X120" s="94"/>
      <c r="Y120" s="94"/>
      <c r="Z120" s="94"/>
      <c r="AA120" s="94"/>
      <c r="AB120" s="94"/>
    </row>
    <row r="121" spans="1:28" x14ac:dyDescent="0.25">
      <c r="A121" s="91"/>
      <c r="B121" s="91"/>
      <c r="C121" s="91"/>
      <c r="D121" s="91"/>
      <c r="E121" s="92"/>
      <c r="F121" s="92"/>
      <c r="G121" s="92"/>
      <c r="H121" s="92"/>
      <c r="I121" s="92"/>
      <c r="J121" s="92"/>
      <c r="K121" s="92"/>
      <c r="L121" s="92"/>
      <c r="M121" s="105"/>
      <c r="N121" s="76"/>
      <c r="O121" s="79"/>
      <c r="P121" s="92"/>
      <c r="Q121" s="92"/>
      <c r="R121" s="91"/>
      <c r="S121" s="94"/>
      <c r="T121" s="94"/>
      <c r="U121" s="91"/>
      <c r="V121" s="94"/>
      <c r="W121" s="94"/>
      <c r="X121" s="94"/>
      <c r="Y121" s="94"/>
      <c r="Z121" s="94"/>
      <c r="AA121" s="94"/>
      <c r="AB121" s="94"/>
    </row>
    <row r="122" spans="1:28" x14ac:dyDescent="0.25">
      <c r="A122" s="91"/>
      <c r="B122" s="91"/>
      <c r="C122" s="91"/>
      <c r="D122" s="91"/>
      <c r="E122" s="92"/>
      <c r="F122" s="92"/>
      <c r="G122" s="92"/>
      <c r="H122" s="92"/>
      <c r="I122" s="92"/>
      <c r="J122" s="92"/>
      <c r="K122" s="92"/>
      <c r="L122" s="92"/>
      <c r="M122" s="105"/>
      <c r="N122" s="76"/>
      <c r="O122" s="79"/>
      <c r="P122" s="92"/>
      <c r="Q122" s="92"/>
      <c r="R122" s="91"/>
      <c r="S122" s="94"/>
      <c r="T122" s="94"/>
      <c r="U122" s="91"/>
      <c r="V122" s="94"/>
      <c r="W122" s="94"/>
      <c r="X122" s="94"/>
      <c r="Y122" s="94"/>
      <c r="Z122" s="94"/>
      <c r="AA122" s="94"/>
      <c r="AB122" s="94"/>
    </row>
    <row r="123" spans="1:28" x14ac:dyDescent="0.25">
      <c r="A123" s="91"/>
      <c r="B123" s="91"/>
      <c r="C123" s="91"/>
      <c r="D123" s="104"/>
      <c r="E123" s="91"/>
      <c r="F123" s="91"/>
      <c r="G123" s="91"/>
      <c r="H123" s="91"/>
      <c r="I123" s="91"/>
      <c r="J123" s="91"/>
      <c r="K123" s="91"/>
      <c r="L123" s="91"/>
      <c r="M123" s="91"/>
      <c r="N123" s="76"/>
      <c r="O123" s="76"/>
      <c r="P123" s="91"/>
      <c r="Q123" s="91"/>
      <c r="R123" s="91"/>
      <c r="S123" s="94"/>
      <c r="T123" s="94"/>
      <c r="U123" s="91"/>
      <c r="V123" s="94"/>
      <c r="W123" s="94"/>
      <c r="X123" s="94"/>
      <c r="Y123" s="94"/>
      <c r="Z123" s="94"/>
      <c r="AA123" s="94"/>
      <c r="AB123" s="94"/>
    </row>
    <row r="124" spans="1:28" x14ac:dyDescent="0.25">
      <c r="A124" s="91"/>
      <c r="B124" s="91"/>
      <c r="C124" s="91"/>
      <c r="D124" s="104"/>
      <c r="E124" s="91"/>
      <c r="F124" s="91"/>
      <c r="G124" s="91"/>
      <c r="H124" s="91"/>
      <c r="I124" s="91"/>
      <c r="J124" s="91"/>
      <c r="K124" s="91"/>
      <c r="L124" s="91"/>
      <c r="M124" s="91"/>
      <c r="N124" s="76"/>
      <c r="O124" s="76"/>
      <c r="P124" s="91"/>
      <c r="Q124" s="91"/>
      <c r="R124" s="91"/>
      <c r="S124" s="94"/>
      <c r="T124" s="94"/>
      <c r="U124" s="91"/>
      <c r="V124" s="94"/>
      <c r="W124" s="94"/>
      <c r="X124" s="94"/>
      <c r="Y124" s="94"/>
      <c r="Z124" s="94"/>
      <c r="AA124" s="94"/>
      <c r="AB124" s="94"/>
    </row>
    <row r="125" spans="1:28" x14ac:dyDescent="0.25">
      <c r="A125" s="91"/>
      <c r="B125" s="91"/>
      <c r="C125" s="91"/>
      <c r="D125" s="91"/>
      <c r="E125" s="91"/>
      <c r="F125" s="91"/>
      <c r="G125" s="91"/>
      <c r="H125" s="91"/>
      <c r="I125" s="91"/>
      <c r="J125" s="91"/>
      <c r="K125" s="91"/>
      <c r="L125" s="91"/>
      <c r="M125" s="91"/>
      <c r="N125" s="76"/>
      <c r="O125" s="76"/>
      <c r="P125" s="91"/>
      <c r="Q125" s="91"/>
      <c r="R125" s="91"/>
      <c r="S125" s="94"/>
      <c r="T125" s="94"/>
      <c r="U125" s="91"/>
      <c r="V125" s="94"/>
      <c r="W125" s="94"/>
      <c r="X125" s="94"/>
      <c r="Y125" s="94"/>
      <c r="Z125" s="94"/>
      <c r="AA125" s="94"/>
      <c r="AB125" s="94"/>
    </row>
    <row r="126" spans="1:28" x14ac:dyDescent="0.25">
      <c r="A126" s="91"/>
      <c r="B126" s="91"/>
      <c r="C126" s="91"/>
      <c r="D126" s="91"/>
      <c r="E126" s="91"/>
      <c r="F126" s="91"/>
      <c r="G126" s="91"/>
      <c r="H126" s="91"/>
      <c r="I126" s="91"/>
      <c r="J126" s="91"/>
      <c r="K126" s="91"/>
      <c r="L126" s="91"/>
      <c r="M126" s="91"/>
      <c r="N126" s="76"/>
      <c r="O126" s="76"/>
      <c r="P126" s="91"/>
      <c r="Q126" s="91"/>
      <c r="R126" s="91"/>
      <c r="S126" s="94"/>
      <c r="T126" s="94"/>
      <c r="U126" s="91"/>
      <c r="V126" s="94"/>
      <c r="W126" s="94"/>
      <c r="X126" s="94"/>
      <c r="Y126" s="94"/>
      <c r="Z126" s="94"/>
      <c r="AA126" s="94"/>
      <c r="AB126" s="94"/>
    </row>
    <row r="127" spans="1:28" x14ac:dyDescent="0.25">
      <c r="A127" s="91"/>
      <c r="B127" s="91"/>
      <c r="C127" s="91"/>
      <c r="D127" s="91"/>
      <c r="E127" s="91"/>
      <c r="F127" s="91"/>
      <c r="G127" s="91"/>
      <c r="H127" s="91"/>
      <c r="I127" s="91"/>
      <c r="J127" s="91"/>
      <c r="K127" s="91"/>
      <c r="L127" s="91"/>
      <c r="M127" s="91"/>
      <c r="N127" s="76"/>
      <c r="O127" s="106"/>
      <c r="P127" s="91"/>
      <c r="Q127" s="91"/>
      <c r="R127" s="91"/>
      <c r="S127" s="94"/>
      <c r="T127" s="94"/>
      <c r="U127" s="91"/>
      <c r="V127" s="94"/>
      <c r="W127" s="94"/>
      <c r="X127" s="94"/>
      <c r="Y127" s="94"/>
      <c r="Z127" s="94"/>
      <c r="AA127" s="94"/>
      <c r="AB127" s="94"/>
    </row>
    <row r="128" spans="1:28" x14ac:dyDescent="0.25">
      <c r="A128" s="91"/>
      <c r="B128" s="91"/>
      <c r="C128" s="91"/>
      <c r="D128" s="91"/>
      <c r="E128" s="91"/>
      <c r="F128" s="91"/>
      <c r="G128" s="91"/>
      <c r="H128" s="91"/>
      <c r="I128" s="91"/>
      <c r="J128" s="91"/>
      <c r="K128" s="91"/>
      <c r="L128" s="91"/>
      <c r="M128" s="91"/>
      <c r="N128" s="76"/>
      <c r="O128" s="76"/>
      <c r="P128" s="91"/>
      <c r="Q128" s="91"/>
      <c r="R128" s="91"/>
      <c r="S128" s="94"/>
      <c r="T128" s="94"/>
      <c r="U128" s="91"/>
      <c r="V128" s="94"/>
      <c r="W128" s="94"/>
      <c r="X128" s="94"/>
      <c r="Y128" s="94"/>
      <c r="Z128" s="94"/>
      <c r="AA128" s="94"/>
      <c r="AB128" s="94"/>
    </row>
    <row r="129" spans="1:28" s="78" customFormat="1" x14ac:dyDescent="0.25">
      <c r="A129" s="91"/>
      <c r="B129" s="91"/>
      <c r="C129" s="91"/>
      <c r="D129" s="91"/>
      <c r="E129" s="91"/>
      <c r="F129" s="91"/>
      <c r="G129" s="91"/>
      <c r="H129" s="91"/>
      <c r="I129" s="91"/>
      <c r="J129" s="91"/>
      <c r="K129" s="91"/>
      <c r="L129" s="91"/>
      <c r="M129" s="91"/>
      <c r="N129" s="76"/>
      <c r="O129" s="76"/>
      <c r="P129" s="91"/>
      <c r="Q129" s="91"/>
      <c r="R129" s="91"/>
      <c r="S129" s="94"/>
      <c r="T129" s="94"/>
      <c r="U129" s="91"/>
      <c r="V129" s="94"/>
      <c r="W129" s="94"/>
      <c r="X129" s="94"/>
      <c r="Y129" s="94"/>
      <c r="Z129" s="94"/>
      <c r="AA129" s="94"/>
      <c r="AB129" s="94"/>
    </row>
    <row r="130" spans="1:28" x14ac:dyDescent="0.25">
      <c r="A130" s="91"/>
      <c r="B130" s="91"/>
      <c r="C130" s="91"/>
      <c r="D130" s="91"/>
      <c r="E130" s="91"/>
      <c r="F130" s="91"/>
      <c r="G130" s="91"/>
      <c r="H130" s="91"/>
      <c r="I130" s="91"/>
      <c r="J130" s="91"/>
      <c r="K130" s="91"/>
      <c r="L130" s="91"/>
      <c r="M130" s="91"/>
      <c r="N130" s="76"/>
      <c r="O130" s="76"/>
      <c r="P130" s="91"/>
      <c r="Q130" s="91"/>
      <c r="R130" s="91"/>
      <c r="S130" s="94"/>
      <c r="T130" s="94"/>
      <c r="U130" s="91"/>
      <c r="V130" s="94"/>
      <c r="W130" s="94"/>
      <c r="X130" s="94"/>
      <c r="Y130" s="94"/>
      <c r="Z130" s="94"/>
      <c r="AA130" s="94"/>
      <c r="AB130" s="94"/>
    </row>
    <row r="131" spans="1:28" x14ac:dyDescent="0.25">
      <c r="A131" s="91"/>
      <c r="B131" s="91"/>
      <c r="C131" s="91"/>
      <c r="D131" s="91"/>
      <c r="E131" s="91"/>
      <c r="F131" s="91"/>
      <c r="G131" s="91"/>
      <c r="H131" s="91"/>
      <c r="I131" s="91"/>
      <c r="J131" s="91"/>
      <c r="K131" s="91"/>
      <c r="L131" s="91"/>
      <c r="M131" s="91"/>
      <c r="N131" s="76"/>
      <c r="O131" s="76"/>
      <c r="P131" s="91"/>
      <c r="Q131" s="91"/>
      <c r="R131" s="91"/>
      <c r="S131" s="94"/>
      <c r="T131" s="94"/>
      <c r="U131" s="91"/>
      <c r="V131" s="94"/>
      <c r="W131" s="94"/>
      <c r="X131" s="94"/>
      <c r="Y131" s="94"/>
      <c r="Z131" s="94"/>
      <c r="AA131" s="94"/>
      <c r="AB131" s="94"/>
    </row>
    <row r="132" spans="1:28" s="78" customFormat="1" x14ac:dyDescent="0.25">
      <c r="A132" s="91"/>
      <c r="B132" s="91"/>
      <c r="C132" s="91"/>
      <c r="D132" s="91"/>
      <c r="E132" s="91"/>
      <c r="F132" s="91"/>
      <c r="G132" s="91"/>
      <c r="H132" s="91"/>
      <c r="I132" s="91"/>
      <c r="J132" s="91"/>
      <c r="K132" s="91"/>
      <c r="L132" s="91"/>
      <c r="M132" s="91"/>
      <c r="N132" s="76"/>
      <c r="O132" s="76"/>
      <c r="P132" s="91"/>
      <c r="Q132" s="91"/>
      <c r="R132" s="91"/>
      <c r="S132" s="94"/>
      <c r="T132" s="94"/>
      <c r="U132" s="91"/>
      <c r="V132" s="94"/>
      <c r="W132" s="94"/>
      <c r="X132" s="94"/>
      <c r="Y132" s="94"/>
      <c r="Z132" s="94"/>
      <c r="AA132" s="94"/>
      <c r="AB132" s="94"/>
    </row>
    <row r="133" spans="1:28" s="78" customFormat="1" x14ac:dyDescent="0.25">
      <c r="A133" s="91"/>
      <c r="B133" s="91"/>
      <c r="C133" s="91"/>
      <c r="D133" s="91"/>
      <c r="E133" s="91"/>
      <c r="F133" s="91"/>
      <c r="G133" s="91"/>
      <c r="H133" s="91"/>
      <c r="I133" s="91"/>
      <c r="J133" s="91"/>
      <c r="K133" s="91"/>
      <c r="L133" s="91"/>
      <c r="M133" s="91"/>
      <c r="N133" s="76"/>
      <c r="O133" s="76"/>
      <c r="P133" s="91"/>
      <c r="Q133" s="91"/>
      <c r="R133" s="91"/>
      <c r="S133" s="94"/>
      <c r="T133" s="94"/>
      <c r="U133" s="91"/>
      <c r="V133" s="94"/>
      <c r="W133" s="94"/>
      <c r="X133" s="94"/>
      <c r="Y133" s="94"/>
      <c r="Z133" s="94"/>
      <c r="AA133" s="94"/>
      <c r="AB133" s="94"/>
    </row>
    <row r="134" spans="1:28" s="78" customFormat="1" x14ac:dyDescent="0.25">
      <c r="A134" s="91"/>
      <c r="B134" s="91"/>
      <c r="C134" s="91"/>
      <c r="D134" s="91"/>
      <c r="E134" s="91"/>
      <c r="F134" s="91"/>
      <c r="G134" s="91"/>
      <c r="H134" s="91"/>
      <c r="I134" s="91"/>
      <c r="J134" s="91"/>
      <c r="K134" s="91"/>
      <c r="L134" s="91"/>
      <c r="M134" s="91"/>
      <c r="N134" s="76"/>
      <c r="O134" s="94"/>
      <c r="P134" s="91"/>
      <c r="Q134" s="91"/>
      <c r="R134" s="91"/>
      <c r="S134" s="94"/>
      <c r="T134" s="94"/>
      <c r="U134" s="91"/>
      <c r="V134" s="94"/>
      <c r="W134" s="94"/>
      <c r="X134" s="94"/>
      <c r="Y134" s="94"/>
      <c r="Z134" s="94"/>
      <c r="AA134" s="94"/>
      <c r="AB134" s="94"/>
    </row>
    <row r="135" spans="1:28" s="78" customFormat="1" x14ac:dyDescent="0.25">
      <c r="A135" s="91"/>
      <c r="B135" s="91"/>
      <c r="C135" s="91"/>
      <c r="D135" s="91"/>
      <c r="E135" s="91"/>
      <c r="F135" s="91"/>
      <c r="G135" s="91"/>
      <c r="H135" s="91"/>
      <c r="I135" s="91"/>
      <c r="J135" s="91"/>
      <c r="K135" s="91"/>
      <c r="L135" s="91"/>
      <c r="M135" s="91"/>
      <c r="N135" s="76"/>
      <c r="O135" s="76"/>
      <c r="P135" s="91"/>
      <c r="Q135" s="91"/>
      <c r="R135" s="91"/>
      <c r="S135" s="94"/>
      <c r="T135" s="94"/>
      <c r="U135" s="91"/>
      <c r="V135" s="94"/>
      <c r="W135" s="94"/>
      <c r="X135" s="94"/>
      <c r="Y135" s="94"/>
      <c r="Z135" s="94"/>
      <c r="AA135" s="94"/>
      <c r="AB135" s="94"/>
    </row>
    <row r="136" spans="1:28" s="78" customFormat="1" x14ac:dyDescent="0.25">
      <c r="A136" s="91"/>
      <c r="B136" s="91"/>
      <c r="C136" s="91"/>
      <c r="D136" s="91"/>
      <c r="E136" s="91"/>
      <c r="F136" s="91"/>
      <c r="G136" s="91"/>
      <c r="H136" s="91"/>
      <c r="I136" s="91"/>
      <c r="J136" s="91"/>
      <c r="K136" s="91"/>
      <c r="L136" s="91"/>
      <c r="M136" s="91"/>
      <c r="N136" s="76"/>
      <c r="O136" s="76"/>
      <c r="P136" s="91"/>
      <c r="Q136" s="91"/>
      <c r="R136" s="91"/>
      <c r="S136" s="94"/>
      <c r="T136" s="94"/>
      <c r="U136" s="91"/>
      <c r="V136" s="94"/>
      <c r="W136" s="94"/>
      <c r="X136" s="94"/>
      <c r="Y136" s="94"/>
      <c r="Z136" s="94"/>
      <c r="AA136" s="94"/>
      <c r="AB136" s="94"/>
    </row>
    <row r="137" spans="1:28" s="78" customFormat="1" x14ac:dyDescent="0.25">
      <c r="A137" s="91"/>
      <c r="B137" s="91"/>
      <c r="C137" s="91"/>
      <c r="D137" s="91"/>
      <c r="E137" s="91"/>
      <c r="F137" s="91"/>
      <c r="G137" s="91"/>
      <c r="H137" s="91"/>
      <c r="I137" s="91"/>
      <c r="J137" s="91"/>
      <c r="K137" s="91"/>
      <c r="L137" s="91"/>
      <c r="M137" s="91"/>
      <c r="N137" s="76"/>
      <c r="O137" s="76"/>
      <c r="P137" s="91"/>
      <c r="Q137" s="91"/>
      <c r="R137" s="91"/>
      <c r="S137" s="94"/>
      <c r="T137" s="94"/>
      <c r="U137" s="91"/>
      <c r="V137" s="94"/>
      <c r="W137" s="94"/>
      <c r="X137" s="94"/>
      <c r="Y137" s="94"/>
      <c r="Z137" s="94"/>
      <c r="AA137" s="94"/>
      <c r="AB137" s="94"/>
    </row>
    <row r="138" spans="1:28" s="78" customFormat="1" x14ac:dyDescent="0.25">
      <c r="A138" s="91"/>
      <c r="B138" s="91"/>
      <c r="C138" s="91"/>
      <c r="D138" s="91"/>
      <c r="E138" s="91"/>
      <c r="F138" s="91"/>
      <c r="G138" s="91"/>
      <c r="H138" s="91"/>
      <c r="I138" s="91"/>
      <c r="J138" s="91"/>
      <c r="K138" s="91"/>
      <c r="L138" s="91"/>
      <c r="M138" s="91"/>
      <c r="N138" s="76"/>
      <c r="O138" s="76"/>
      <c r="P138" s="91"/>
      <c r="Q138" s="91"/>
      <c r="R138" s="91"/>
      <c r="S138" s="94"/>
      <c r="T138" s="94"/>
      <c r="U138" s="91"/>
      <c r="V138" s="94"/>
      <c r="W138" s="94"/>
      <c r="X138" s="94"/>
      <c r="Y138" s="94"/>
      <c r="Z138" s="94"/>
      <c r="AA138" s="94"/>
      <c r="AB138" s="94"/>
    </row>
    <row r="139" spans="1:28" s="78" customFormat="1" x14ac:dyDescent="0.25">
      <c r="A139" s="91"/>
      <c r="B139" s="91"/>
      <c r="C139" s="91"/>
      <c r="D139" s="91"/>
      <c r="E139" s="91"/>
      <c r="F139" s="91"/>
      <c r="G139" s="91"/>
      <c r="H139" s="91"/>
      <c r="I139" s="91"/>
      <c r="J139" s="91"/>
      <c r="K139" s="91"/>
      <c r="L139" s="91"/>
      <c r="M139" s="91"/>
      <c r="N139" s="76"/>
      <c r="O139" s="76"/>
      <c r="P139" s="91"/>
      <c r="Q139" s="91"/>
      <c r="R139" s="91"/>
      <c r="S139" s="94"/>
      <c r="T139" s="94"/>
      <c r="U139" s="91"/>
      <c r="V139" s="94"/>
      <c r="W139" s="94"/>
      <c r="X139" s="94"/>
      <c r="Y139" s="94"/>
      <c r="Z139" s="94"/>
      <c r="AA139" s="94"/>
      <c r="AB139" s="94"/>
    </row>
    <row r="140" spans="1:28" x14ac:dyDescent="0.25">
      <c r="A140" s="91"/>
      <c r="B140" s="91"/>
      <c r="C140" s="91"/>
      <c r="D140" s="91"/>
      <c r="E140" s="91"/>
      <c r="F140" s="91"/>
      <c r="G140" s="91"/>
      <c r="H140" s="91"/>
      <c r="I140" s="91"/>
      <c r="J140" s="91"/>
      <c r="K140" s="91"/>
      <c r="L140" s="91"/>
      <c r="M140" s="91"/>
      <c r="N140" s="76"/>
      <c r="O140" s="76"/>
      <c r="P140" s="91"/>
      <c r="Q140" s="91"/>
      <c r="R140" s="91"/>
      <c r="S140" s="94"/>
      <c r="T140" s="94"/>
      <c r="U140" s="91"/>
      <c r="V140" s="94"/>
      <c r="W140" s="94"/>
      <c r="X140" s="94"/>
      <c r="Y140" s="94"/>
      <c r="Z140" s="94"/>
      <c r="AA140" s="94"/>
      <c r="AB140" s="94"/>
    </row>
    <row r="141" spans="1:28" x14ac:dyDescent="0.25">
      <c r="A141" s="91"/>
      <c r="B141" s="92"/>
      <c r="C141" s="92"/>
      <c r="D141" s="92"/>
      <c r="E141" s="92"/>
      <c r="F141" s="92"/>
      <c r="G141" s="93"/>
      <c r="H141" s="93"/>
      <c r="I141" s="93"/>
      <c r="J141" s="93"/>
      <c r="K141" s="93"/>
      <c r="L141" s="93"/>
      <c r="M141" s="92"/>
      <c r="N141" s="76"/>
      <c r="O141" s="94"/>
      <c r="P141" s="91"/>
      <c r="Q141" s="92"/>
      <c r="R141" s="92"/>
      <c r="S141" s="94"/>
      <c r="T141" s="94"/>
      <c r="U141" s="91"/>
      <c r="V141" s="94"/>
      <c r="W141" s="94"/>
      <c r="X141" s="94"/>
      <c r="Y141" s="94"/>
      <c r="Z141" s="94"/>
      <c r="AA141" s="94"/>
      <c r="AB141" s="94"/>
    </row>
    <row r="142" spans="1:28" x14ac:dyDescent="0.25">
      <c r="A142" s="91"/>
      <c r="B142" s="91"/>
      <c r="C142" s="91"/>
      <c r="D142" s="91"/>
      <c r="E142" s="91"/>
      <c r="F142" s="91"/>
      <c r="G142" s="91"/>
      <c r="H142" s="91"/>
      <c r="I142" s="91"/>
      <c r="J142" s="91"/>
      <c r="K142" s="91"/>
      <c r="L142" s="91"/>
      <c r="M142" s="91"/>
      <c r="N142" s="76"/>
      <c r="O142" s="76"/>
      <c r="P142" s="91"/>
      <c r="Q142" s="91"/>
      <c r="R142" s="91"/>
      <c r="S142" s="94"/>
      <c r="T142" s="94"/>
      <c r="U142" s="91"/>
      <c r="V142" s="94"/>
      <c r="W142" s="94"/>
      <c r="X142" s="94"/>
      <c r="Y142" s="94"/>
      <c r="Z142" s="94"/>
      <c r="AA142" s="94"/>
      <c r="AB142" s="94"/>
    </row>
    <row r="143" spans="1:28" x14ac:dyDescent="0.25">
      <c r="A143" s="91"/>
      <c r="B143" s="91"/>
      <c r="C143" s="91"/>
      <c r="D143" s="91"/>
      <c r="E143" s="91"/>
      <c r="F143" s="91"/>
      <c r="G143" s="91"/>
      <c r="H143" s="91"/>
      <c r="I143" s="91"/>
      <c r="J143" s="91"/>
      <c r="K143" s="91"/>
      <c r="L143" s="91"/>
      <c r="M143" s="91"/>
      <c r="N143" s="76"/>
      <c r="O143" s="76"/>
      <c r="P143" s="91"/>
      <c r="Q143" s="91"/>
      <c r="R143" s="91"/>
      <c r="S143" s="94"/>
      <c r="T143" s="94"/>
      <c r="U143" s="91"/>
      <c r="V143" s="94"/>
      <c r="W143" s="94"/>
      <c r="X143" s="94"/>
      <c r="Y143" s="94"/>
      <c r="Z143" s="94"/>
      <c r="AA143" s="94"/>
      <c r="AB143" s="94"/>
    </row>
    <row r="144" spans="1:28" x14ac:dyDescent="0.25">
      <c r="A144" s="91"/>
      <c r="B144" s="91"/>
      <c r="C144" s="91"/>
      <c r="D144" s="91"/>
      <c r="E144" s="91"/>
      <c r="F144" s="91"/>
      <c r="G144" s="91"/>
      <c r="H144" s="91"/>
      <c r="I144" s="91"/>
      <c r="J144" s="91"/>
      <c r="K144" s="91"/>
      <c r="L144" s="91"/>
      <c r="M144" s="100"/>
      <c r="N144" s="76"/>
      <c r="O144" s="76"/>
      <c r="P144" s="91"/>
      <c r="Q144" s="91"/>
      <c r="R144" s="91"/>
      <c r="S144" s="94"/>
      <c r="T144" s="94"/>
      <c r="U144" s="91"/>
      <c r="V144" s="94"/>
      <c r="W144" s="94"/>
      <c r="X144" s="94"/>
      <c r="Y144" s="94"/>
      <c r="Z144" s="94"/>
      <c r="AA144" s="94"/>
      <c r="AB144" s="94"/>
    </row>
    <row r="145" spans="1:28" x14ac:dyDescent="0.25">
      <c r="A145" s="91"/>
      <c r="B145" s="91"/>
      <c r="C145" s="91"/>
      <c r="D145" s="91"/>
      <c r="E145" s="91"/>
      <c r="F145" s="91"/>
      <c r="G145" s="91"/>
      <c r="H145" s="91"/>
      <c r="I145" s="91"/>
      <c r="J145" s="91"/>
      <c r="K145" s="91"/>
      <c r="L145" s="91"/>
      <c r="M145" s="94"/>
      <c r="N145" s="76"/>
      <c r="O145" s="76"/>
      <c r="P145" s="91"/>
      <c r="Q145" s="91"/>
      <c r="R145" s="91"/>
      <c r="S145" s="94"/>
      <c r="T145" s="94"/>
      <c r="U145" s="91"/>
      <c r="V145" s="94"/>
      <c r="W145" s="94"/>
      <c r="X145" s="94"/>
      <c r="Y145" s="94"/>
      <c r="Z145" s="94"/>
      <c r="AA145" s="94"/>
      <c r="AB145" s="94"/>
    </row>
    <row r="146" spans="1:28" x14ac:dyDescent="0.25">
      <c r="A146" s="91"/>
      <c r="B146" s="91"/>
      <c r="C146" s="91"/>
      <c r="D146" s="91"/>
      <c r="E146" s="91"/>
      <c r="F146" s="91"/>
      <c r="G146" s="91"/>
      <c r="H146" s="91"/>
      <c r="I146" s="91"/>
      <c r="J146" s="91"/>
      <c r="K146" s="91"/>
      <c r="L146" s="91"/>
      <c r="M146" s="101"/>
      <c r="N146" s="76"/>
      <c r="O146" s="76"/>
      <c r="P146" s="91"/>
      <c r="Q146" s="91"/>
      <c r="R146" s="91"/>
      <c r="S146" s="94"/>
      <c r="T146" s="94"/>
      <c r="U146" s="91"/>
      <c r="V146" s="94"/>
      <c r="W146" s="94"/>
      <c r="X146" s="94"/>
      <c r="Y146" s="94"/>
      <c r="Z146" s="94"/>
      <c r="AA146" s="94"/>
      <c r="AB146" s="94"/>
    </row>
    <row r="147" spans="1:28" x14ac:dyDescent="0.25">
      <c r="A147" s="91"/>
      <c r="B147" s="91"/>
      <c r="C147" s="91"/>
      <c r="D147" s="91"/>
      <c r="E147" s="91"/>
      <c r="F147" s="91"/>
      <c r="G147" s="91"/>
      <c r="H147" s="91"/>
      <c r="I147" s="91"/>
      <c r="J147" s="91"/>
      <c r="K147" s="91"/>
      <c r="L147" s="91"/>
      <c r="M147" s="91"/>
      <c r="N147" s="76"/>
      <c r="O147" s="76"/>
      <c r="P147" s="91"/>
      <c r="Q147" s="91"/>
      <c r="R147" s="91"/>
      <c r="S147" s="94"/>
      <c r="T147" s="94"/>
      <c r="U147" s="91"/>
      <c r="V147" s="94"/>
      <c r="W147" s="94"/>
      <c r="X147" s="94"/>
      <c r="Y147" s="94"/>
      <c r="Z147" s="94"/>
      <c r="AA147" s="94"/>
      <c r="AB147" s="94"/>
    </row>
    <row r="148" spans="1:28" x14ac:dyDescent="0.25">
      <c r="A148" s="91"/>
      <c r="B148" s="91"/>
      <c r="C148" s="91"/>
      <c r="D148" s="91"/>
      <c r="E148" s="91"/>
      <c r="F148" s="91"/>
      <c r="G148" s="91"/>
      <c r="H148" s="91"/>
      <c r="I148" s="91"/>
      <c r="J148" s="91"/>
      <c r="K148" s="91"/>
      <c r="L148" s="91"/>
      <c r="M148" s="91"/>
      <c r="N148" s="76"/>
      <c r="O148" s="76"/>
      <c r="P148" s="91"/>
      <c r="Q148" s="91"/>
      <c r="R148" s="91"/>
      <c r="S148" s="94"/>
      <c r="T148" s="94"/>
      <c r="U148" s="91"/>
      <c r="V148" s="94"/>
      <c r="W148" s="94"/>
      <c r="X148" s="94"/>
      <c r="Y148" s="94"/>
      <c r="Z148" s="94"/>
      <c r="AA148" s="94"/>
      <c r="AB148" s="94"/>
    </row>
    <row r="149" spans="1:28" x14ac:dyDescent="0.25">
      <c r="A149" s="91"/>
      <c r="B149" s="91"/>
      <c r="C149" s="91"/>
      <c r="D149" s="91"/>
      <c r="E149" s="91"/>
      <c r="F149" s="91"/>
      <c r="G149" s="91"/>
      <c r="H149" s="91"/>
      <c r="I149" s="91"/>
      <c r="J149" s="91"/>
      <c r="K149" s="91"/>
      <c r="L149" s="91"/>
      <c r="M149" s="94"/>
      <c r="N149" s="76"/>
      <c r="O149" s="76"/>
      <c r="P149" s="91"/>
      <c r="Q149" s="91"/>
      <c r="R149" s="91"/>
      <c r="S149" s="94"/>
      <c r="T149" s="94"/>
      <c r="U149" s="91"/>
      <c r="V149" s="94"/>
      <c r="W149" s="94"/>
      <c r="X149" s="94"/>
      <c r="Y149" s="94"/>
      <c r="Z149" s="94"/>
      <c r="AA149" s="94"/>
      <c r="AB149" s="94"/>
    </row>
    <row r="150" spans="1:28" x14ac:dyDescent="0.25">
      <c r="A150" s="91"/>
      <c r="B150" s="91"/>
      <c r="C150" s="91"/>
      <c r="D150" s="91"/>
      <c r="E150" s="91"/>
      <c r="F150" s="91"/>
      <c r="G150" s="91"/>
      <c r="H150" s="91"/>
      <c r="I150" s="91"/>
      <c r="J150" s="91"/>
      <c r="K150" s="91"/>
      <c r="L150" s="91"/>
      <c r="M150" s="91"/>
      <c r="N150" s="76"/>
      <c r="O150" s="76"/>
      <c r="P150" s="91"/>
      <c r="Q150" s="91"/>
      <c r="R150" s="91"/>
      <c r="S150" s="94"/>
      <c r="T150" s="94"/>
      <c r="U150" s="91"/>
      <c r="V150" s="94"/>
      <c r="W150" s="94"/>
      <c r="X150" s="94"/>
      <c r="Y150" s="94"/>
      <c r="Z150" s="94"/>
      <c r="AA150" s="94"/>
      <c r="AB150" s="94"/>
    </row>
    <row r="151" spans="1:28" x14ac:dyDescent="0.25">
      <c r="A151" s="91"/>
      <c r="B151" s="91"/>
      <c r="C151" s="91"/>
      <c r="D151" s="91"/>
      <c r="E151" s="91"/>
      <c r="F151" s="91"/>
      <c r="G151" s="91"/>
      <c r="H151" s="91"/>
      <c r="I151" s="91"/>
      <c r="J151" s="91"/>
      <c r="K151" s="91"/>
      <c r="L151" s="91"/>
      <c r="M151" s="101"/>
      <c r="N151" s="76"/>
      <c r="O151" s="76"/>
      <c r="P151" s="91"/>
      <c r="Q151" s="91"/>
      <c r="R151" s="91"/>
      <c r="S151" s="94"/>
      <c r="T151" s="94"/>
      <c r="U151" s="91"/>
      <c r="V151" s="94"/>
      <c r="W151" s="94"/>
      <c r="X151" s="94"/>
      <c r="Y151" s="94"/>
      <c r="Z151" s="94"/>
      <c r="AA151" s="94"/>
      <c r="AB151" s="94"/>
    </row>
    <row r="152" spans="1:28" x14ac:dyDescent="0.25">
      <c r="A152" s="91"/>
      <c r="B152" s="91"/>
      <c r="C152" s="91"/>
      <c r="D152" s="91"/>
      <c r="E152" s="91"/>
      <c r="F152" s="91"/>
      <c r="G152" s="91"/>
      <c r="H152" s="91"/>
      <c r="I152" s="91"/>
      <c r="J152" s="91"/>
      <c r="K152" s="91"/>
      <c r="L152" s="91"/>
      <c r="M152" s="101"/>
      <c r="N152" s="76"/>
      <c r="O152" s="76"/>
      <c r="P152" s="91"/>
      <c r="Q152" s="91"/>
      <c r="R152" s="91"/>
      <c r="S152" s="94"/>
      <c r="T152" s="94"/>
      <c r="U152" s="91"/>
      <c r="V152" s="94"/>
      <c r="W152" s="94"/>
      <c r="X152" s="94"/>
      <c r="Y152" s="94"/>
      <c r="Z152" s="94"/>
      <c r="AA152" s="94"/>
      <c r="AB152" s="94"/>
    </row>
    <row r="153" spans="1:28" x14ac:dyDescent="0.25">
      <c r="A153" s="91"/>
      <c r="B153" s="91"/>
      <c r="C153" s="91"/>
      <c r="D153" s="91"/>
      <c r="E153" s="91"/>
      <c r="F153" s="91"/>
      <c r="G153" s="91"/>
      <c r="H153" s="91"/>
      <c r="I153" s="91"/>
      <c r="J153" s="91"/>
      <c r="K153" s="91"/>
      <c r="L153" s="91"/>
      <c r="M153" s="91"/>
      <c r="N153" s="76"/>
      <c r="O153" s="76"/>
      <c r="P153" s="91"/>
      <c r="Q153" s="91"/>
      <c r="R153" s="91"/>
      <c r="S153" s="94"/>
      <c r="T153" s="94"/>
      <c r="U153" s="91"/>
      <c r="V153" s="94"/>
      <c r="W153" s="94"/>
      <c r="X153" s="94"/>
      <c r="Y153" s="94"/>
      <c r="Z153" s="94"/>
      <c r="AA153" s="94"/>
      <c r="AB153" s="94"/>
    </row>
    <row r="154" spans="1:28" x14ac:dyDescent="0.25">
      <c r="A154" s="91"/>
      <c r="B154" s="91"/>
      <c r="C154" s="91"/>
      <c r="D154" s="91"/>
      <c r="E154" s="91"/>
      <c r="F154" s="91"/>
      <c r="G154" s="91"/>
      <c r="H154" s="91"/>
      <c r="I154" s="91"/>
      <c r="J154" s="91"/>
      <c r="K154" s="91"/>
      <c r="L154" s="91"/>
      <c r="M154" s="91"/>
      <c r="N154" s="76"/>
      <c r="O154" s="76"/>
      <c r="P154" s="91"/>
      <c r="Q154" s="91"/>
      <c r="R154" s="91"/>
      <c r="S154" s="94"/>
      <c r="T154" s="94"/>
      <c r="U154" s="91"/>
      <c r="V154" s="94"/>
      <c r="W154" s="94"/>
      <c r="X154" s="94"/>
      <c r="Y154" s="94"/>
      <c r="Z154" s="94"/>
      <c r="AA154" s="94"/>
      <c r="AB154" s="94"/>
    </row>
    <row r="155" spans="1:28" x14ac:dyDescent="0.25">
      <c r="A155" s="91"/>
      <c r="B155" s="91"/>
      <c r="C155" s="91"/>
      <c r="D155" s="91"/>
      <c r="E155" s="91"/>
      <c r="F155" s="91"/>
      <c r="G155" s="91"/>
      <c r="H155" s="91"/>
      <c r="I155" s="91"/>
      <c r="J155" s="91"/>
      <c r="K155" s="91"/>
      <c r="L155" s="91"/>
      <c r="M155" s="91"/>
      <c r="N155" s="76"/>
      <c r="O155" s="76"/>
      <c r="P155" s="91"/>
      <c r="Q155" s="91"/>
      <c r="R155" s="91"/>
      <c r="S155" s="94"/>
      <c r="T155" s="94"/>
      <c r="U155" s="91"/>
      <c r="V155" s="94"/>
      <c r="W155" s="94"/>
      <c r="X155" s="94"/>
      <c r="Y155" s="94"/>
      <c r="Z155" s="94"/>
      <c r="AA155" s="94"/>
      <c r="AB155" s="94"/>
    </row>
    <row r="156" spans="1:28" x14ac:dyDescent="0.25">
      <c r="A156" s="91"/>
      <c r="B156" s="91"/>
      <c r="C156" s="91"/>
      <c r="D156" s="91"/>
      <c r="E156" s="91"/>
      <c r="F156" s="91"/>
      <c r="G156" s="91"/>
      <c r="H156" s="91"/>
      <c r="I156" s="91"/>
      <c r="J156" s="91"/>
      <c r="K156" s="91"/>
      <c r="L156" s="91"/>
      <c r="M156" s="94"/>
      <c r="N156" s="76"/>
      <c r="O156" s="94"/>
      <c r="P156" s="91"/>
      <c r="Q156" s="91"/>
      <c r="R156" s="91"/>
      <c r="S156" s="94"/>
      <c r="T156" s="94"/>
      <c r="U156" s="91"/>
      <c r="V156" s="94"/>
      <c r="W156" s="94"/>
      <c r="X156" s="94"/>
      <c r="Y156" s="94"/>
      <c r="Z156" s="94"/>
      <c r="AA156" s="94"/>
      <c r="AB156" s="94"/>
    </row>
    <row r="157" spans="1:28" x14ac:dyDescent="0.25">
      <c r="A157" s="91"/>
      <c r="B157" s="91"/>
      <c r="C157" s="91"/>
      <c r="D157" s="77"/>
      <c r="E157" s="91"/>
      <c r="F157" s="91"/>
      <c r="G157" s="91"/>
      <c r="H157" s="91"/>
      <c r="I157" s="91"/>
      <c r="J157" s="91"/>
      <c r="K157" s="91"/>
      <c r="L157" s="91"/>
      <c r="M157" s="100"/>
      <c r="N157" s="76"/>
      <c r="O157" s="76"/>
      <c r="P157" s="91"/>
      <c r="Q157" s="91"/>
      <c r="R157" s="91"/>
      <c r="S157" s="94"/>
      <c r="T157" s="94"/>
      <c r="U157" s="91"/>
      <c r="V157" s="94"/>
      <c r="W157" s="94"/>
      <c r="X157" s="94"/>
      <c r="Y157" s="94"/>
      <c r="Z157" s="94"/>
      <c r="AA157" s="94"/>
      <c r="AB157" s="94"/>
    </row>
    <row r="158" spans="1:28" x14ac:dyDescent="0.25">
      <c r="A158" s="91"/>
      <c r="B158" s="91"/>
      <c r="C158" s="91"/>
      <c r="D158" s="77"/>
      <c r="E158" s="91"/>
      <c r="F158" s="91"/>
      <c r="G158" s="91"/>
      <c r="H158" s="91"/>
      <c r="I158" s="91"/>
      <c r="J158" s="91"/>
      <c r="K158" s="91"/>
      <c r="L158" s="91"/>
      <c r="M158" s="91"/>
      <c r="N158" s="76"/>
      <c r="O158" s="76"/>
      <c r="P158" s="91"/>
      <c r="Q158" s="91"/>
      <c r="R158" s="91"/>
      <c r="S158" s="94"/>
      <c r="T158" s="94"/>
      <c r="U158" s="91"/>
      <c r="V158" s="94"/>
      <c r="W158" s="94"/>
      <c r="X158" s="94"/>
      <c r="Y158" s="94"/>
      <c r="Z158" s="94"/>
      <c r="AA158" s="94"/>
      <c r="AB158" s="94"/>
    </row>
    <row r="159" spans="1:28" x14ac:dyDescent="0.25">
      <c r="A159" s="91"/>
      <c r="B159" s="91"/>
      <c r="C159" s="91"/>
      <c r="D159" s="104"/>
      <c r="E159" s="91"/>
      <c r="F159" s="91"/>
      <c r="G159" s="91"/>
      <c r="H159" s="91"/>
      <c r="I159" s="91"/>
      <c r="J159" s="91"/>
      <c r="K159" s="91"/>
      <c r="L159" s="91"/>
      <c r="M159" s="91"/>
      <c r="N159" s="76"/>
      <c r="O159" s="76"/>
      <c r="P159" s="91"/>
      <c r="Q159" s="91"/>
      <c r="R159" s="91"/>
      <c r="S159" s="94"/>
      <c r="T159" s="94"/>
      <c r="U159" s="91"/>
      <c r="V159" s="94"/>
      <c r="W159" s="94"/>
      <c r="X159" s="94"/>
      <c r="Y159" s="94"/>
      <c r="Z159" s="94"/>
      <c r="AA159" s="94"/>
      <c r="AB159" s="94"/>
    </row>
    <row r="160" spans="1:28" x14ac:dyDescent="0.25">
      <c r="A160" s="91"/>
      <c r="B160" s="91"/>
      <c r="C160" s="91"/>
      <c r="D160" s="77"/>
      <c r="E160" s="91"/>
      <c r="F160" s="91"/>
      <c r="G160" s="91"/>
      <c r="H160" s="91"/>
      <c r="I160" s="91"/>
      <c r="J160" s="91"/>
      <c r="K160" s="91"/>
      <c r="L160" s="91"/>
      <c r="M160" s="91"/>
      <c r="N160" s="76"/>
      <c r="O160" s="76"/>
      <c r="P160" s="91"/>
      <c r="Q160" s="91"/>
      <c r="R160" s="91"/>
      <c r="S160" s="94"/>
      <c r="T160" s="94"/>
      <c r="U160" s="91"/>
      <c r="V160" s="94"/>
      <c r="W160" s="94"/>
      <c r="X160" s="94"/>
      <c r="Y160" s="94"/>
      <c r="Z160" s="94"/>
      <c r="AA160" s="94"/>
      <c r="AB160" s="94"/>
    </row>
    <row r="161" spans="1:28" x14ac:dyDescent="0.25">
      <c r="A161" s="91"/>
      <c r="B161" s="91"/>
      <c r="C161" s="91"/>
      <c r="D161" s="77"/>
      <c r="E161" s="91"/>
      <c r="F161" s="91"/>
      <c r="G161" s="91"/>
      <c r="H161" s="91"/>
      <c r="I161" s="91"/>
      <c r="J161" s="91"/>
      <c r="K161" s="91"/>
      <c r="L161" s="91"/>
      <c r="M161" s="100"/>
      <c r="N161" s="76"/>
      <c r="O161" s="76"/>
      <c r="P161" s="91"/>
      <c r="Q161" s="91"/>
      <c r="R161" s="91"/>
      <c r="S161" s="94"/>
      <c r="T161" s="94"/>
      <c r="U161" s="91"/>
      <c r="V161" s="94"/>
      <c r="W161" s="94"/>
      <c r="X161" s="94"/>
      <c r="Y161" s="94"/>
      <c r="Z161" s="94"/>
      <c r="AA161" s="94"/>
      <c r="AB161" s="94"/>
    </row>
    <row r="162" spans="1:28" x14ac:dyDescent="0.25">
      <c r="A162" s="91"/>
      <c r="B162" s="91"/>
      <c r="C162" s="91"/>
      <c r="D162" s="91"/>
      <c r="E162" s="91"/>
      <c r="F162" s="91"/>
      <c r="G162" s="91"/>
      <c r="H162" s="91"/>
      <c r="I162" s="91"/>
      <c r="J162" s="91"/>
      <c r="K162" s="91"/>
      <c r="L162" s="91"/>
      <c r="M162" s="91"/>
      <c r="N162" s="76"/>
      <c r="O162" s="76"/>
      <c r="P162" s="91"/>
      <c r="Q162" s="91"/>
      <c r="R162" s="91"/>
      <c r="S162" s="94"/>
      <c r="T162" s="94"/>
      <c r="U162" s="91"/>
      <c r="V162" s="94"/>
      <c r="W162" s="94"/>
      <c r="X162" s="94"/>
      <c r="Y162" s="94"/>
      <c r="Z162" s="94"/>
      <c r="AA162" s="94"/>
      <c r="AB162" s="94"/>
    </row>
    <row r="163" spans="1:28" x14ac:dyDescent="0.25">
      <c r="A163" s="91"/>
      <c r="B163" s="91"/>
      <c r="C163" s="91"/>
      <c r="D163" s="91"/>
      <c r="E163" s="91"/>
      <c r="F163" s="91"/>
      <c r="G163" s="91"/>
      <c r="H163" s="91"/>
      <c r="I163" s="91"/>
      <c r="J163" s="91"/>
      <c r="K163" s="91"/>
      <c r="L163" s="91"/>
      <c r="M163" s="91"/>
      <c r="N163" s="76"/>
      <c r="O163" s="76"/>
      <c r="P163" s="91"/>
      <c r="Q163" s="91"/>
      <c r="R163" s="91"/>
      <c r="S163" s="94"/>
      <c r="T163" s="94"/>
      <c r="U163" s="91"/>
      <c r="V163" s="94"/>
      <c r="W163" s="94"/>
      <c r="X163" s="94"/>
      <c r="Y163" s="94"/>
      <c r="Z163" s="94"/>
      <c r="AA163" s="94"/>
      <c r="AB163" s="94"/>
    </row>
    <row r="164" spans="1:28" x14ac:dyDescent="0.25">
      <c r="A164" s="91"/>
      <c r="B164" s="91"/>
      <c r="C164" s="91"/>
      <c r="D164" s="107"/>
      <c r="E164" s="91"/>
      <c r="F164" s="91"/>
      <c r="G164" s="91"/>
      <c r="H164" s="91"/>
      <c r="I164" s="91"/>
      <c r="J164" s="91"/>
      <c r="K164" s="91"/>
      <c r="L164" s="91"/>
      <c r="M164" s="91"/>
      <c r="N164" s="76"/>
      <c r="O164" s="76"/>
      <c r="P164" s="91"/>
      <c r="Q164" s="91"/>
      <c r="R164" s="91"/>
      <c r="S164" s="94"/>
      <c r="T164" s="94"/>
      <c r="U164" s="91"/>
      <c r="V164" s="94"/>
      <c r="W164" s="94"/>
      <c r="X164" s="94"/>
      <c r="Y164" s="94"/>
      <c r="Z164" s="94"/>
      <c r="AA164" s="94"/>
      <c r="AB164" s="94"/>
    </row>
    <row r="165" spans="1:28" x14ac:dyDescent="0.25">
      <c r="A165" s="91"/>
      <c r="B165" s="91"/>
      <c r="C165" s="91"/>
      <c r="D165" s="91"/>
      <c r="E165" s="91"/>
      <c r="F165" s="91"/>
      <c r="G165" s="91"/>
      <c r="H165" s="91"/>
      <c r="I165" s="91"/>
      <c r="J165" s="91"/>
      <c r="K165" s="91"/>
      <c r="L165" s="91"/>
      <c r="M165" s="91"/>
      <c r="N165" s="76"/>
      <c r="O165" s="76"/>
      <c r="P165" s="91"/>
      <c r="Q165" s="91"/>
      <c r="R165" s="91"/>
      <c r="S165" s="94"/>
      <c r="T165" s="94"/>
      <c r="U165" s="91"/>
      <c r="V165" s="94"/>
      <c r="W165" s="94"/>
      <c r="X165" s="94"/>
      <c r="Y165" s="94"/>
      <c r="Z165" s="94"/>
      <c r="AA165" s="94"/>
      <c r="AB165" s="94"/>
    </row>
    <row r="166" spans="1:28" x14ac:dyDescent="0.25">
      <c r="A166" s="91"/>
      <c r="B166" s="91"/>
      <c r="C166" s="91"/>
      <c r="D166" s="91"/>
      <c r="E166" s="91"/>
      <c r="F166" s="91"/>
      <c r="G166" s="91"/>
      <c r="H166" s="91"/>
      <c r="I166" s="91"/>
      <c r="J166" s="91"/>
      <c r="K166" s="91"/>
      <c r="L166" s="91"/>
      <c r="M166" s="91"/>
      <c r="N166" s="76"/>
      <c r="O166" s="76"/>
      <c r="P166" s="91"/>
      <c r="Q166" s="91"/>
      <c r="R166" s="91"/>
      <c r="S166" s="94"/>
      <c r="T166" s="94"/>
      <c r="U166" s="91"/>
      <c r="V166" s="94"/>
      <c r="W166" s="94"/>
      <c r="X166" s="94"/>
      <c r="Y166" s="94"/>
      <c r="Z166" s="94"/>
      <c r="AA166" s="94"/>
      <c r="AB166" s="94"/>
    </row>
    <row r="167" spans="1:28" x14ac:dyDescent="0.25">
      <c r="A167" s="91"/>
      <c r="B167" s="91"/>
      <c r="C167" s="91"/>
      <c r="D167" s="91"/>
      <c r="E167" s="91"/>
      <c r="F167" s="91"/>
      <c r="G167" s="91"/>
      <c r="H167" s="91"/>
      <c r="I167" s="91"/>
      <c r="J167" s="91"/>
      <c r="K167" s="91"/>
      <c r="L167" s="91"/>
      <c r="M167" s="91"/>
      <c r="N167" s="76"/>
      <c r="O167" s="76"/>
      <c r="P167" s="91"/>
      <c r="Q167" s="91"/>
      <c r="R167" s="91"/>
      <c r="S167" s="94"/>
      <c r="T167" s="94"/>
      <c r="U167" s="91"/>
      <c r="V167" s="94"/>
      <c r="W167" s="94"/>
      <c r="X167" s="94"/>
      <c r="Y167" s="94"/>
      <c r="Z167" s="94"/>
      <c r="AA167" s="94"/>
      <c r="AB167" s="94"/>
    </row>
    <row r="168" spans="1:28" x14ac:dyDescent="0.25">
      <c r="A168" s="91"/>
      <c r="B168" s="91"/>
      <c r="C168" s="91"/>
      <c r="D168" s="91"/>
      <c r="E168" s="91"/>
      <c r="F168" s="91"/>
      <c r="G168" s="91"/>
      <c r="H168" s="91"/>
      <c r="I168" s="91"/>
      <c r="J168" s="91"/>
      <c r="K168" s="91"/>
      <c r="L168" s="91"/>
      <c r="M168" s="91"/>
      <c r="N168" s="76"/>
      <c r="O168" s="76"/>
      <c r="P168" s="91"/>
      <c r="Q168" s="91"/>
      <c r="R168" s="91"/>
      <c r="S168" s="94"/>
      <c r="T168" s="94"/>
      <c r="U168" s="91"/>
      <c r="V168" s="94"/>
      <c r="W168" s="94"/>
      <c r="X168" s="94"/>
      <c r="Y168" s="94"/>
      <c r="Z168" s="94"/>
      <c r="AA168" s="94"/>
      <c r="AB168" s="94"/>
    </row>
    <row r="169" spans="1:28" x14ac:dyDescent="0.25">
      <c r="A169" s="91"/>
      <c r="B169" s="91"/>
      <c r="C169" s="91"/>
      <c r="D169" s="91"/>
      <c r="E169" s="91"/>
      <c r="F169" s="91"/>
      <c r="G169" s="91"/>
      <c r="H169" s="91"/>
      <c r="I169" s="91"/>
      <c r="J169" s="91"/>
      <c r="K169" s="91"/>
      <c r="L169" s="91"/>
      <c r="M169" s="91"/>
      <c r="N169" s="76"/>
      <c r="O169" s="76"/>
      <c r="P169" s="91"/>
      <c r="Q169" s="91"/>
      <c r="R169" s="91"/>
      <c r="S169" s="94"/>
      <c r="T169" s="94"/>
      <c r="U169" s="91"/>
      <c r="V169" s="94"/>
      <c r="W169" s="94"/>
      <c r="X169" s="94"/>
      <c r="Y169" s="94"/>
      <c r="Z169" s="94"/>
      <c r="AA169" s="94"/>
      <c r="AB169" s="94"/>
    </row>
    <row r="170" spans="1:28" x14ac:dyDescent="0.25">
      <c r="A170" s="91"/>
      <c r="B170" s="91"/>
      <c r="C170" s="91"/>
      <c r="D170" s="91"/>
      <c r="E170" s="91"/>
      <c r="F170" s="91"/>
      <c r="G170" s="91"/>
      <c r="H170" s="91"/>
      <c r="I170" s="91"/>
      <c r="J170" s="91"/>
      <c r="K170" s="91"/>
      <c r="L170" s="91"/>
      <c r="M170" s="91"/>
      <c r="N170" s="76"/>
      <c r="O170" s="93"/>
      <c r="P170" s="91"/>
      <c r="Q170" s="92"/>
      <c r="R170" s="92"/>
      <c r="S170" s="94"/>
      <c r="T170" s="94"/>
      <c r="U170" s="91"/>
      <c r="V170" s="94"/>
      <c r="W170" s="94"/>
      <c r="X170" s="94"/>
      <c r="Y170" s="94"/>
      <c r="Z170" s="94"/>
      <c r="AA170" s="94"/>
      <c r="AB170" s="94"/>
    </row>
    <row r="171" spans="1:28" x14ac:dyDescent="0.25">
      <c r="A171" s="91"/>
      <c r="B171" s="91"/>
      <c r="C171" s="91"/>
      <c r="D171" s="91"/>
      <c r="E171" s="91"/>
      <c r="F171" s="91"/>
      <c r="G171" s="91"/>
      <c r="H171" s="91"/>
      <c r="I171" s="91"/>
      <c r="J171" s="91"/>
      <c r="K171" s="91"/>
      <c r="L171" s="91"/>
      <c r="M171" s="91"/>
      <c r="N171" s="76"/>
      <c r="O171" s="94"/>
      <c r="P171" s="91"/>
      <c r="Q171" s="91"/>
      <c r="R171" s="91"/>
      <c r="S171" s="94"/>
      <c r="T171" s="94"/>
      <c r="U171" s="91"/>
      <c r="V171" s="94"/>
      <c r="W171" s="94"/>
      <c r="X171" s="94"/>
      <c r="Y171" s="94"/>
      <c r="Z171" s="94"/>
      <c r="AA171" s="94"/>
      <c r="AB171" s="94"/>
    </row>
    <row r="172" spans="1:28" x14ac:dyDescent="0.25">
      <c r="A172" s="91"/>
      <c r="B172" s="91"/>
      <c r="C172" s="91"/>
      <c r="D172" s="91"/>
      <c r="E172" s="91"/>
      <c r="F172" s="91"/>
      <c r="G172" s="91"/>
      <c r="H172" s="91"/>
      <c r="I172" s="91"/>
      <c r="J172" s="91"/>
      <c r="K172" s="91"/>
      <c r="L172" s="91"/>
      <c r="M172" s="91"/>
      <c r="N172" s="76"/>
      <c r="O172" s="94"/>
      <c r="P172" s="91"/>
      <c r="Q172" s="91"/>
      <c r="R172" s="91"/>
      <c r="S172" s="94"/>
      <c r="T172" s="94"/>
      <c r="U172" s="91"/>
      <c r="V172" s="94"/>
      <c r="W172" s="94"/>
      <c r="X172" s="94"/>
      <c r="Y172" s="94"/>
      <c r="Z172" s="94"/>
      <c r="AA172" s="94"/>
      <c r="AB172" s="94"/>
    </row>
    <row r="173" spans="1:28" x14ac:dyDescent="0.25">
      <c r="A173" s="91"/>
      <c r="B173" s="91"/>
      <c r="C173" s="91"/>
      <c r="D173" s="91"/>
      <c r="E173" s="91"/>
      <c r="F173" s="91"/>
      <c r="G173" s="91"/>
      <c r="H173" s="91"/>
      <c r="I173" s="91"/>
      <c r="J173" s="91"/>
      <c r="K173" s="91"/>
      <c r="L173" s="91"/>
      <c r="M173" s="91"/>
      <c r="N173" s="76"/>
      <c r="O173" s="76"/>
      <c r="P173" s="91"/>
      <c r="Q173" s="91"/>
      <c r="R173" s="91"/>
      <c r="S173" s="94"/>
      <c r="T173" s="94"/>
      <c r="U173" s="91"/>
      <c r="V173" s="94"/>
      <c r="W173" s="94"/>
      <c r="X173" s="94"/>
      <c r="Y173" s="94"/>
      <c r="Z173" s="94"/>
      <c r="AA173" s="94"/>
      <c r="AB173" s="94"/>
    </row>
    <row r="174" spans="1:28" x14ac:dyDescent="0.25">
      <c r="A174" s="91"/>
      <c r="B174" s="91"/>
      <c r="C174" s="91"/>
      <c r="D174" s="91"/>
      <c r="E174" s="91"/>
      <c r="F174" s="91"/>
      <c r="G174" s="91"/>
      <c r="H174" s="91"/>
      <c r="I174" s="91"/>
      <c r="J174" s="91"/>
      <c r="K174" s="91"/>
      <c r="L174" s="91"/>
      <c r="M174" s="101"/>
      <c r="N174" s="76"/>
      <c r="O174" s="94"/>
      <c r="P174" s="94"/>
      <c r="Q174" s="91"/>
      <c r="R174" s="91"/>
      <c r="S174" s="94"/>
      <c r="T174" s="94"/>
      <c r="U174" s="91"/>
      <c r="V174" s="94"/>
      <c r="W174" s="94"/>
      <c r="X174" s="94"/>
      <c r="Y174" s="94"/>
      <c r="Z174" s="94"/>
      <c r="AA174" s="94"/>
      <c r="AB174" s="94"/>
    </row>
    <row r="175" spans="1:28" x14ac:dyDescent="0.25">
      <c r="A175" s="91"/>
      <c r="B175" s="91"/>
      <c r="C175" s="91"/>
      <c r="D175" s="94"/>
      <c r="E175" s="91"/>
      <c r="F175" s="91"/>
      <c r="G175" s="91"/>
      <c r="H175" s="91"/>
      <c r="I175" s="91"/>
      <c r="J175" s="91"/>
      <c r="K175" s="91"/>
      <c r="L175" s="91"/>
      <c r="M175" s="91"/>
      <c r="N175" s="76"/>
      <c r="O175" s="94"/>
      <c r="P175" s="94"/>
      <c r="Q175" s="91"/>
      <c r="R175" s="91"/>
      <c r="S175" s="94"/>
      <c r="T175" s="94"/>
      <c r="U175" s="94"/>
      <c r="V175" s="94"/>
      <c r="W175" s="94"/>
      <c r="X175" s="94"/>
      <c r="Y175" s="94"/>
      <c r="Z175" s="94"/>
      <c r="AA175" s="94"/>
      <c r="AB175" s="94"/>
    </row>
    <row r="176" spans="1:28" x14ac:dyDescent="0.25">
      <c r="A176" s="91"/>
      <c r="B176" s="91"/>
      <c r="C176" s="91"/>
      <c r="D176" s="91"/>
      <c r="E176" s="91"/>
      <c r="F176" s="91"/>
      <c r="G176" s="91"/>
      <c r="H176" s="91"/>
      <c r="I176" s="91"/>
      <c r="J176" s="91"/>
      <c r="K176" s="91"/>
      <c r="L176" s="91"/>
      <c r="M176" s="91"/>
      <c r="N176" s="76"/>
      <c r="O176" s="94"/>
      <c r="P176" s="94"/>
      <c r="Q176" s="91"/>
      <c r="R176" s="91"/>
      <c r="S176" s="94"/>
      <c r="T176" s="94"/>
      <c r="U176" s="94"/>
      <c r="V176" s="94"/>
      <c r="W176" s="94"/>
      <c r="X176" s="94"/>
      <c r="Y176" s="94"/>
      <c r="Z176" s="94"/>
      <c r="AA176" s="94"/>
      <c r="AB176" s="94"/>
    </row>
    <row r="177" spans="1:28" x14ac:dyDescent="0.25">
      <c r="A177" s="91"/>
      <c r="B177" s="91"/>
      <c r="C177" s="91"/>
      <c r="D177" s="91"/>
      <c r="E177" s="91"/>
      <c r="F177" s="91"/>
      <c r="G177" s="91"/>
      <c r="H177" s="91"/>
      <c r="I177" s="91"/>
      <c r="J177" s="91"/>
      <c r="K177" s="91"/>
      <c r="L177" s="91"/>
      <c r="M177" s="91"/>
      <c r="N177" s="76"/>
      <c r="O177" s="94"/>
      <c r="P177" s="94"/>
      <c r="Q177" s="91"/>
      <c r="R177" s="91"/>
      <c r="S177" s="94"/>
      <c r="T177" s="94"/>
      <c r="U177" s="91"/>
      <c r="V177" s="94"/>
      <c r="W177" s="94"/>
      <c r="X177" s="94"/>
      <c r="Y177" s="94"/>
      <c r="Z177" s="94"/>
      <c r="AA177" s="94"/>
      <c r="AB177" s="94"/>
    </row>
    <row r="178" spans="1:28" x14ac:dyDescent="0.25">
      <c r="A178" s="91"/>
      <c r="B178" s="91"/>
      <c r="C178" s="91"/>
      <c r="D178" s="91"/>
      <c r="E178" s="91"/>
      <c r="F178" s="91"/>
      <c r="G178" s="91"/>
      <c r="H178" s="91"/>
      <c r="I178" s="91"/>
      <c r="J178" s="91"/>
      <c r="K178" s="91"/>
      <c r="L178" s="91"/>
      <c r="M178" s="91"/>
      <c r="N178" s="76"/>
      <c r="O178" s="99"/>
      <c r="P178" s="91"/>
      <c r="Q178" s="91"/>
      <c r="R178" s="91"/>
      <c r="S178" s="94"/>
      <c r="T178" s="94"/>
      <c r="U178" s="94"/>
      <c r="V178" s="94"/>
      <c r="W178" s="94"/>
      <c r="X178" s="94"/>
      <c r="Y178" s="94"/>
      <c r="Z178" s="94"/>
      <c r="AA178" s="94"/>
      <c r="AB178" s="94"/>
    </row>
    <row r="179" spans="1:28" x14ac:dyDescent="0.25">
      <c r="A179" s="91"/>
      <c r="B179" s="91"/>
      <c r="C179" s="91"/>
      <c r="D179" s="91"/>
      <c r="E179" s="91"/>
      <c r="F179" s="91"/>
      <c r="G179" s="91"/>
      <c r="H179" s="91"/>
      <c r="I179" s="91"/>
      <c r="J179" s="91"/>
      <c r="K179" s="91"/>
      <c r="L179" s="91"/>
      <c r="M179" s="94"/>
      <c r="N179" s="76"/>
      <c r="O179" s="76"/>
      <c r="P179" s="91"/>
      <c r="Q179" s="91"/>
      <c r="R179" s="91"/>
      <c r="S179" s="94"/>
      <c r="T179" s="94"/>
      <c r="U179" s="94"/>
      <c r="V179" s="94"/>
      <c r="W179" s="94"/>
      <c r="X179" s="94"/>
      <c r="Y179" s="94"/>
      <c r="Z179" s="94"/>
      <c r="AA179" s="94"/>
      <c r="AB179" s="94"/>
    </row>
    <row r="180" spans="1:28" x14ac:dyDescent="0.25">
      <c r="A180" s="91"/>
      <c r="B180" s="91"/>
      <c r="C180" s="91"/>
      <c r="D180" s="91"/>
      <c r="E180" s="91"/>
      <c r="F180" s="91"/>
      <c r="G180" s="91"/>
      <c r="H180" s="91"/>
      <c r="I180" s="91"/>
      <c r="J180" s="91"/>
      <c r="K180" s="91"/>
      <c r="L180" s="91"/>
      <c r="M180" s="91"/>
      <c r="N180" s="76"/>
      <c r="O180" s="94"/>
      <c r="P180" s="91"/>
      <c r="Q180" s="91"/>
      <c r="R180" s="91"/>
      <c r="S180" s="94"/>
      <c r="T180" s="94"/>
      <c r="U180" s="91"/>
      <c r="V180" s="94"/>
      <c r="W180" s="94"/>
      <c r="X180" s="94"/>
      <c r="Y180" s="94"/>
      <c r="Z180" s="94"/>
      <c r="AA180" s="94"/>
      <c r="AB180" s="94"/>
    </row>
    <row r="181" spans="1:28" x14ac:dyDescent="0.25">
      <c r="A181" s="91"/>
      <c r="B181" s="91"/>
      <c r="C181" s="91"/>
      <c r="D181" s="91"/>
      <c r="E181" s="91"/>
      <c r="F181" s="91"/>
      <c r="G181" s="91"/>
      <c r="H181" s="91"/>
      <c r="I181" s="91"/>
      <c r="J181" s="91"/>
      <c r="K181" s="91"/>
      <c r="L181" s="91"/>
      <c r="M181" s="91"/>
      <c r="N181" s="76"/>
      <c r="O181" s="94"/>
      <c r="P181" s="91"/>
      <c r="Q181" s="91"/>
      <c r="R181" s="91"/>
      <c r="S181" s="94"/>
      <c r="T181" s="94"/>
      <c r="U181" s="91"/>
      <c r="V181" s="94"/>
      <c r="W181" s="94"/>
      <c r="X181" s="94"/>
      <c r="Y181" s="94"/>
      <c r="Z181" s="94"/>
      <c r="AA181" s="94"/>
      <c r="AB181" s="94"/>
    </row>
    <row r="182" spans="1:28" x14ac:dyDescent="0.25">
      <c r="A182" s="91"/>
      <c r="B182" s="91"/>
      <c r="C182" s="91"/>
      <c r="D182" s="91"/>
      <c r="E182" s="91"/>
      <c r="F182" s="91"/>
      <c r="G182" s="91"/>
      <c r="H182" s="91"/>
      <c r="I182" s="91"/>
      <c r="J182" s="91"/>
      <c r="K182" s="91"/>
      <c r="L182" s="91"/>
      <c r="M182" s="94"/>
      <c r="N182" s="76"/>
      <c r="O182" s="94"/>
      <c r="P182" s="91"/>
      <c r="Q182" s="91"/>
      <c r="R182" s="91"/>
      <c r="S182" s="94"/>
      <c r="T182" s="94"/>
      <c r="U182" s="91"/>
      <c r="V182" s="94"/>
      <c r="W182" s="94"/>
      <c r="X182" s="94"/>
      <c r="Y182" s="94"/>
      <c r="Z182" s="94"/>
      <c r="AA182" s="94"/>
      <c r="AB182" s="94"/>
    </row>
    <row r="183" spans="1:28" x14ac:dyDescent="0.25">
      <c r="A183" s="91"/>
      <c r="B183" s="91"/>
      <c r="C183" s="91"/>
      <c r="D183" s="91"/>
      <c r="E183" s="91"/>
      <c r="F183" s="91"/>
      <c r="G183" s="91"/>
      <c r="H183" s="91"/>
      <c r="I183" s="91"/>
      <c r="J183" s="91"/>
      <c r="K183" s="91"/>
      <c r="L183" s="91"/>
      <c r="M183" s="100"/>
      <c r="N183" s="76"/>
      <c r="O183" s="94"/>
      <c r="P183" s="91"/>
      <c r="Q183" s="91"/>
      <c r="R183" s="91"/>
      <c r="S183" s="94"/>
      <c r="T183" s="94"/>
      <c r="U183" s="91"/>
      <c r="V183" s="94"/>
      <c r="W183" s="94"/>
      <c r="X183" s="94"/>
      <c r="Y183" s="94"/>
      <c r="Z183" s="94"/>
      <c r="AA183" s="94"/>
      <c r="AB183" s="94"/>
    </row>
    <row r="184" spans="1:28" x14ac:dyDescent="0.25">
      <c r="A184" s="91"/>
      <c r="B184" s="91"/>
      <c r="C184" s="91"/>
      <c r="D184" s="91"/>
      <c r="E184" s="91"/>
      <c r="F184" s="91"/>
      <c r="G184" s="91"/>
      <c r="H184" s="91"/>
      <c r="I184" s="91"/>
      <c r="J184" s="91"/>
      <c r="K184" s="91"/>
      <c r="L184" s="91"/>
      <c r="M184" s="91"/>
      <c r="N184" s="76"/>
      <c r="O184" s="94"/>
      <c r="P184" s="91"/>
      <c r="Q184" s="91"/>
      <c r="R184" s="91"/>
      <c r="S184" s="94"/>
      <c r="T184" s="94"/>
      <c r="U184" s="91"/>
      <c r="V184" s="94"/>
      <c r="W184" s="94"/>
      <c r="X184" s="94"/>
      <c r="Y184" s="94"/>
      <c r="Z184" s="94"/>
      <c r="AA184" s="94"/>
      <c r="AB184" s="94"/>
    </row>
    <row r="185" spans="1:28" x14ac:dyDescent="0.25">
      <c r="A185" s="91"/>
      <c r="B185" s="91"/>
      <c r="C185" s="91"/>
      <c r="D185" s="91"/>
      <c r="E185" s="91"/>
      <c r="F185" s="91"/>
      <c r="G185" s="91"/>
      <c r="H185" s="91"/>
      <c r="I185" s="91"/>
      <c r="J185" s="91"/>
      <c r="K185" s="91"/>
      <c r="L185" s="91"/>
      <c r="M185" s="100"/>
      <c r="N185" s="76"/>
      <c r="O185" s="94"/>
      <c r="P185" s="91"/>
      <c r="Q185" s="91"/>
      <c r="R185" s="91"/>
      <c r="S185" s="94"/>
      <c r="T185" s="94"/>
      <c r="U185" s="91"/>
      <c r="V185" s="94"/>
      <c r="W185" s="94"/>
      <c r="X185" s="94"/>
      <c r="Y185" s="94"/>
      <c r="Z185" s="94"/>
      <c r="AA185" s="94"/>
      <c r="AB185" s="94"/>
    </row>
    <row r="186" spans="1:28" x14ac:dyDescent="0.25">
      <c r="A186" s="91"/>
      <c r="B186" s="91"/>
      <c r="C186" s="91"/>
      <c r="D186" s="91"/>
      <c r="E186" s="91"/>
      <c r="F186" s="91"/>
      <c r="G186" s="91"/>
      <c r="H186" s="91"/>
      <c r="I186" s="91"/>
      <c r="J186" s="91"/>
      <c r="K186" s="91"/>
      <c r="L186" s="91"/>
      <c r="M186" s="100"/>
      <c r="N186" s="76"/>
      <c r="O186" s="94"/>
      <c r="P186" s="91"/>
      <c r="Q186" s="91"/>
      <c r="R186" s="91"/>
      <c r="S186" s="94"/>
      <c r="T186" s="94"/>
      <c r="U186" s="91"/>
      <c r="V186" s="94"/>
      <c r="W186" s="94"/>
      <c r="X186" s="94"/>
      <c r="Y186" s="94"/>
      <c r="Z186" s="94"/>
      <c r="AA186" s="94"/>
      <c r="AB186" s="94"/>
    </row>
    <row r="187" spans="1:28" x14ac:dyDescent="0.25">
      <c r="A187" s="91"/>
      <c r="B187" s="91"/>
      <c r="C187" s="91"/>
      <c r="D187" s="91"/>
      <c r="E187" s="91"/>
      <c r="F187" s="91"/>
      <c r="G187" s="91"/>
      <c r="H187" s="91"/>
      <c r="I187" s="91"/>
      <c r="J187" s="91"/>
      <c r="K187" s="91"/>
      <c r="L187" s="91"/>
      <c r="M187" s="91"/>
      <c r="N187" s="76"/>
      <c r="O187" s="94"/>
      <c r="P187" s="91"/>
      <c r="Q187" s="91"/>
      <c r="R187" s="91"/>
      <c r="S187" s="94"/>
      <c r="T187" s="94"/>
      <c r="U187" s="91"/>
      <c r="V187" s="94"/>
      <c r="W187" s="94"/>
      <c r="X187" s="94"/>
      <c r="Y187" s="94"/>
      <c r="Z187" s="94"/>
      <c r="AA187" s="94"/>
      <c r="AB187" s="94"/>
    </row>
    <row r="188" spans="1:28" x14ac:dyDescent="0.25">
      <c r="A188" s="91"/>
      <c r="B188" s="91"/>
      <c r="C188" s="91"/>
      <c r="D188" s="91"/>
      <c r="E188" s="91"/>
      <c r="F188" s="91"/>
      <c r="G188" s="91"/>
      <c r="H188" s="91"/>
      <c r="I188" s="91"/>
      <c r="J188" s="91"/>
      <c r="K188" s="91"/>
      <c r="L188" s="91"/>
      <c r="M188" s="91"/>
      <c r="N188" s="76"/>
      <c r="O188" s="94"/>
      <c r="P188" s="91"/>
      <c r="Q188" s="91"/>
      <c r="R188" s="91"/>
      <c r="S188" s="94"/>
      <c r="T188" s="94"/>
      <c r="U188" s="91"/>
      <c r="V188" s="94"/>
      <c r="W188" s="94"/>
      <c r="X188" s="94"/>
      <c r="Y188" s="94"/>
      <c r="Z188" s="94"/>
      <c r="AA188" s="94"/>
      <c r="AB188" s="94"/>
    </row>
    <row r="189" spans="1:28" x14ac:dyDescent="0.25">
      <c r="A189" s="91"/>
      <c r="B189" s="91"/>
      <c r="C189" s="91"/>
      <c r="D189" s="91"/>
      <c r="E189" s="91"/>
      <c r="F189" s="91"/>
      <c r="G189" s="91"/>
      <c r="H189" s="91"/>
      <c r="I189" s="91"/>
      <c r="J189" s="91"/>
      <c r="K189" s="91"/>
      <c r="L189" s="91"/>
      <c r="M189" s="94"/>
      <c r="N189" s="76"/>
      <c r="O189" s="94"/>
      <c r="P189" s="91"/>
      <c r="Q189" s="91"/>
      <c r="R189" s="91"/>
      <c r="S189" s="94"/>
      <c r="T189" s="94"/>
      <c r="U189" s="91"/>
      <c r="V189" s="94"/>
      <c r="W189" s="94"/>
      <c r="X189" s="94"/>
      <c r="Y189" s="94"/>
      <c r="Z189" s="94"/>
      <c r="AA189" s="94"/>
      <c r="AB189" s="94"/>
    </row>
    <row r="190" spans="1:28" x14ac:dyDescent="0.25">
      <c r="A190" s="91"/>
      <c r="B190" s="91"/>
      <c r="C190" s="91"/>
      <c r="D190" s="91"/>
      <c r="E190" s="91"/>
      <c r="F190" s="91"/>
      <c r="G190" s="91"/>
      <c r="H190" s="91"/>
      <c r="I190" s="91"/>
      <c r="J190" s="91"/>
      <c r="K190" s="91"/>
      <c r="L190" s="91"/>
      <c r="M190" s="94"/>
      <c r="N190" s="76"/>
      <c r="O190" s="94"/>
      <c r="P190" s="91"/>
      <c r="Q190" s="91"/>
      <c r="R190" s="91"/>
      <c r="S190" s="94"/>
      <c r="T190" s="94"/>
      <c r="U190" s="91"/>
      <c r="V190" s="94"/>
      <c r="W190" s="94"/>
      <c r="X190" s="94"/>
      <c r="Y190" s="94"/>
      <c r="Z190" s="94"/>
      <c r="AA190" s="94"/>
      <c r="AB190" s="94"/>
    </row>
    <row r="191" spans="1:28" x14ac:dyDescent="0.25">
      <c r="A191" s="91"/>
      <c r="B191" s="91"/>
      <c r="C191" s="91"/>
      <c r="D191" s="91"/>
      <c r="E191" s="91"/>
      <c r="F191" s="91"/>
      <c r="G191" s="91"/>
      <c r="H191" s="91"/>
      <c r="I191" s="91"/>
      <c r="J191" s="91"/>
      <c r="K191" s="91"/>
      <c r="L191" s="91"/>
      <c r="M191" s="91"/>
      <c r="N191" s="76"/>
      <c r="O191" s="94"/>
      <c r="P191" s="91"/>
      <c r="Q191" s="91"/>
      <c r="R191" s="91"/>
      <c r="S191" s="94"/>
      <c r="T191" s="94"/>
      <c r="U191" s="91"/>
      <c r="V191" s="94"/>
      <c r="W191" s="94"/>
      <c r="X191" s="94"/>
      <c r="Y191" s="94"/>
      <c r="Z191" s="94"/>
      <c r="AA191" s="94"/>
      <c r="AB191" s="94"/>
    </row>
    <row r="192" spans="1:28" x14ac:dyDescent="0.25">
      <c r="A192" s="91"/>
      <c r="B192" s="91"/>
      <c r="C192" s="91"/>
      <c r="D192" s="91"/>
      <c r="E192" s="91"/>
      <c r="F192" s="91"/>
      <c r="G192" s="91"/>
      <c r="H192" s="91"/>
      <c r="I192" s="91"/>
      <c r="J192" s="91"/>
      <c r="K192" s="91"/>
      <c r="L192" s="91"/>
      <c r="M192" s="91"/>
      <c r="N192" s="76"/>
      <c r="O192" s="76"/>
      <c r="P192" s="91"/>
      <c r="Q192" s="91"/>
      <c r="R192" s="91"/>
      <c r="S192" s="94"/>
      <c r="T192" s="94"/>
      <c r="U192" s="91"/>
      <c r="V192" s="94"/>
      <c r="W192" s="94"/>
      <c r="X192" s="94"/>
      <c r="Y192" s="94"/>
      <c r="Z192" s="94"/>
      <c r="AA192" s="94"/>
      <c r="AB192" s="94"/>
    </row>
    <row r="193" spans="1:28" x14ac:dyDescent="0.25">
      <c r="A193" s="91"/>
      <c r="B193" s="91"/>
      <c r="C193" s="91"/>
      <c r="D193" s="91"/>
      <c r="E193" s="91"/>
      <c r="F193" s="91"/>
      <c r="G193" s="91"/>
      <c r="H193" s="91"/>
      <c r="I193" s="91"/>
      <c r="J193" s="91"/>
      <c r="K193" s="91"/>
      <c r="L193" s="91"/>
      <c r="M193" s="91"/>
      <c r="N193" s="76"/>
      <c r="O193" s="76"/>
      <c r="P193" s="91"/>
      <c r="Q193" s="91"/>
      <c r="R193" s="91"/>
      <c r="S193" s="94"/>
      <c r="T193" s="94"/>
      <c r="U193" s="91"/>
      <c r="V193" s="94"/>
      <c r="W193" s="94"/>
      <c r="X193" s="94"/>
      <c r="Y193" s="94"/>
      <c r="Z193" s="94"/>
      <c r="AA193" s="94"/>
      <c r="AB193" s="94"/>
    </row>
    <row r="194" spans="1:28" x14ac:dyDescent="0.25">
      <c r="A194" s="91"/>
      <c r="B194" s="91"/>
      <c r="C194" s="91"/>
      <c r="D194" s="103"/>
      <c r="E194" s="91"/>
      <c r="F194" s="91"/>
      <c r="G194" s="91"/>
      <c r="H194" s="91"/>
      <c r="I194" s="91"/>
      <c r="J194" s="91"/>
      <c r="K194" s="91"/>
      <c r="L194" s="91"/>
      <c r="M194" s="101"/>
      <c r="N194" s="76"/>
      <c r="O194" s="76"/>
      <c r="P194" s="91"/>
      <c r="Q194" s="103"/>
      <c r="R194" s="103"/>
      <c r="S194" s="94"/>
      <c r="T194" s="94"/>
      <c r="U194" s="91"/>
      <c r="V194" s="94"/>
      <c r="W194" s="94"/>
      <c r="X194" s="94"/>
      <c r="Y194" s="94"/>
      <c r="Z194" s="94"/>
      <c r="AA194" s="94"/>
      <c r="AB194" s="94"/>
    </row>
    <row r="195" spans="1:28" x14ac:dyDescent="0.25">
      <c r="A195" s="91"/>
      <c r="B195" s="91"/>
      <c r="C195" s="91"/>
      <c r="D195" s="103"/>
      <c r="E195" s="91"/>
      <c r="F195" s="91"/>
      <c r="G195" s="91"/>
      <c r="H195" s="91"/>
      <c r="I195" s="91"/>
      <c r="J195" s="91"/>
      <c r="K195" s="91"/>
      <c r="L195" s="91"/>
      <c r="M195" s="101"/>
      <c r="N195" s="76"/>
      <c r="O195" s="76"/>
      <c r="P195" s="91"/>
      <c r="Q195" s="103"/>
      <c r="R195" s="103"/>
      <c r="S195" s="94"/>
      <c r="T195" s="94"/>
      <c r="U195" s="91"/>
      <c r="V195" s="94"/>
      <c r="W195" s="94"/>
      <c r="X195" s="94"/>
      <c r="Y195" s="94"/>
      <c r="Z195" s="94"/>
      <c r="AA195" s="94"/>
      <c r="AB195" s="94"/>
    </row>
    <row r="196" spans="1:28" x14ac:dyDescent="0.25">
      <c r="A196" s="91"/>
      <c r="B196" s="91"/>
      <c r="C196" s="91"/>
      <c r="D196" s="91"/>
      <c r="E196" s="91"/>
      <c r="F196" s="91"/>
      <c r="G196" s="91"/>
      <c r="H196" s="91"/>
      <c r="I196" s="91"/>
      <c r="J196" s="91"/>
      <c r="K196" s="91"/>
      <c r="L196" s="91"/>
      <c r="M196" s="91"/>
      <c r="N196" s="76"/>
      <c r="O196" s="76"/>
      <c r="P196" s="91"/>
      <c r="Q196" s="91"/>
      <c r="R196" s="91"/>
      <c r="S196" s="94"/>
      <c r="T196" s="94"/>
      <c r="U196" s="91"/>
      <c r="V196" s="94"/>
      <c r="W196" s="94"/>
      <c r="X196" s="94"/>
      <c r="Y196" s="94"/>
      <c r="Z196" s="94"/>
      <c r="AA196" s="94"/>
      <c r="AB196" s="94"/>
    </row>
    <row r="197" spans="1:28" x14ac:dyDescent="0.25">
      <c r="A197" s="91"/>
      <c r="B197" s="91"/>
      <c r="C197" s="91"/>
      <c r="D197" s="91"/>
      <c r="E197" s="91"/>
      <c r="F197" s="91"/>
      <c r="G197" s="91"/>
      <c r="H197" s="91"/>
      <c r="I197" s="91"/>
      <c r="J197" s="91"/>
      <c r="K197" s="91"/>
      <c r="L197" s="91"/>
      <c r="M197" s="91"/>
      <c r="N197" s="76"/>
      <c r="O197" s="76"/>
      <c r="P197" s="91"/>
      <c r="Q197" s="91"/>
      <c r="R197" s="91"/>
      <c r="S197" s="94"/>
      <c r="T197" s="94"/>
      <c r="U197" s="91"/>
      <c r="V197" s="94"/>
      <c r="W197" s="94"/>
      <c r="X197" s="94"/>
      <c r="Y197" s="94"/>
      <c r="Z197" s="94"/>
      <c r="AA197" s="94"/>
      <c r="AB197" s="94"/>
    </row>
    <row r="198" spans="1:28" x14ac:dyDescent="0.25">
      <c r="A198" s="91"/>
      <c r="B198" s="91"/>
      <c r="C198" s="91"/>
      <c r="D198" s="91"/>
      <c r="E198" s="91"/>
      <c r="F198" s="91"/>
      <c r="G198" s="91"/>
      <c r="H198" s="91"/>
      <c r="I198" s="91"/>
      <c r="J198" s="91"/>
      <c r="K198" s="91"/>
      <c r="L198" s="91"/>
      <c r="M198" s="91"/>
      <c r="N198" s="76"/>
      <c r="O198" s="76"/>
      <c r="P198" s="91"/>
      <c r="Q198" s="91"/>
      <c r="R198" s="91"/>
      <c r="S198" s="94"/>
      <c r="T198" s="94"/>
      <c r="U198" s="91"/>
      <c r="V198" s="94"/>
      <c r="W198" s="94"/>
      <c r="X198" s="94"/>
      <c r="Y198" s="94"/>
      <c r="Z198" s="94"/>
      <c r="AA198" s="94"/>
      <c r="AB198" s="94"/>
    </row>
    <row r="199" spans="1:28" x14ac:dyDescent="0.25">
      <c r="A199" s="91"/>
      <c r="B199" s="91"/>
      <c r="C199" s="91"/>
      <c r="D199" s="103"/>
      <c r="E199" s="91"/>
      <c r="F199" s="91"/>
      <c r="G199" s="91"/>
      <c r="H199" s="91"/>
      <c r="I199" s="91"/>
      <c r="J199" s="91"/>
      <c r="K199" s="91"/>
      <c r="L199" s="91"/>
      <c r="M199" s="91"/>
      <c r="N199" s="76"/>
      <c r="O199" s="76"/>
      <c r="P199" s="91"/>
      <c r="Q199" s="91"/>
      <c r="R199" s="91"/>
      <c r="S199" s="94"/>
      <c r="T199" s="94"/>
      <c r="U199" s="91"/>
      <c r="V199" s="94"/>
      <c r="W199" s="94"/>
      <c r="X199" s="94"/>
      <c r="Y199" s="94"/>
      <c r="Z199" s="94"/>
      <c r="AA199" s="94"/>
      <c r="AB199" s="94"/>
    </row>
    <row r="200" spans="1:28" x14ac:dyDescent="0.25">
      <c r="A200" s="91"/>
      <c r="B200" s="91"/>
      <c r="C200" s="91"/>
      <c r="D200" s="103"/>
      <c r="E200" s="91"/>
      <c r="F200" s="91"/>
      <c r="G200" s="91"/>
      <c r="H200" s="91"/>
      <c r="I200" s="91"/>
      <c r="J200" s="91"/>
      <c r="K200" s="91"/>
      <c r="L200" s="94"/>
      <c r="M200" s="91"/>
      <c r="N200" s="76"/>
      <c r="O200" s="76"/>
      <c r="P200" s="91"/>
      <c r="Q200" s="91"/>
      <c r="R200" s="91"/>
      <c r="S200" s="94"/>
      <c r="T200" s="94"/>
      <c r="U200" s="91"/>
      <c r="V200" s="94"/>
      <c r="W200" s="94"/>
      <c r="X200" s="94"/>
      <c r="Y200" s="94"/>
      <c r="Z200" s="94"/>
      <c r="AA200" s="94"/>
      <c r="AB200" s="94"/>
    </row>
    <row r="201" spans="1:28" x14ac:dyDescent="0.25">
      <c r="A201" s="91"/>
      <c r="B201" s="91"/>
      <c r="C201" s="91"/>
      <c r="D201" s="103"/>
      <c r="E201" s="91"/>
      <c r="F201" s="91"/>
      <c r="G201" s="91"/>
      <c r="H201" s="91"/>
      <c r="I201" s="91"/>
      <c r="J201" s="91"/>
      <c r="K201" s="91"/>
      <c r="L201" s="94"/>
      <c r="M201" s="91"/>
      <c r="N201" s="76"/>
      <c r="O201" s="76"/>
      <c r="P201" s="91"/>
      <c r="Q201" s="91"/>
      <c r="R201" s="91"/>
      <c r="S201" s="94"/>
      <c r="T201" s="94"/>
      <c r="U201" s="91"/>
      <c r="V201" s="94"/>
      <c r="W201" s="94"/>
      <c r="X201" s="94"/>
      <c r="Y201" s="94"/>
      <c r="Z201" s="94"/>
      <c r="AA201" s="94"/>
      <c r="AB201" s="94"/>
    </row>
    <row r="202" spans="1:28" x14ac:dyDescent="0.25">
      <c r="A202" s="91"/>
      <c r="B202" s="91"/>
      <c r="C202" s="91"/>
      <c r="D202" s="103"/>
      <c r="E202" s="91"/>
      <c r="F202" s="91"/>
      <c r="G202" s="91"/>
      <c r="H202" s="91"/>
      <c r="I202" s="91"/>
      <c r="J202" s="91"/>
      <c r="K202" s="91"/>
      <c r="L202" s="94"/>
      <c r="M202" s="91"/>
      <c r="N202" s="76"/>
      <c r="O202" s="76"/>
      <c r="P202" s="91"/>
      <c r="Q202" s="91"/>
      <c r="R202" s="91"/>
      <c r="S202" s="94"/>
      <c r="T202" s="94"/>
      <c r="U202" s="91"/>
      <c r="V202" s="94"/>
      <c r="W202" s="94"/>
      <c r="X202" s="94"/>
      <c r="Y202" s="94"/>
      <c r="Z202" s="94"/>
      <c r="AA202" s="94"/>
      <c r="AB202" s="94"/>
    </row>
    <row r="203" spans="1:28" x14ac:dyDescent="0.25">
      <c r="A203" s="91"/>
      <c r="B203" s="91"/>
      <c r="C203" s="91"/>
      <c r="D203" s="103"/>
      <c r="E203" s="91"/>
      <c r="F203" s="91"/>
      <c r="G203" s="91"/>
      <c r="H203" s="91"/>
      <c r="I203" s="91"/>
      <c r="J203" s="91"/>
      <c r="K203" s="91"/>
      <c r="L203" s="91"/>
      <c r="M203" s="91"/>
      <c r="N203" s="76"/>
      <c r="O203" s="94"/>
      <c r="P203" s="91"/>
      <c r="Q203" s="91"/>
      <c r="R203" s="91"/>
      <c r="S203" s="94"/>
      <c r="T203" s="94"/>
      <c r="U203" s="91"/>
      <c r="V203" s="94"/>
      <c r="W203" s="94"/>
      <c r="X203" s="94"/>
      <c r="Y203" s="94"/>
      <c r="Z203" s="94"/>
      <c r="AA203" s="94"/>
      <c r="AB203" s="94"/>
    </row>
    <row r="204" spans="1:28" x14ac:dyDescent="0.25">
      <c r="A204" s="91"/>
      <c r="B204" s="91"/>
      <c r="C204" s="91"/>
      <c r="D204" s="103"/>
      <c r="E204" s="91"/>
      <c r="F204" s="91"/>
      <c r="G204" s="91"/>
      <c r="H204" s="91"/>
      <c r="I204" s="91"/>
      <c r="J204" s="91"/>
      <c r="K204" s="91"/>
      <c r="L204" s="91"/>
      <c r="M204" s="91"/>
      <c r="N204" s="76"/>
      <c r="O204" s="94"/>
      <c r="P204" s="91"/>
      <c r="Q204" s="91"/>
      <c r="R204" s="91"/>
      <c r="S204" s="94"/>
      <c r="T204" s="94"/>
      <c r="U204" s="91"/>
      <c r="V204" s="94"/>
      <c r="W204" s="94"/>
      <c r="X204" s="94"/>
      <c r="Y204" s="94"/>
      <c r="Z204" s="94"/>
      <c r="AA204" s="94"/>
      <c r="AB204" s="94"/>
    </row>
    <row r="205" spans="1:28" x14ac:dyDescent="0.25">
      <c r="A205" s="91"/>
      <c r="B205" s="91"/>
      <c r="C205" s="91"/>
      <c r="D205" s="103"/>
      <c r="E205" s="91"/>
      <c r="F205" s="91"/>
      <c r="G205" s="91"/>
      <c r="H205" s="91"/>
      <c r="I205" s="91"/>
      <c r="J205" s="91"/>
      <c r="K205" s="91"/>
      <c r="L205" s="91"/>
      <c r="M205" s="101"/>
      <c r="N205" s="76"/>
      <c r="O205" s="94"/>
      <c r="P205" s="91"/>
      <c r="Q205" s="91"/>
      <c r="R205" s="91"/>
      <c r="S205" s="94"/>
      <c r="T205" s="94"/>
      <c r="U205" s="91"/>
      <c r="V205" s="94"/>
      <c r="W205" s="94"/>
      <c r="X205" s="94"/>
      <c r="Y205" s="94"/>
      <c r="Z205" s="94"/>
      <c r="AA205" s="94"/>
      <c r="AB205" s="94"/>
    </row>
    <row r="206" spans="1:28" x14ac:dyDescent="0.25">
      <c r="A206" s="91"/>
      <c r="B206" s="91"/>
      <c r="C206" s="91"/>
      <c r="D206" s="103"/>
      <c r="E206" s="91"/>
      <c r="F206" s="91"/>
      <c r="G206" s="91"/>
      <c r="H206" s="91"/>
      <c r="I206" s="91"/>
      <c r="J206" s="91"/>
      <c r="K206" s="91"/>
      <c r="L206" s="91"/>
      <c r="M206" s="101"/>
      <c r="N206" s="76"/>
      <c r="O206" s="76"/>
      <c r="P206" s="91"/>
      <c r="Q206" s="91"/>
      <c r="R206" s="91"/>
      <c r="S206" s="94"/>
      <c r="T206" s="94"/>
      <c r="U206" s="91"/>
      <c r="V206" s="94"/>
      <c r="W206" s="94"/>
      <c r="X206" s="94"/>
      <c r="Y206" s="94"/>
      <c r="Z206" s="94"/>
      <c r="AA206" s="94"/>
      <c r="AB206" s="94"/>
    </row>
    <row r="207" spans="1:28" x14ac:dyDescent="0.25">
      <c r="A207" s="91"/>
      <c r="B207" s="91"/>
      <c r="C207" s="91"/>
      <c r="D207" s="103"/>
      <c r="E207" s="91"/>
      <c r="F207" s="91"/>
      <c r="G207" s="91"/>
      <c r="H207" s="91"/>
      <c r="I207" s="91"/>
      <c r="J207" s="91"/>
      <c r="K207" s="91"/>
      <c r="L207" s="91"/>
      <c r="M207" s="91"/>
      <c r="N207" s="76"/>
      <c r="O207" s="94"/>
      <c r="P207" s="91"/>
      <c r="Q207" s="91"/>
      <c r="R207" s="91"/>
      <c r="S207" s="94"/>
      <c r="T207" s="94"/>
      <c r="U207" s="91"/>
      <c r="V207" s="94"/>
      <c r="W207" s="94"/>
      <c r="X207" s="94"/>
      <c r="Y207" s="94"/>
      <c r="Z207" s="94"/>
      <c r="AA207" s="94"/>
      <c r="AB207" s="94"/>
    </row>
    <row r="208" spans="1:28" x14ac:dyDescent="0.25">
      <c r="A208" s="91"/>
      <c r="B208" s="91"/>
      <c r="C208" s="91"/>
      <c r="D208" s="103"/>
      <c r="E208" s="91"/>
      <c r="F208" s="91"/>
      <c r="G208" s="91"/>
      <c r="H208" s="91"/>
      <c r="I208" s="91"/>
      <c r="J208" s="91"/>
      <c r="K208" s="91"/>
      <c r="L208" s="91"/>
      <c r="M208" s="101"/>
      <c r="N208" s="76"/>
      <c r="O208" s="76"/>
      <c r="P208" s="91"/>
      <c r="Q208" s="91"/>
      <c r="R208" s="91"/>
      <c r="S208" s="94"/>
      <c r="T208" s="94"/>
      <c r="U208" s="91"/>
      <c r="V208" s="94"/>
      <c r="W208" s="94"/>
      <c r="X208" s="94"/>
      <c r="Y208" s="94"/>
      <c r="Z208" s="94"/>
      <c r="AA208" s="94"/>
      <c r="AB208" s="94"/>
    </row>
    <row r="209" spans="1:28" x14ac:dyDescent="0.25">
      <c r="A209" s="91"/>
      <c r="B209" s="91"/>
      <c r="C209" s="91"/>
      <c r="D209" s="91"/>
      <c r="E209" s="91"/>
      <c r="F209" s="91"/>
      <c r="G209" s="91"/>
      <c r="H209" s="91"/>
      <c r="I209" s="91"/>
      <c r="J209" s="91"/>
      <c r="K209" s="91"/>
      <c r="L209" s="91"/>
      <c r="M209" s="91"/>
      <c r="N209" s="76"/>
      <c r="O209" s="76"/>
      <c r="P209" s="91"/>
      <c r="Q209" s="91"/>
      <c r="R209" s="91"/>
      <c r="S209" s="94"/>
      <c r="T209" s="94"/>
      <c r="U209" s="91"/>
      <c r="V209" s="94"/>
      <c r="W209" s="94"/>
      <c r="X209" s="94"/>
      <c r="Y209" s="94"/>
      <c r="Z209" s="94"/>
      <c r="AA209" s="94"/>
      <c r="AB209" s="94"/>
    </row>
    <row r="210" spans="1:28" x14ac:dyDescent="0.25">
      <c r="A210" s="91"/>
      <c r="B210" s="91"/>
      <c r="C210" s="91"/>
      <c r="D210" s="91"/>
      <c r="E210" s="91"/>
      <c r="F210" s="91"/>
      <c r="G210" s="91"/>
      <c r="H210" s="91"/>
      <c r="I210" s="91"/>
      <c r="J210" s="91"/>
      <c r="K210" s="91"/>
      <c r="L210" s="91"/>
      <c r="M210" s="91"/>
      <c r="N210" s="76"/>
      <c r="O210" s="94"/>
      <c r="P210" s="91"/>
      <c r="Q210" s="91"/>
      <c r="R210" s="91"/>
      <c r="S210" s="94"/>
      <c r="T210" s="94"/>
      <c r="U210" s="91"/>
      <c r="V210" s="94"/>
      <c r="W210" s="94"/>
      <c r="X210" s="94"/>
      <c r="Y210" s="94"/>
      <c r="Z210" s="94"/>
      <c r="AA210" s="94"/>
      <c r="AB210" s="94"/>
    </row>
    <row r="211" spans="1:28" x14ac:dyDescent="0.25">
      <c r="A211" s="91"/>
      <c r="B211" s="91"/>
      <c r="C211" s="91"/>
      <c r="D211" s="92"/>
      <c r="E211" s="91"/>
      <c r="F211" s="91"/>
      <c r="G211" s="91"/>
      <c r="H211" s="91"/>
      <c r="I211" s="91"/>
      <c r="J211" s="91"/>
      <c r="K211" s="91"/>
      <c r="L211" s="91"/>
      <c r="M211" s="91"/>
      <c r="N211" s="76"/>
      <c r="O211" s="94"/>
      <c r="P211" s="91"/>
      <c r="Q211" s="91"/>
      <c r="R211" s="91"/>
      <c r="S211" s="94"/>
      <c r="T211" s="94"/>
      <c r="U211" s="91"/>
      <c r="V211" s="94"/>
      <c r="W211" s="94"/>
      <c r="X211" s="94"/>
      <c r="Y211" s="94"/>
      <c r="Z211" s="94"/>
      <c r="AA211" s="94"/>
      <c r="AB211" s="94"/>
    </row>
    <row r="212" spans="1:28" x14ac:dyDescent="0.25">
      <c r="A212" s="91"/>
      <c r="B212" s="91"/>
      <c r="C212" s="91"/>
      <c r="D212" s="92"/>
      <c r="E212" s="91"/>
      <c r="F212" s="91"/>
      <c r="G212" s="91"/>
      <c r="H212" s="91"/>
      <c r="I212" s="91"/>
      <c r="J212" s="91"/>
      <c r="K212" s="91"/>
      <c r="L212" s="91"/>
      <c r="M212" s="91"/>
      <c r="N212" s="76"/>
      <c r="O212" s="94"/>
      <c r="P212" s="91"/>
      <c r="Q212" s="91"/>
      <c r="R212" s="91"/>
      <c r="S212" s="94"/>
      <c r="T212" s="94"/>
      <c r="U212" s="91"/>
      <c r="V212" s="94"/>
      <c r="W212" s="94"/>
      <c r="X212" s="94"/>
      <c r="Y212" s="94"/>
      <c r="Z212" s="94"/>
      <c r="AA212" s="94"/>
      <c r="AB212" s="94"/>
    </row>
    <row r="213" spans="1:28" x14ac:dyDescent="0.25">
      <c r="A213" s="91"/>
      <c r="B213" s="92"/>
      <c r="C213" s="92"/>
      <c r="D213" s="92"/>
      <c r="E213" s="92"/>
      <c r="F213" s="91"/>
      <c r="G213" s="91"/>
      <c r="H213" s="91"/>
      <c r="I213" s="91"/>
      <c r="J213" s="91"/>
      <c r="K213" s="91"/>
      <c r="L213" s="91"/>
      <c r="M213" s="91"/>
      <c r="N213" s="76"/>
      <c r="O213" s="76"/>
      <c r="P213" s="91"/>
      <c r="Q213" s="91"/>
      <c r="R213" s="91"/>
      <c r="S213" s="94"/>
      <c r="T213" s="94"/>
      <c r="U213" s="91"/>
      <c r="V213" s="94"/>
      <c r="W213" s="94"/>
      <c r="X213" s="94"/>
      <c r="Y213" s="94"/>
      <c r="Z213" s="94"/>
      <c r="AA213" s="94"/>
      <c r="AB213" s="94"/>
    </row>
    <row r="214" spans="1:28" x14ac:dyDescent="0.25">
      <c r="A214" s="91"/>
      <c r="B214" s="91"/>
      <c r="C214" s="91"/>
      <c r="D214" s="104"/>
      <c r="E214" s="91"/>
      <c r="F214" s="91"/>
      <c r="G214" s="91"/>
      <c r="H214" s="91"/>
      <c r="I214" s="91"/>
      <c r="J214" s="91"/>
      <c r="K214" s="91"/>
      <c r="L214" s="91"/>
      <c r="M214" s="91"/>
      <c r="N214" s="76"/>
      <c r="O214" s="94"/>
      <c r="P214" s="91"/>
      <c r="Q214" s="91"/>
      <c r="R214" s="91"/>
      <c r="S214" s="94"/>
      <c r="T214" s="94"/>
      <c r="U214" s="91"/>
      <c r="V214" s="94"/>
      <c r="W214" s="94"/>
      <c r="X214" s="94"/>
      <c r="Y214" s="94"/>
      <c r="Z214" s="94"/>
      <c r="AA214" s="94"/>
      <c r="AB214" s="94"/>
    </row>
    <row r="215" spans="1:28" s="78" customFormat="1" x14ac:dyDescent="0.25">
      <c r="A215" s="91"/>
      <c r="B215" s="91"/>
      <c r="C215" s="91"/>
      <c r="D215" s="104"/>
      <c r="E215" s="91"/>
      <c r="F215" s="91"/>
      <c r="G215" s="91"/>
      <c r="H215" s="91"/>
      <c r="I215" s="91"/>
      <c r="J215" s="91"/>
      <c r="K215" s="91"/>
      <c r="L215" s="91"/>
      <c r="M215" s="104"/>
      <c r="N215" s="76"/>
      <c r="O215" s="94"/>
      <c r="P215" s="91"/>
      <c r="Q215" s="91"/>
      <c r="R215" s="91"/>
      <c r="S215" s="94"/>
      <c r="T215" s="94"/>
      <c r="U215" s="91"/>
      <c r="V215" s="94"/>
      <c r="W215" s="94"/>
      <c r="X215" s="94"/>
      <c r="Y215" s="94"/>
      <c r="Z215" s="94"/>
      <c r="AA215" s="94"/>
      <c r="AB215" s="94"/>
    </row>
    <row r="216" spans="1:28" s="78" customFormat="1" x14ac:dyDescent="0.25">
      <c r="A216" s="91"/>
      <c r="B216" s="91"/>
      <c r="C216" s="91"/>
      <c r="D216" s="104"/>
      <c r="E216" s="91"/>
      <c r="F216" s="91"/>
      <c r="G216" s="91"/>
      <c r="H216" s="91"/>
      <c r="I216" s="91"/>
      <c r="J216" s="91"/>
      <c r="K216" s="91"/>
      <c r="L216" s="91"/>
      <c r="M216" s="94"/>
      <c r="N216" s="76"/>
      <c r="O216" s="76"/>
      <c r="P216" s="91"/>
      <c r="Q216" s="91"/>
      <c r="R216" s="91"/>
      <c r="S216" s="94"/>
      <c r="T216" s="94"/>
      <c r="U216" s="91"/>
      <c r="V216" s="94"/>
      <c r="W216" s="94"/>
      <c r="X216" s="94"/>
      <c r="Y216" s="94"/>
      <c r="Z216" s="94"/>
      <c r="AA216" s="94"/>
      <c r="AB216" s="94"/>
    </row>
    <row r="217" spans="1:28" s="78" customFormat="1" x14ac:dyDescent="0.25">
      <c r="A217" s="91"/>
      <c r="B217" s="91"/>
      <c r="C217" s="91"/>
      <c r="D217" s="104"/>
      <c r="E217" s="91"/>
      <c r="F217" s="91"/>
      <c r="G217" s="91"/>
      <c r="H217" s="91"/>
      <c r="I217" s="91"/>
      <c r="J217" s="91"/>
      <c r="K217" s="91"/>
      <c r="L217" s="91"/>
      <c r="M217" s="91"/>
      <c r="N217" s="76"/>
      <c r="O217" s="94"/>
      <c r="P217" s="91"/>
      <c r="Q217" s="91"/>
      <c r="R217" s="91"/>
      <c r="S217" s="94"/>
      <c r="T217" s="94"/>
      <c r="U217" s="91"/>
      <c r="V217" s="94"/>
      <c r="W217" s="94"/>
      <c r="X217" s="94"/>
      <c r="Y217" s="94"/>
      <c r="Z217" s="94"/>
      <c r="AA217" s="94"/>
      <c r="AB217" s="94"/>
    </row>
    <row r="218" spans="1:28" s="78" customFormat="1" x14ac:dyDescent="0.25">
      <c r="A218" s="91"/>
      <c r="B218" s="91"/>
      <c r="C218" s="91"/>
      <c r="D218" s="104"/>
      <c r="E218" s="91"/>
      <c r="F218" s="91"/>
      <c r="G218" s="91"/>
      <c r="H218" s="91"/>
      <c r="I218" s="91"/>
      <c r="J218" s="91"/>
      <c r="K218" s="91"/>
      <c r="L218" s="91"/>
      <c r="M218" s="91"/>
      <c r="N218" s="76"/>
      <c r="O218" s="76"/>
      <c r="P218" s="91"/>
      <c r="Q218" s="91"/>
      <c r="R218" s="91"/>
      <c r="S218" s="94"/>
      <c r="T218" s="94"/>
      <c r="U218" s="91"/>
      <c r="V218" s="94"/>
      <c r="W218" s="94"/>
      <c r="X218" s="94"/>
      <c r="Y218" s="94"/>
      <c r="Z218" s="94"/>
      <c r="AA218" s="94"/>
      <c r="AB218" s="94"/>
    </row>
    <row r="219" spans="1:28" s="78" customFormat="1" x14ac:dyDescent="0.25">
      <c r="A219" s="91"/>
      <c r="B219" s="91"/>
      <c r="C219" s="91"/>
      <c r="D219" s="104"/>
      <c r="E219" s="91"/>
      <c r="F219" s="91"/>
      <c r="G219" s="91"/>
      <c r="H219" s="91"/>
      <c r="I219" s="91"/>
      <c r="J219" s="91"/>
      <c r="K219" s="91"/>
      <c r="L219" s="91"/>
      <c r="M219" s="91"/>
      <c r="N219" s="76"/>
      <c r="O219" s="76"/>
      <c r="P219" s="91"/>
      <c r="Q219" s="91"/>
      <c r="R219" s="91"/>
      <c r="S219" s="94"/>
      <c r="T219" s="94"/>
      <c r="U219" s="91"/>
      <c r="V219" s="94"/>
      <c r="W219" s="94"/>
      <c r="X219" s="94"/>
      <c r="Y219" s="94"/>
      <c r="Z219" s="94"/>
      <c r="AA219" s="94"/>
      <c r="AB219" s="94"/>
    </row>
    <row r="220" spans="1:28" s="78" customFormat="1" x14ac:dyDescent="0.25">
      <c r="A220" s="91"/>
      <c r="B220" s="91"/>
      <c r="C220" s="91"/>
      <c r="D220" s="104"/>
      <c r="E220" s="91"/>
      <c r="F220" s="91"/>
      <c r="G220" s="91"/>
      <c r="H220" s="91"/>
      <c r="I220" s="91"/>
      <c r="J220" s="91"/>
      <c r="K220" s="91"/>
      <c r="L220" s="91"/>
      <c r="M220" s="91"/>
      <c r="N220" s="76"/>
      <c r="O220" s="76"/>
      <c r="P220" s="91"/>
      <c r="Q220" s="91"/>
      <c r="R220" s="91"/>
      <c r="S220" s="94"/>
      <c r="T220" s="94"/>
      <c r="U220" s="91"/>
      <c r="V220" s="94"/>
      <c r="W220" s="94"/>
      <c r="X220" s="94"/>
      <c r="Y220" s="94"/>
      <c r="Z220" s="94"/>
      <c r="AA220" s="94"/>
      <c r="AB220" s="94"/>
    </row>
    <row r="221" spans="1:28" s="78" customFormat="1" x14ac:dyDescent="0.25">
      <c r="A221" s="91"/>
      <c r="B221" s="91"/>
      <c r="C221" s="91"/>
      <c r="D221" s="104"/>
      <c r="E221" s="91"/>
      <c r="F221" s="91"/>
      <c r="G221" s="91"/>
      <c r="H221" s="91"/>
      <c r="I221" s="91"/>
      <c r="J221" s="91"/>
      <c r="K221" s="91"/>
      <c r="L221" s="91"/>
      <c r="M221" s="91"/>
      <c r="N221" s="76"/>
      <c r="O221" s="76"/>
      <c r="P221" s="91"/>
      <c r="Q221" s="91"/>
      <c r="R221" s="91"/>
      <c r="S221" s="94"/>
      <c r="T221" s="94"/>
      <c r="U221" s="91"/>
      <c r="V221" s="94"/>
      <c r="W221" s="94"/>
      <c r="X221" s="94"/>
      <c r="Y221" s="94"/>
      <c r="Z221" s="94"/>
      <c r="AA221" s="94"/>
      <c r="AB221" s="94"/>
    </row>
    <row r="222" spans="1:28" s="78" customFormat="1" x14ac:dyDescent="0.25">
      <c r="A222" s="91"/>
      <c r="B222" s="91"/>
      <c r="C222" s="91"/>
      <c r="D222" s="104"/>
      <c r="E222" s="91"/>
      <c r="F222" s="91"/>
      <c r="G222" s="91"/>
      <c r="H222" s="91"/>
      <c r="I222" s="91"/>
      <c r="J222" s="91"/>
      <c r="K222" s="91"/>
      <c r="L222" s="91"/>
      <c r="M222" s="91"/>
      <c r="N222" s="76"/>
      <c r="O222" s="76"/>
      <c r="P222" s="91"/>
      <c r="Q222" s="91"/>
      <c r="R222" s="91"/>
      <c r="S222" s="94"/>
      <c r="T222" s="94"/>
      <c r="U222" s="91"/>
      <c r="V222" s="94"/>
      <c r="W222" s="94"/>
      <c r="X222" s="94"/>
      <c r="Y222" s="94"/>
      <c r="Z222" s="94"/>
      <c r="AA222" s="94"/>
      <c r="AB222" s="94"/>
    </row>
    <row r="223" spans="1:28" x14ac:dyDescent="0.25">
      <c r="A223" s="91"/>
      <c r="B223" s="91"/>
      <c r="C223" s="91"/>
      <c r="D223" s="104"/>
      <c r="E223" s="91"/>
      <c r="F223" s="91"/>
      <c r="G223" s="91"/>
      <c r="H223" s="91"/>
      <c r="I223" s="91"/>
      <c r="J223" s="91"/>
      <c r="K223" s="91"/>
      <c r="L223" s="91"/>
      <c r="M223" s="91"/>
      <c r="N223" s="76"/>
      <c r="O223" s="76"/>
      <c r="P223" s="91"/>
      <c r="Q223" s="91"/>
      <c r="R223" s="91"/>
      <c r="S223" s="94"/>
      <c r="T223" s="94"/>
      <c r="U223" s="91"/>
      <c r="V223" s="94"/>
      <c r="W223" s="94"/>
      <c r="X223" s="94"/>
      <c r="Y223" s="94"/>
      <c r="Z223" s="94"/>
      <c r="AA223" s="94"/>
      <c r="AB223" s="94"/>
    </row>
    <row r="224" spans="1:28" x14ac:dyDescent="0.25">
      <c r="A224" s="91"/>
      <c r="B224" s="91"/>
      <c r="C224" s="91"/>
      <c r="D224" s="104"/>
      <c r="E224" s="91"/>
      <c r="F224" s="91"/>
      <c r="G224" s="91"/>
      <c r="H224" s="91"/>
      <c r="I224" s="91"/>
      <c r="J224" s="91"/>
      <c r="K224" s="91"/>
      <c r="L224" s="91"/>
      <c r="M224" s="91"/>
      <c r="N224" s="76"/>
      <c r="O224" s="76"/>
      <c r="P224" s="91"/>
      <c r="Q224" s="91"/>
      <c r="R224" s="91"/>
      <c r="S224" s="94"/>
      <c r="T224" s="94"/>
      <c r="U224" s="91"/>
      <c r="V224" s="94"/>
      <c r="W224" s="94"/>
      <c r="X224" s="94"/>
      <c r="Y224" s="94"/>
      <c r="Z224" s="94"/>
      <c r="AA224" s="94"/>
      <c r="AB224" s="94"/>
    </row>
    <row r="225" spans="1:28" x14ac:dyDescent="0.25">
      <c r="A225" s="91"/>
      <c r="B225" s="92"/>
      <c r="C225" s="92"/>
      <c r="D225" s="92"/>
      <c r="E225" s="92"/>
      <c r="F225" s="91"/>
      <c r="G225" s="91"/>
      <c r="H225" s="91"/>
      <c r="I225" s="91"/>
      <c r="J225" s="91"/>
      <c r="K225" s="91"/>
      <c r="L225" s="91"/>
      <c r="M225" s="91"/>
      <c r="N225" s="76"/>
      <c r="O225" s="76"/>
      <c r="P225" s="91"/>
      <c r="Q225" s="91"/>
      <c r="R225" s="91"/>
      <c r="S225" s="94"/>
      <c r="T225" s="94"/>
      <c r="U225" s="91"/>
      <c r="V225" s="94"/>
      <c r="W225" s="94"/>
      <c r="X225" s="94"/>
      <c r="Y225" s="94"/>
      <c r="Z225" s="94"/>
      <c r="AA225" s="94"/>
      <c r="AB225" s="94"/>
    </row>
    <row r="226" spans="1:28" x14ac:dyDescent="0.25">
      <c r="A226" s="91"/>
      <c r="B226" s="92"/>
      <c r="C226" s="92"/>
      <c r="D226" s="92"/>
      <c r="E226" s="92"/>
      <c r="F226" s="91"/>
      <c r="G226" s="91"/>
      <c r="H226" s="91"/>
      <c r="I226" s="91"/>
      <c r="J226" s="91"/>
      <c r="K226" s="91"/>
      <c r="L226" s="91"/>
      <c r="M226" s="91"/>
      <c r="N226" s="76"/>
      <c r="O226" s="76"/>
      <c r="P226" s="91"/>
      <c r="Q226" s="91"/>
      <c r="R226" s="91"/>
      <c r="S226" s="94"/>
      <c r="T226" s="94"/>
      <c r="U226" s="91"/>
      <c r="V226" s="94"/>
      <c r="W226" s="94"/>
      <c r="X226" s="94"/>
      <c r="Y226" s="94"/>
      <c r="Z226" s="94"/>
      <c r="AA226" s="94"/>
      <c r="AB226" s="94"/>
    </row>
    <row r="227" spans="1:28" x14ac:dyDescent="0.25">
      <c r="A227" s="91"/>
      <c r="B227" s="91"/>
      <c r="C227" s="91"/>
      <c r="D227" s="104"/>
      <c r="E227" s="91"/>
      <c r="F227" s="91"/>
      <c r="G227" s="91"/>
      <c r="H227" s="91"/>
      <c r="I227" s="91"/>
      <c r="J227" s="91"/>
      <c r="K227" s="91"/>
      <c r="L227" s="91"/>
      <c r="M227" s="91"/>
      <c r="N227" s="76"/>
      <c r="O227" s="76"/>
      <c r="P227" s="91"/>
      <c r="Q227" s="91"/>
      <c r="R227" s="91"/>
      <c r="S227" s="94"/>
      <c r="T227" s="94"/>
      <c r="U227" s="91"/>
      <c r="V227" s="94"/>
      <c r="W227" s="94"/>
      <c r="X227" s="94"/>
      <c r="Y227" s="94"/>
      <c r="Z227" s="94"/>
      <c r="AA227" s="94"/>
      <c r="AB227" s="94"/>
    </row>
    <row r="228" spans="1:28" x14ac:dyDescent="0.25">
      <c r="A228" s="91"/>
      <c r="B228" s="92"/>
      <c r="C228" s="92"/>
      <c r="D228" s="92"/>
      <c r="E228" s="92"/>
      <c r="F228" s="91"/>
      <c r="G228" s="91"/>
      <c r="H228" s="91"/>
      <c r="I228" s="91"/>
      <c r="J228" s="91"/>
      <c r="K228" s="91"/>
      <c r="L228" s="91"/>
      <c r="M228" s="91"/>
      <c r="N228" s="76"/>
      <c r="O228" s="76"/>
      <c r="P228" s="91"/>
      <c r="Q228" s="91"/>
      <c r="R228" s="91"/>
      <c r="S228" s="94"/>
      <c r="T228" s="94"/>
      <c r="U228" s="91"/>
      <c r="V228" s="94"/>
      <c r="W228" s="94"/>
      <c r="X228" s="94"/>
      <c r="Y228" s="94"/>
      <c r="Z228" s="94"/>
      <c r="AA228" s="94"/>
      <c r="AB228" s="94"/>
    </row>
    <row r="229" spans="1:28" x14ac:dyDescent="0.25">
      <c r="A229" s="91"/>
      <c r="B229" s="91"/>
      <c r="C229" s="91"/>
      <c r="D229" s="104"/>
      <c r="E229" s="91"/>
      <c r="F229" s="91"/>
      <c r="G229" s="91"/>
      <c r="H229" s="91"/>
      <c r="I229" s="91"/>
      <c r="J229" s="91"/>
      <c r="K229" s="91"/>
      <c r="L229" s="91"/>
      <c r="M229" s="91"/>
      <c r="N229" s="76"/>
      <c r="O229" s="76"/>
      <c r="P229" s="91"/>
      <c r="Q229" s="91"/>
      <c r="R229" s="91"/>
      <c r="S229" s="94"/>
      <c r="T229" s="94"/>
      <c r="U229" s="91"/>
      <c r="V229" s="94"/>
      <c r="W229" s="94"/>
      <c r="X229" s="94"/>
      <c r="Y229" s="94"/>
      <c r="Z229" s="94"/>
      <c r="AA229" s="94"/>
      <c r="AB229" s="94"/>
    </row>
    <row r="230" spans="1:28" x14ac:dyDescent="0.25">
      <c r="A230" s="91"/>
      <c r="B230" s="92"/>
      <c r="C230" s="92"/>
      <c r="D230" s="92"/>
      <c r="E230" s="92"/>
      <c r="F230" s="91"/>
      <c r="G230" s="91"/>
      <c r="H230" s="91"/>
      <c r="I230" s="91"/>
      <c r="J230" s="91"/>
      <c r="K230" s="91"/>
      <c r="L230" s="91"/>
      <c r="M230" s="91"/>
      <c r="N230" s="76"/>
      <c r="O230" s="76"/>
      <c r="P230" s="91"/>
      <c r="Q230" s="91"/>
      <c r="R230" s="91"/>
      <c r="S230" s="94"/>
      <c r="T230" s="94"/>
      <c r="U230" s="91"/>
      <c r="V230" s="94"/>
      <c r="W230" s="94"/>
      <c r="X230" s="94"/>
      <c r="Y230" s="94"/>
      <c r="Z230" s="94"/>
      <c r="AA230" s="94"/>
      <c r="AB230" s="94"/>
    </row>
    <row r="231" spans="1:28" x14ac:dyDescent="0.25">
      <c r="A231" s="91"/>
      <c r="B231" s="91"/>
      <c r="C231" s="91"/>
      <c r="D231" s="104"/>
      <c r="E231" s="91"/>
      <c r="F231" s="91"/>
      <c r="G231" s="91"/>
      <c r="H231" s="91"/>
      <c r="I231" s="91"/>
      <c r="J231" s="91"/>
      <c r="K231" s="91"/>
      <c r="L231" s="91"/>
      <c r="M231" s="91"/>
      <c r="N231" s="76"/>
      <c r="O231" s="76"/>
      <c r="P231" s="91"/>
      <c r="Q231" s="91"/>
      <c r="R231" s="91"/>
      <c r="S231" s="94"/>
      <c r="T231" s="94"/>
      <c r="U231" s="91"/>
      <c r="V231" s="94"/>
      <c r="W231" s="94"/>
      <c r="X231" s="94"/>
      <c r="Y231" s="94"/>
      <c r="Z231" s="94"/>
      <c r="AA231" s="94"/>
      <c r="AB231" s="94"/>
    </row>
    <row r="232" spans="1:28" x14ac:dyDescent="0.25">
      <c r="A232" s="91"/>
      <c r="B232" s="92"/>
      <c r="C232" s="92"/>
      <c r="D232" s="92"/>
      <c r="E232" s="92"/>
      <c r="F232" s="91"/>
      <c r="G232" s="91"/>
      <c r="H232" s="91"/>
      <c r="I232" s="91"/>
      <c r="J232" s="91"/>
      <c r="K232" s="91"/>
      <c r="L232" s="91"/>
      <c r="M232" s="91"/>
      <c r="N232" s="76"/>
      <c r="O232" s="76"/>
      <c r="P232" s="91"/>
      <c r="Q232" s="91"/>
      <c r="R232" s="91"/>
      <c r="S232" s="94"/>
      <c r="T232" s="94"/>
      <c r="U232" s="91"/>
      <c r="V232" s="94"/>
      <c r="W232" s="94"/>
      <c r="X232" s="94"/>
      <c r="Y232" s="94"/>
      <c r="Z232" s="94"/>
      <c r="AA232" s="94"/>
      <c r="AB232" s="94"/>
    </row>
    <row r="233" spans="1:28" x14ac:dyDescent="0.25">
      <c r="A233" s="91"/>
      <c r="B233" s="92"/>
      <c r="C233" s="92"/>
      <c r="D233" s="92"/>
      <c r="E233" s="92"/>
      <c r="F233" s="91"/>
      <c r="G233" s="91"/>
      <c r="H233" s="91"/>
      <c r="I233" s="91"/>
      <c r="J233" s="91"/>
      <c r="K233" s="91"/>
      <c r="L233" s="91"/>
      <c r="M233" s="91"/>
      <c r="N233" s="76"/>
      <c r="O233" s="76"/>
      <c r="P233" s="91"/>
      <c r="Q233" s="91"/>
      <c r="R233" s="91"/>
      <c r="S233" s="94"/>
      <c r="T233" s="94"/>
      <c r="U233" s="91"/>
      <c r="V233" s="94"/>
      <c r="W233" s="94"/>
      <c r="X233" s="94"/>
      <c r="Y233" s="94"/>
      <c r="Z233" s="94"/>
      <c r="AA233" s="94"/>
      <c r="AB233" s="94"/>
    </row>
    <row r="234" spans="1:28" x14ac:dyDescent="0.25">
      <c r="A234" s="91"/>
      <c r="B234" s="92"/>
      <c r="C234" s="92"/>
      <c r="D234" s="92"/>
      <c r="E234" s="92"/>
      <c r="F234" s="91"/>
      <c r="G234" s="91"/>
      <c r="H234" s="91"/>
      <c r="I234" s="91"/>
      <c r="J234" s="91"/>
      <c r="K234" s="91"/>
      <c r="L234" s="91"/>
      <c r="M234" s="91"/>
      <c r="N234" s="76"/>
      <c r="O234" s="76"/>
      <c r="P234" s="91"/>
      <c r="Q234" s="91"/>
      <c r="R234" s="91"/>
      <c r="S234" s="94"/>
      <c r="T234" s="94"/>
      <c r="U234" s="91"/>
      <c r="V234" s="94"/>
      <c r="W234" s="94"/>
      <c r="X234" s="94"/>
      <c r="Y234" s="94"/>
      <c r="Z234" s="94"/>
      <c r="AA234" s="94"/>
      <c r="AB234" s="94"/>
    </row>
    <row r="235" spans="1:28" x14ac:dyDescent="0.25">
      <c r="A235" s="91"/>
      <c r="B235" s="92"/>
      <c r="C235" s="92"/>
      <c r="D235" s="92"/>
      <c r="E235" s="92"/>
      <c r="F235" s="91"/>
      <c r="G235" s="91"/>
      <c r="H235" s="91"/>
      <c r="I235" s="91"/>
      <c r="J235" s="91"/>
      <c r="K235" s="91"/>
      <c r="L235" s="91"/>
      <c r="M235" s="91"/>
      <c r="N235" s="76"/>
      <c r="O235" s="76"/>
      <c r="P235" s="91"/>
      <c r="Q235" s="91"/>
      <c r="R235" s="91"/>
      <c r="S235" s="94"/>
      <c r="T235" s="94"/>
      <c r="U235" s="91"/>
      <c r="V235" s="94"/>
      <c r="W235" s="94"/>
      <c r="X235" s="94"/>
      <c r="Y235" s="94"/>
      <c r="Z235" s="94"/>
      <c r="AA235" s="94"/>
      <c r="AB235" s="94"/>
    </row>
    <row r="236" spans="1:28" x14ac:dyDescent="0.25">
      <c r="A236" s="91"/>
      <c r="B236" s="92"/>
      <c r="C236" s="92"/>
      <c r="D236" s="92"/>
      <c r="E236" s="92"/>
      <c r="F236" s="91"/>
      <c r="G236" s="91"/>
      <c r="H236" s="91"/>
      <c r="I236" s="91"/>
      <c r="J236" s="91"/>
      <c r="K236" s="91"/>
      <c r="L236" s="91"/>
      <c r="M236" s="91"/>
      <c r="N236" s="76"/>
      <c r="O236" s="76"/>
      <c r="P236" s="91"/>
      <c r="Q236" s="91"/>
      <c r="R236" s="91"/>
      <c r="S236" s="94"/>
      <c r="T236" s="94"/>
      <c r="U236" s="91"/>
      <c r="V236" s="94"/>
      <c r="W236" s="94"/>
      <c r="X236" s="94"/>
      <c r="Y236" s="94"/>
      <c r="Z236" s="94"/>
      <c r="AA236" s="94"/>
      <c r="AB236" s="94"/>
    </row>
    <row r="237" spans="1:28" x14ac:dyDescent="0.25">
      <c r="A237" s="91"/>
      <c r="B237" s="92"/>
      <c r="C237" s="92"/>
      <c r="D237" s="92"/>
      <c r="E237" s="92"/>
      <c r="F237" s="91"/>
      <c r="G237" s="91"/>
      <c r="H237" s="91"/>
      <c r="I237" s="91"/>
      <c r="J237" s="91"/>
      <c r="K237" s="91"/>
      <c r="L237" s="91"/>
      <c r="M237" s="91"/>
      <c r="N237" s="76"/>
      <c r="O237" s="76"/>
      <c r="P237" s="91"/>
      <c r="Q237" s="91"/>
      <c r="R237" s="91"/>
      <c r="S237" s="94"/>
      <c r="T237" s="94"/>
      <c r="U237" s="91"/>
      <c r="V237" s="94"/>
      <c r="W237" s="94"/>
      <c r="X237" s="94"/>
      <c r="Y237" s="94"/>
      <c r="Z237" s="94"/>
      <c r="AA237" s="94"/>
      <c r="AB237" s="94"/>
    </row>
    <row r="238" spans="1:28" x14ac:dyDescent="0.25">
      <c r="A238" s="91"/>
      <c r="B238" s="92"/>
      <c r="C238" s="92"/>
      <c r="D238" s="92"/>
      <c r="E238" s="92"/>
      <c r="F238" s="91"/>
      <c r="G238" s="91"/>
      <c r="H238" s="91"/>
      <c r="I238" s="91"/>
      <c r="J238" s="91"/>
      <c r="K238" s="91"/>
      <c r="L238" s="91"/>
      <c r="M238" s="91"/>
      <c r="N238" s="76"/>
      <c r="O238" s="76"/>
      <c r="P238" s="91"/>
      <c r="Q238" s="91"/>
      <c r="R238" s="91"/>
      <c r="S238" s="94"/>
      <c r="T238" s="94"/>
      <c r="U238" s="91"/>
      <c r="V238" s="94"/>
      <c r="W238" s="94"/>
      <c r="X238" s="94"/>
      <c r="Y238" s="94"/>
      <c r="Z238" s="94"/>
      <c r="AA238" s="94"/>
      <c r="AB238" s="94"/>
    </row>
    <row r="239" spans="1:28" x14ac:dyDescent="0.25">
      <c r="A239" s="91"/>
      <c r="B239" s="92"/>
      <c r="C239" s="92"/>
      <c r="D239" s="92"/>
      <c r="E239" s="92"/>
      <c r="F239" s="91"/>
      <c r="G239" s="91"/>
      <c r="H239" s="91"/>
      <c r="I239" s="91"/>
      <c r="J239" s="91"/>
      <c r="K239" s="91"/>
      <c r="L239" s="91"/>
      <c r="M239" s="91"/>
      <c r="N239" s="76"/>
      <c r="O239" s="76"/>
      <c r="P239" s="91"/>
      <c r="Q239" s="91"/>
      <c r="R239" s="91"/>
      <c r="S239" s="94"/>
      <c r="T239" s="94"/>
      <c r="U239" s="91"/>
      <c r="V239" s="94"/>
      <c r="W239" s="94"/>
      <c r="X239" s="94"/>
      <c r="Y239" s="94"/>
      <c r="Z239" s="94"/>
      <c r="AA239" s="94"/>
      <c r="AB239" s="94"/>
    </row>
    <row r="240" spans="1:28" x14ac:dyDescent="0.25">
      <c r="A240" s="91"/>
      <c r="B240" s="92"/>
      <c r="C240" s="92"/>
      <c r="D240" s="92"/>
      <c r="E240" s="92"/>
      <c r="F240" s="91"/>
      <c r="G240" s="91"/>
      <c r="H240" s="91"/>
      <c r="I240" s="91"/>
      <c r="J240" s="91"/>
      <c r="K240" s="91"/>
      <c r="L240" s="91"/>
      <c r="M240" s="91"/>
      <c r="N240" s="76"/>
      <c r="O240" s="76"/>
      <c r="P240" s="91"/>
      <c r="Q240" s="91"/>
      <c r="R240" s="91"/>
      <c r="S240" s="94"/>
      <c r="T240" s="94"/>
      <c r="U240" s="91"/>
      <c r="V240" s="94"/>
      <c r="W240" s="94"/>
      <c r="X240" s="94"/>
      <c r="Y240" s="94"/>
      <c r="Z240" s="94"/>
      <c r="AA240" s="94"/>
      <c r="AB240" s="94"/>
    </row>
    <row r="241" spans="1:28" x14ac:dyDescent="0.25">
      <c r="A241" s="91"/>
      <c r="B241" s="91"/>
      <c r="C241" s="91"/>
      <c r="D241" s="104"/>
      <c r="E241" s="91"/>
      <c r="F241" s="91"/>
      <c r="G241" s="91"/>
      <c r="H241" s="91"/>
      <c r="I241" s="91"/>
      <c r="J241" s="91"/>
      <c r="K241" s="91"/>
      <c r="L241" s="91"/>
      <c r="M241" s="94"/>
      <c r="N241" s="76"/>
      <c r="O241" s="76"/>
      <c r="P241" s="91"/>
      <c r="Q241" s="91"/>
      <c r="R241" s="91"/>
      <c r="S241" s="94"/>
      <c r="T241" s="94"/>
      <c r="U241" s="91"/>
      <c r="V241" s="94"/>
      <c r="W241" s="94"/>
      <c r="X241" s="94"/>
      <c r="Y241" s="94"/>
      <c r="Z241" s="94"/>
      <c r="AA241" s="94"/>
      <c r="AB241" s="94"/>
    </row>
    <row r="242" spans="1:28" x14ac:dyDescent="0.25">
      <c r="A242" s="91"/>
      <c r="B242" s="91"/>
      <c r="C242" s="91"/>
      <c r="D242" s="103"/>
      <c r="E242" s="91"/>
      <c r="F242" s="91"/>
      <c r="G242" s="91"/>
      <c r="H242" s="91"/>
      <c r="I242" s="91"/>
      <c r="J242" s="91"/>
      <c r="K242" s="91"/>
      <c r="L242" s="91"/>
      <c r="M242" s="101"/>
      <c r="N242" s="76"/>
      <c r="O242" s="76"/>
      <c r="P242" s="91"/>
      <c r="Q242" s="91"/>
      <c r="R242" s="91"/>
      <c r="S242" s="94"/>
      <c r="T242" s="94"/>
      <c r="U242" s="91"/>
      <c r="V242" s="94"/>
      <c r="W242" s="94"/>
      <c r="X242" s="94"/>
      <c r="Y242" s="94"/>
      <c r="Z242" s="94"/>
      <c r="AA242" s="94"/>
      <c r="AB242" s="94"/>
    </row>
    <row r="243" spans="1:28" x14ac:dyDescent="0.25">
      <c r="A243" s="91"/>
      <c r="B243" s="91"/>
      <c r="C243" s="91"/>
      <c r="D243" s="91"/>
      <c r="E243" s="91"/>
      <c r="F243" s="91"/>
      <c r="G243" s="91"/>
      <c r="H243" s="91"/>
      <c r="I243" s="91"/>
      <c r="J243" s="91"/>
      <c r="K243" s="91"/>
      <c r="L243" s="91"/>
      <c r="M243" s="91"/>
      <c r="N243" s="76"/>
      <c r="O243" s="76"/>
      <c r="P243" s="91"/>
      <c r="Q243" s="91"/>
      <c r="R243" s="91"/>
      <c r="S243" s="94"/>
      <c r="T243" s="94"/>
      <c r="U243" s="91"/>
      <c r="V243" s="94"/>
      <c r="W243" s="94"/>
      <c r="X243" s="94"/>
      <c r="Y243" s="94"/>
      <c r="Z243" s="94"/>
      <c r="AA243" s="94"/>
      <c r="AB243" s="94"/>
    </row>
    <row r="244" spans="1:28" x14ac:dyDescent="0.25">
      <c r="A244" s="91"/>
      <c r="B244" s="91"/>
      <c r="C244" s="91"/>
      <c r="D244" s="103"/>
      <c r="E244" s="91"/>
      <c r="F244" s="91"/>
      <c r="G244" s="91"/>
      <c r="H244" s="91"/>
      <c r="I244" s="91"/>
      <c r="J244" s="91"/>
      <c r="K244" s="91"/>
      <c r="L244" s="91"/>
      <c r="M244" s="91"/>
      <c r="N244" s="76"/>
      <c r="O244" s="76"/>
      <c r="P244" s="91"/>
      <c r="Q244" s="91"/>
      <c r="R244" s="91"/>
      <c r="S244" s="94"/>
      <c r="T244" s="94"/>
      <c r="U244" s="91"/>
      <c r="V244" s="94"/>
      <c r="W244" s="94"/>
      <c r="X244" s="94"/>
      <c r="Y244" s="94"/>
      <c r="Z244" s="94"/>
      <c r="AA244" s="94"/>
      <c r="AB244" s="94"/>
    </row>
    <row r="245" spans="1:28" x14ac:dyDescent="0.25">
      <c r="A245" s="91"/>
      <c r="B245" s="91"/>
      <c r="C245" s="91"/>
      <c r="D245" s="103"/>
      <c r="E245" s="91"/>
      <c r="F245" s="91"/>
      <c r="G245" s="91"/>
      <c r="H245" s="91"/>
      <c r="I245" s="91"/>
      <c r="J245" s="91"/>
      <c r="K245" s="91"/>
      <c r="L245" s="91"/>
      <c r="M245" s="91"/>
      <c r="N245" s="76"/>
      <c r="O245" s="76"/>
      <c r="P245" s="91"/>
      <c r="Q245" s="91"/>
      <c r="R245" s="91"/>
      <c r="S245" s="94"/>
      <c r="T245" s="94"/>
      <c r="U245" s="91"/>
      <c r="V245" s="94"/>
      <c r="W245" s="94"/>
      <c r="X245" s="94"/>
      <c r="Y245" s="94"/>
      <c r="Z245" s="94"/>
      <c r="AA245" s="94"/>
      <c r="AB245" s="94"/>
    </row>
    <row r="246" spans="1:28" x14ac:dyDescent="0.25">
      <c r="A246" s="91"/>
      <c r="B246" s="91"/>
      <c r="C246" s="91"/>
      <c r="D246" s="91"/>
      <c r="E246" s="91"/>
      <c r="F246" s="91"/>
      <c r="G246" s="91"/>
      <c r="H246" s="91"/>
      <c r="I246" s="91"/>
      <c r="J246" s="91"/>
      <c r="K246" s="91"/>
      <c r="L246" s="91"/>
      <c r="M246" s="91"/>
      <c r="N246" s="76"/>
      <c r="O246" s="76"/>
      <c r="P246" s="91"/>
      <c r="Q246" s="91"/>
      <c r="R246" s="91"/>
      <c r="S246" s="94"/>
      <c r="T246" s="94"/>
      <c r="U246" s="91"/>
      <c r="V246" s="94"/>
      <c r="W246" s="94"/>
      <c r="X246" s="94"/>
      <c r="Y246" s="94"/>
      <c r="Z246" s="94"/>
      <c r="AA246" s="94"/>
      <c r="AB246" s="94"/>
    </row>
    <row r="247" spans="1:28" x14ac:dyDescent="0.25">
      <c r="A247" s="91"/>
      <c r="B247" s="91"/>
      <c r="C247" s="91"/>
      <c r="D247" s="91"/>
      <c r="E247" s="91"/>
      <c r="F247" s="91"/>
      <c r="G247" s="91"/>
      <c r="H247" s="91"/>
      <c r="I247" s="91"/>
      <c r="J247" s="91"/>
      <c r="K247" s="91"/>
      <c r="L247" s="91"/>
      <c r="M247" s="91"/>
      <c r="N247" s="106"/>
      <c r="O247" s="106"/>
      <c r="P247" s="94"/>
      <c r="Q247" s="91"/>
      <c r="R247" s="91"/>
      <c r="S247" s="94"/>
      <c r="T247" s="94"/>
      <c r="U247" s="91"/>
      <c r="V247" s="94"/>
      <c r="W247" s="94"/>
      <c r="X247" s="94"/>
      <c r="Y247" s="94"/>
      <c r="Z247" s="94"/>
      <c r="AA247" s="94"/>
      <c r="AB247" s="94"/>
    </row>
    <row r="248" spans="1:28" x14ac:dyDescent="0.25">
      <c r="A248" s="91"/>
      <c r="B248" s="91"/>
      <c r="C248" s="91"/>
      <c r="D248" s="91"/>
      <c r="E248" s="91"/>
      <c r="F248" s="91"/>
      <c r="G248" s="91"/>
      <c r="H248" s="91"/>
      <c r="I248" s="91"/>
      <c r="J248" s="91"/>
      <c r="K248" s="91"/>
      <c r="L248" s="91"/>
      <c r="M248" s="91"/>
      <c r="N248" s="106"/>
      <c r="O248" s="106"/>
      <c r="P248" s="94"/>
      <c r="Q248" s="91"/>
      <c r="R248" s="91"/>
      <c r="S248" s="94"/>
      <c r="T248" s="94"/>
      <c r="U248" s="94"/>
      <c r="V248" s="94"/>
      <c r="W248" s="94"/>
      <c r="X248" s="94"/>
      <c r="Y248" s="94"/>
      <c r="Z248" s="94"/>
      <c r="AA248" s="94"/>
      <c r="AB248" s="94"/>
    </row>
    <row r="249" spans="1:28" x14ac:dyDescent="0.25">
      <c r="A249" s="91"/>
      <c r="B249" s="91"/>
      <c r="C249" s="91"/>
      <c r="D249" s="91"/>
      <c r="E249" s="91"/>
      <c r="F249" s="91"/>
      <c r="G249" s="91"/>
      <c r="H249" s="91"/>
      <c r="I249" s="91"/>
      <c r="J249" s="91"/>
      <c r="K249" s="91"/>
      <c r="L249" s="91"/>
      <c r="M249" s="91"/>
      <c r="N249" s="106"/>
      <c r="O249" s="106"/>
      <c r="P249" s="94"/>
      <c r="Q249" s="91"/>
      <c r="R249" s="91"/>
      <c r="S249" s="94"/>
      <c r="T249" s="94"/>
      <c r="U249" s="94"/>
      <c r="V249" s="94"/>
      <c r="W249" s="94"/>
      <c r="X249" s="94"/>
      <c r="Y249" s="94"/>
      <c r="Z249" s="94"/>
      <c r="AA249" s="94"/>
      <c r="AB249" s="94"/>
    </row>
    <row r="250" spans="1:28" x14ac:dyDescent="0.25">
      <c r="A250" s="91"/>
      <c r="B250" s="91"/>
      <c r="C250" s="91"/>
      <c r="D250" s="91"/>
      <c r="E250" s="91"/>
      <c r="F250" s="91"/>
      <c r="G250" s="91"/>
      <c r="H250" s="91"/>
      <c r="I250" s="91"/>
      <c r="J250" s="91"/>
      <c r="K250" s="91"/>
      <c r="L250" s="91"/>
      <c r="M250" s="91"/>
      <c r="N250" s="106"/>
      <c r="O250" s="106"/>
      <c r="P250" s="94"/>
      <c r="Q250" s="91"/>
      <c r="R250" s="91"/>
      <c r="S250" s="94"/>
      <c r="T250" s="94"/>
      <c r="U250" s="94"/>
      <c r="V250" s="94"/>
      <c r="W250" s="94"/>
      <c r="X250" s="94"/>
      <c r="Y250" s="94"/>
      <c r="Z250" s="94"/>
      <c r="AA250" s="94"/>
      <c r="AB250" s="94"/>
    </row>
    <row r="251" spans="1:28" x14ac:dyDescent="0.25">
      <c r="A251" s="91"/>
      <c r="B251" s="91"/>
      <c r="C251" s="91"/>
      <c r="D251" s="91"/>
      <c r="E251" s="91"/>
      <c r="F251" s="91"/>
      <c r="G251" s="91"/>
      <c r="H251" s="91"/>
      <c r="I251" s="91"/>
      <c r="J251" s="91"/>
      <c r="K251" s="91"/>
      <c r="L251" s="91"/>
      <c r="M251" s="91"/>
      <c r="N251" s="76"/>
      <c r="O251" s="94"/>
      <c r="P251" s="94"/>
      <c r="Q251" s="91"/>
      <c r="R251" s="91"/>
      <c r="S251" s="94"/>
      <c r="T251" s="94"/>
      <c r="U251" s="94"/>
      <c r="V251" s="94"/>
      <c r="W251" s="94"/>
      <c r="X251" s="94"/>
      <c r="Y251" s="94"/>
      <c r="Z251" s="94"/>
      <c r="AA251" s="94"/>
      <c r="AB251" s="94"/>
    </row>
    <row r="252" spans="1:28" x14ac:dyDescent="0.25">
      <c r="A252" s="91"/>
      <c r="B252" s="91"/>
      <c r="C252" s="91"/>
      <c r="D252" s="91"/>
      <c r="E252" s="91"/>
      <c r="F252" s="91"/>
      <c r="G252" s="91"/>
      <c r="H252" s="91"/>
      <c r="I252" s="91"/>
      <c r="J252" s="91"/>
      <c r="K252" s="91"/>
      <c r="L252" s="91"/>
      <c r="M252" s="91"/>
      <c r="N252" s="76"/>
      <c r="O252" s="94"/>
      <c r="P252" s="94"/>
      <c r="Q252" s="91"/>
      <c r="R252" s="91"/>
      <c r="S252" s="94"/>
      <c r="T252" s="94"/>
      <c r="U252" s="94"/>
      <c r="V252" s="94"/>
      <c r="W252" s="94"/>
      <c r="X252" s="94"/>
      <c r="Y252" s="94"/>
      <c r="Z252" s="94"/>
      <c r="AA252" s="94"/>
      <c r="AB252" s="94"/>
    </row>
    <row r="253" spans="1:28" x14ac:dyDescent="0.25">
      <c r="A253" s="91"/>
      <c r="B253" s="91"/>
      <c r="C253" s="91"/>
      <c r="D253" s="103"/>
      <c r="E253" s="91"/>
      <c r="F253" s="91"/>
      <c r="G253" s="91"/>
      <c r="H253" s="91"/>
      <c r="I253" s="91"/>
      <c r="J253" s="91"/>
      <c r="K253" s="91"/>
      <c r="L253" s="91"/>
      <c r="M253" s="101"/>
      <c r="N253" s="76"/>
      <c r="O253" s="76"/>
      <c r="P253" s="91"/>
      <c r="Q253" s="103"/>
      <c r="R253" s="103"/>
      <c r="S253" s="94"/>
      <c r="T253" s="94"/>
      <c r="U253" s="94"/>
      <c r="V253" s="94"/>
      <c r="W253" s="94"/>
      <c r="X253" s="94"/>
      <c r="Y253" s="94"/>
      <c r="Z253" s="94"/>
      <c r="AA253" s="94"/>
      <c r="AB253" s="94"/>
    </row>
    <row r="254" spans="1:28" x14ac:dyDescent="0.25">
      <c r="A254" s="91"/>
      <c r="B254" s="91"/>
      <c r="C254" s="91"/>
      <c r="D254" s="103"/>
      <c r="E254" s="91"/>
      <c r="F254" s="91"/>
      <c r="G254" s="91"/>
      <c r="H254" s="91"/>
      <c r="I254" s="91"/>
      <c r="J254" s="91"/>
      <c r="K254" s="91"/>
      <c r="L254" s="91"/>
      <c r="M254" s="101"/>
      <c r="N254" s="76"/>
      <c r="O254" s="94"/>
      <c r="P254" s="91"/>
      <c r="Q254" s="91"/>
      <c r="R254" s="91"/>
      <c r="S254" s="94"/>
      <c r="T254" s="94"/>
      <c r="U254" s="91"/>
      <c r="V254" s="94"/>
      <c r="W254" s="94"/>
      <c r="X254" s="94"/>
      <c r="Y254" s="94"/>
      <c r="Z254" s="94"/>
      <c r="AA254" s="94"/>
      <c r="AB254" s="94"/>
    </row>
    <row r="255" spans="1:28" x14ac:dyDescent="0.25">
      <c r="A255" s="91"/>
      <c r="B255" s="91"/>
      <c r="C255" s="91"/>
      <c r="D255" s="103"/>
      <c r="E255" s="91"/>
      <c r="F255" s="91"/>
      <c r="G255" s="91"/>
      <c r="H255" s="91"/>
      <c r="I255" s="91"/>
      <c r="J255" s="91"/>
      <c r="K255" s="91"/>
      <c r="L255" s="91"/>
      <c r="M255" s="91"/>
      <c r="N255" s="76"/>
      <c r="O255" s="76"/>
      <c r="P255" s="91"/>
      <c r="Q255" s="91"/>
      <c r="R255" s="91"/>
      <c r="S255" s="94"/>
      <c r="T255" s="94"/>
      <c r="U255" s="91"/>
      <c r="V255" s="94"/>
      <c r="W255" s="94"/>
      <c r="X255" s="94"/>
      <c r="Y255" s="94"/>
      <c r="Z255" s="94"/>
      <c r="AA255" s="94"/>
      <c r="AB255" s="94"/>
    </row>
    <row r="256" spans="1:28" x14ac:dyDescent="0.25">
      <c r="A256" s="91"/>
      <c r="B256" s="91"/>
      <c r="C256" s="91"/>
      <c r="D256" s="103"/>
      <c r="E256" s="91"/>
      <c r="F256" s="91"/>
      <c r="G256" s="91"/>
      <c r="H256" s="91"/>
      <c r="I256" s="91"/>
      <c r="J256" s="91"/>
      <c r="K256" s="91"/>
      <c r="L256" s="91"/>
      <c r="M256" s="94"/>
      <c r="N256" s="76"/>
      <c r="O256" s="76"/>
      <c r="P256" s="91"/>
      <c r="Q256" s="91"/>
      <c r="R256" s="91"/>
      <c r="S256" s="94"/>
      <c r="T256" s="94"/>
      <c r="U256" s="91"/>
      <c r="V256" s="94"/>
      <c r="W256" s="94"/>
      <c r="X256" s="94"/>
      <c r="Y256" s="94"/>
      <c r="Z256" s="94"/>
      <c r="AA256" s="94"/>
      <c r="AB256" s="94"/>
    </row>
    <row r="257" spans="1:28" x14ac:dyDescent="0.25">
      <c r="A257" s="91"/>
      <c r="B257" s="91"/>
      <c r="C257" s="91"/>
      <c r="D257" s="103"/>
      <c r="E257" s="91"/>
      <c r="F257" s="91"/>
      <c r="G257" s="91"/>
      <c r="H257" s="91"/>
      <c r="I257" s="91"/>
      <c r="J257" s="91"/>
      <c r="K257" s="91"/>
      <c r="L257" s="91"/>
      <c r="M257" s="91"/>
      <c r="N257" s="76"/>
      <c r="O257" s="94"/>
      <c r="P257" s="91"/>
      <c r="Q257" s="91"/>
      <c r="R257" s="91"/>
      <c r="S257" s="94"/>
      <c r="T257" s="94"/>
      <c r="U257" s="91"/>
      <c r="V257" s="94"/>
      <c r="W257" s="94"/>
      <c r="X257" s="94"/>
      <c r="Y257" s="94"/>
      <c r="Z257" s="94"/>
      <c r="AA257" s="94"/>
      <c r="AB257" s="94"/>
    </row>
    <row r="258" spans="1:28" x14ac:dyDescent="0.25">
      <c r="A258" s="91"/>
      <c r="B258" s="91"/>
      <c r="C258" s="91"/>
      <c r="D258" s="103"/>
      <c r="E258" s="103"/>
      <c r="F258" s="91"/>
      <c r="G258" s="91"/>
      <c r="H258" s="91"/>
      <c r="I258" s="91"/>
      <c r="J258" s="91"/>
      <c r="K258" s="91"/>
      <c r="L258" s="91"/>
      <c r="M258" s="91"/>
      <c r="N258" s="76"/>
      <c r="O258" s="94"/>
      <c r="P258" s="91"/>
      <c r="Q258" s="91"/>
      <c r="R258" s="91"/>
      <c r="S258" s="94"/>
      <c r="T258" s="94"/>
      <c r="U258" s="91"/>
      <c r="V258" s="94"/>
      <c r="W258" s="94"/>
      <c r="X258" s="94"/>
      <c r="Y258" s="94"/>
      <c r="Z258" s="94"/>
      <c r="AA258" s="94"/>
      <c r="AB258" s="94"/>
    </row>
    <row r="259" spans="1:28" x14ac:dyDescent="0.25">
      <c r="A259" s="91"/>
      <c r="B259" s="91"/>
      <c r="C259" s="91"/>
      <c r="D259" s="91"/>
      <c r="E259" s="91"/>
      <c r="F259" s="91"/>
      <c r="G259" s="91"/>
      <c r="H259" s="91"/>
      <c r="I259" s="91"/>
      <c r="J259" s="91"/>
      <c r="K259" s="91"/>
      <c r="L259" s="91"/>
      <c r="M259" s="91"/>
      <c r="N259" s="76"/>
      <c r="O259" s="76"/>
      <c r="P259" s="94"/>
      <c r="Q259" s="91"/>
      <c r="R259" s="91"/>
      <c r="S259" s="94"/>
      <c r="T259" s="94"/>
      <c r="U259" s="94"/>
      <c r="V259" s="94"/>
      <c r="W259" s="94"/>
      <c r="X259" s="94"/>
      <c r="Y259" s="94"/>
      <c r="Z259" s="94"/>
      <c r="AA259" s="94"/>
      <c r="AB259" s="94"/>
    </row>
    <row r="260" spans="1:28" x14ac:dyDescent="0.25">
      <c r="A260" s="91"/>
      <c r="B260" s="91"/>
      <c r="C260" s="91"/>
      <c r="D260" s="91"/>
      <c r="E260" s="91"/>
      <c r="F260" s="91"/>
      <c r="G260" s="91"/>
      <c r="H260" s="91"/>
      <c r="I260" s="91"/>
      <c r="J260" s="91"/>
      <c r="K260" s="91"/>
      <c r="L260" s="91"/>
      <c r="M260" s="101"/>
      <c r="N260" s="76"/>
      <c r="O260" s="76"/>
      <c r="P260" s="94"/>
      <c r="Q260" s="91"/>
      <c r="R260" s="91"/>
      <c r="S260" s="94"/>
      <c r="T260" s="94"/>
      <c r="U260" s="94"/>
      <c r="V260" s="94"/>
      <c r="W260" s="94"/>
      <c r="X260" s="94"/>
      <c r="Y260" s="94"/>
      <c r="Z260" s="94"/>
      <c r="AA260" s="94"/>
      <c r="AB260" s="94"/>
    </row>
    <row r="261" spans="1:28" x14ac:dyDescent="0.25">
      <c r="A261" s="91"/>
      <c r="B261" s="91"/>
      <c r="C261" s="91"/>
      <c r="D261" s="91"/>
      <c r="E261" s="91"/>
      <c r="F261" s="91"/>
      <c r="G261" s="91"/>
      <c r="H261" s="91"/>
      <c r="I261" s="91"/>
      <c r="J261" s="91"/>
      <c r="K261" s="91"/>
      <c r="L261" s="91"/>
      <c r="M261" s="91"/>
      <c r="N261" s="76"/>
      <c r="O261" s="76"/>
      <c r="P261" s="94"/>
      <c r="Q261" s="91"/>
      <c r="R261" s="91"/>
      <c r="S261" s="94"/>
      <c r="T261" s="94"/>
      <c r="U261" s="94"/>
      <c r="V261" s="94"/>
      <c r="W261" s="94"/>
      <c r="X261" s="94"/>
      <c r="Y261" s="94"/>
      <c r="Z261" s="94"/>
      <c r="AA261" s="94"/>
      <c r="AB261" s="94"/>
    </row>
    <row r="262" spans="1:28" x14ac:dyDescent="0.25">
      <c r="A262" s="91"/>
      <c r="B262" s="91"/>
      <c r="C262" s="91"/>
      <c r="D262" s="91"/>
      <c r="E262" s="91"/>
      <c r="F262" s="91"/>
      <c r="G262" s="91"/>
      <c r="H262" s="91"/>
      <c r="I262" s="91"/>
      <c r="J262" s="91"/>
      <c r="K262" s="91"/>
      <c r="L262" s="91"/>
      <c r="M262" s="91"/>
      <c r="N262" s="76"/>
      <c r="O262" s="94"/>
      <c r="P262" s="94"/>
      <c r="Q262" s="91"/>
      <c r="R262" s="91"/>
      <c r="S262" s="94"/>
      <c r="T262" s="94"/>
      <c r="U262" s="94"/>
      <c r="V262" s="94"/>
      <c r="W262" s="94"/>
      <c r="X262" s="94"/>
      <c r="Y262" s="94"/>
      <c r="Z262" s="94"/>
      <c r="AA262" s="94"/>
      <c r="AB262" s="94"/>
    </row>
    <row r="263" spans="1:28" x14ac:dyDescent="0.25">
      <c r="A263" s="91"/>
      <c r="B263" s="91"/>
      <c r="C263" s="91"/>
      <c r="D263" s="91"/>
      <c r="E263" s="91"/>
      <c r="F263" s="91"/>
      <c r="G263" s="91"/>
      <c r="H263" s="91"/>
      <c r="I263" s="91"/>
      <c r="J263" s="91"/>
      <c r="K263" s="91"/>
      <c r="L263" s="91"/>
      <c r="M263" s="91"/>
      <c r="N263" s="76"/>
      <c r="O263" s="94"/>
      <c r="P263" s="94"/>
      <c r="Q263" s="91"/>
      <c r="R263" s="91"/>
      <c r="S263" s="94"/>
      <c r="T263" s="94"/>
      <c r="U263" s="91"/>
      <c r="V263" s="94"/>
      <c r="W263" s="94"/>
      <c r="X263" s="94"/>
      <c r="Y263" s="94"/>
      <c r="Z263" s="94"/>
      <c r="AA263" s="94"/>
      <c r="AB263" s="94"/>
    </row>
    <row r="264" spans="1:28" x14ac:dyDescent="0.25">
      <c r="A264" s="91"/>
      <c r="B264" s="91"/>
      <c r="C264" s="91"/>
      <c r="D264" s="91"/>
      <c r="E264" s="91"/>
      <c r="F264" s="91"/>
      <c r="G264" s="91"/>
      <c r="H264" s="91"/>
      <c r="I264" s="91"/>
      <c r="J264" s="91"/>
      <c r="K264" s="91"/>
      <c r="L264" s="91"/>
      <c r="M264" s="91"/>
      <c r="N264" s="76"/>
      <c r="O264" s="94"/>
      <c r="P264" s="94"/>
      <c r="Q264" s="91"/>
      <c r="R264" s="91"/>
      <c r="S264" s="94"/>
      <c r="T264" s="94"/>
      <c r="U264" s="94"/>
      <c r="V264" s="94"/>
      <c r="W264" s="94"/>
      <c r="X264" s="94"/>
      <c r="Y264" s="94"/>
      <c r="Z264" s="94"/>
      <c r="AA264" s="94"/>
      <c r="AB264" s="94"/>
    </row>
    <row r="265" spans="1:28" x14ac:dyDescent="0.25">
      <c r="A265" s="91"/>
      <c r="B265" s="91"/>
      <c r="C265" s="91"/>
      <c r="D265" s="91"/>
      <c r="E265" s="91"/>
      <c r="F265" s="91"/>
      <c r="G265" s="91"/>
      <c r="H265" s="91"/>
      <c r="I265" s="91"/>
      <c r="J265" s="91"/>
      <c r="K265" s="91"/>
      <c r="L265" s="91"/>
      <c r="M265" s="91"/>
      <c r="N265" s="76"/>
      <c r="O265" s="76"/>
      <c r="P265" s="94"/>
      <c r="Q265" s="91"/>
      <c r="R265" s="91"/>
      <c r="S265" s="94"/>
      <c r="T265" s="94"/>
      <c r="U265" s="94"/>
      <c r="V265" s="94"/>
      <c r="W265" s="94"/>
      <c r="X265" s="94"/>
      <c r="Y265" s="94"/>
      <c r="Z265" s="94"/>
      <c r="AA265" s="94"/>
      <c r="AB265" s="94"/>
    </row>
    <row r="266" spans="1:28" x14ac:dyDescent="0.25">
      <c r="A266" s="91"/>
      <c r="B266" s="91"/>
      <c r="C266" s="91"/>
      <c r="D266" s="91"/>
      <c r="E266" s="91"/>
      <c r="F266" s="91"/>
      <c r="G266" s="91"/>
      <c r="H266" s="91"/>
      <c r="I266" s="91"/>
      <c r="J266" s="91"/>
      <c r="K266" s="91"/>
      <c r="L266" s="91"/>
      <c r="M266" s="91"/>
      <c r="N266" s="76"/>
      <c r="O266" s="76"/>
      <c r="P266" s="94"/>
      <c r="Q266" s="91"/>
      <c r="R266" s="91"/>
      <c r="S266" s="94"/>
      <c r="T266" s="94"/>
      <c r="U266" s="94"/>
      <c r="V266" s="94"/>
      <c r="W266" s="94"/>
      <c r="X266" s="94"/>
      <c r="Y266" s="94"/>
      <c r="Z266" s="94"/>
      <c r="AA266" s="94"/>
      <c r="AB266" s="94"/>
    </row>
    <row r="267" spans="1:28" x14ac:dyDescent="0.25">
      <c r="A267" s="91"/>
      <c r="B267" s="91"/>
      <c r="C267" s="91"/>
      <c r="D267" s="91"/>
      <c r="E267" s="91"/>
      <c r="F267" s="91"/>
      <c r="G267" s="91"/>
      <c r="H267" s="91"/>
      <c r="I267" s="91"/>
      <c r="J267" s="91"/>
      <c r="K267" s="91"/>
      <c r="L267" s="91"/>
      <c r="M267" s="91"/>
      <c r="N267" s="76"/>
      <c r="O267" s="76"/>
      <c r="P267" s="94"/>
      <c r="Q267" s="91"/>
      <c r="R267" s="91"/>
      <c r="S267" s="94"/>
      <c r="T267" s="94"/>
      <c r="U267" s="94"/>
      <c r="V267" s="94"/>
      <c r="W267" s="94"/>
      <c r="X267" s="94"/>
      <c r="Y267" s="94"/>
      <c r="Z267" s="94"/>
      <c r="AA267" s="94"/>
      <c r="AB267" s="94"/>
    </row>
    <row r="268" spans="1:28" x14ac:dyDescent="0.25">
      <c r="A268" s="91"/>
      <c r="B268" s="91"/>
      <c r="C268" s="91"/>
      <c r="D268" s="91"/>
      <c r="E268" s="91"/>
      <c r="F268" s="91"/>
      <c r="G268" s="91"/>
      <c r="H268" s="91"/>
      <c r="I268" s="91"/>
      <c r="J268" s="91"/>
      <c r="K268" s="91"/>
      <c r="L268" s="91"/>
      <c r="M268" s="100"/>
      <c r="N268" s="76"/>
      <c r="O268" s="76"/>
      <c r="P268" s="94"/>
      <c r="Q268" s="91"/>
      <c r="R268" s="91"/>
      <c r="S268" s="94"/>
      <c r="T268" s="94"/>
      <c r="U268" s="94"/>
      <c r="V268" s="94"/>
      <c r="W268" s="94"/>
      <c r="X268" s="94"/>
      <c r="Y268" s="94"/>
      <c r="Z268" s="94"/>
      <c r="AA268" s="94"/>
      <c r="AB268" s="94"/>
    </row>
    <row r="269" spans="1:28" x14ac:dyDescent="0.25">
      <c r="A269" s="91"/>
      <c r="B269" s="91"/>
      <c r="C269" s="91"/>
      <c r="D269" s="91"/>
      <c r="E269" s="91"/>
      <c r="F269" s="91"/>
      <c r="G269" s="91"/>
      <c r="H269" s="91"/>
      <c r="I269" s="91"/>
      <c r="J269" s="91"/>
      <c r="K269" s="91"/>
      <c r="L269" s="91"/>
      <c r="M269" s="100"/>
      <c r="N269" s="76"/>
      <c r="O269" s="76"/>
      <c r="P269" s="94"/>
      <c r="Q269" s="91"/>
      <c r="R269" s="91"/>
      <c r="S269" s="94"/>
      <c r="T269" s="94"/>
      <c r="U269" s="94"/>
      <c r="V269" s="94"/>
      <c r="W269" s="94"/>
      <c r="X269" s="94"/>
      <c r="Y269" s="94"/>
      <c r="Z269" s="94"/>
      <c r="AA269" s="94"/>
      <c r="AB269" s="94"/>
    </row>
    <row r="270" spans="1:28" x14ac:dyDescent="0.25">
      <c r="A270" s="91"/>
      <c r="B270" s="91"/>
      <c r="C270" s="91"/>
      <c r="D270" s="91"/>
      <c r="E270" s="91"/>
      <c r="F270" s="91"/>
      <c r="G270" s="91"/>
      <c r="H270" s="91"/>
      <c r="I270" s="91"/>
      <c r="J270" s="91"/>
      <c r="K270" s="91"/>
      <c r="L270" s="91"/>
      <c r="M270" s="101"/>
      <c r="N270" s="76"/>
      <c r="O270" s="76"/>
      <c r="P270" s="94"/>
      <c r="Q270" s="91"/>
      <c r="R270" s="91"/>
      <c r="S270" s="94"/>
      <c r="T270" s="94"/>
      <c r="U270" s="94"/>
      <c r="V270" s="94"/>
      <c r="W270" s="94"/>
      <c r="X270" s="94"/>
      <c r="Y270" s="94"/>
      <c r="Z270" s="94"/>
      <c r="AA270" s="94"/>
      <c r="AB270" s="94"/>
    </row>
    <row r="271" spans="1:28" x14ac:dyDescent="0.25">
      <c r="A271" s="91"/>
      <c r="B271" s="91"/>
      <c r="C271" s="91"/>
      <c r="D271" s="91"/>
      <c r="E271" s="91"/>
      <c r="F271" s="91"/>
      <c r="G271" s="91"/>
      <c r="H271" s="91"/>
      <c r="I271" s="91"/>
      <c r="J271" s="91"/>
      <c r="K271" s="91"/>
      <c r="L271" s="91"/>
      <c r="M271" s="91"/>
      <c r="N271" s="76"/>
      <c r="O271" s="80"/>
      <c r="P271" s="94"/>
      <c r="Q271" s="91"/>
      <c r="R271" s="91"/>
      <c r="S271" s="94"/>
      <c r="T271" s="94"/>
      <c r="U271" s="94"/>
      <c r="V271" s="94"/>
      <c r="W271" s="94"/>
      <c r="X271" s="94"/>
      <c r="Y271" s="94"/>
      <c r="Z271" s="94"/>
      <c r="AA271" s="94"/>
      <c r="AB271" s="94"/>
    </row>
    <row r="272" spans="1:28" x14ac:dyDescent="0.25">
      <c r="A272" s="91"/>
      <c r="B272" s="91"/>
      <c r="C272" s="91"/>
      <c r="D272" s="91"/>
      <c r="E272" s="91"/>
      <c r="F272" s="91"/>
      <c r="G272" s="91"/>
      <c r="H272" s="91"/>
      <c r="I272" s="91"/>
      <c r="J272" s="91"/>
      <c r="K272" s="91"/>
      <c r="L272" s="91"/>
      <c r="M272" s="101"/>
      <c r="N272" s="76"/>
      <c r="O272" s="94"/>
      <c r="P272" s="94"/>
      <c r="Q272" s="91"/>
      <c r="R272" s="91"/>
      <c r="S272" s="94"/>
      <c r="T272" s="94"/>
      <c r="U272" s="94"/>
      <c r="V272" s="94"/>
      <c r="W272" s="94"/>
      <c r="X272" s="94"/>
      <c r="Y272" s="94"/>
      <c r="Z272" s="94"/>
      <c r="AA272" s="94"/>
      <c r="AB272" s="94"/>
    </row>
    <row r="273" spans="1:28" x14ac:dyDescent="0.25">
      <c r="A273" s="91"/>
      <c r="B273" s="91"/>
      <c r="C273" s="91"/>
      <c r="D273" s="91"/>
      <c r="E273" s="91"/>
      <c r="F273" s="91"/>
      <c r="G273" s="91"/>
      <c r="H273" s="91"/>
      <c r="I273" s="91"/>
      <c r="J273" s="91"/>
      <c r="K273" s="91"/>
      <c r="L273" s="91"/>
      <c r="M273" s="91"/>
      <c r="N273" s="76"/>
      <c r="O273" s="76"/>
      <c r="P273" s="91"/>
      <c r="Q273" s="91"/>
      <c r="R273" s="91"/>
      <c r="S273" s="94"/>
      <c r="T273" s="94"/>
      <c r="U273" s="94"/>
      <c r="V273" s="94"/>
      <c r="W273" s="94"/>
      <c r="X273" s="94"/>
      <c r="Y273" s="94"/>
      <c r="Z273" s="94"/>
      <c r="AA273" s="94"/>
      <c r="AB273" s="94"/>
    </row>
    <row r="274" spans="1:28" x14ac:dyDescent="0.25">
      <c r="A274" s="91"/>
      <c r="B274" s="91"/>
      <c r="C274" s="91"/>
      <c r="D274" s="91"/>
      <c r="E274" s="91"/>
      <c r="F274" s="91"/>
      <c r="G274" s="91"/>
      <c r="H274" s="91"/>
      <c r="I274" s="91"/>
      <c r="J274" s="91"/>
      <c r="K274" s="91"/>
      <c r="L274" s="91"/>
      <c r="M274" s="91"/>
      <c r="N274" s="76"/>
      <c r="O274" s="76"/>
      <c r="P274" s="91"/>
      <c r="Q274" s="91"/>
      <c r="R274" s="91"/>
      <c r="S274" s="94"/>
      <c r="T274" s="94"/>
      <c r="U274" s="94"/>
      <c r="V274" s="94"/>
      <c r="W274" s="94"/>
      <c r="X274" s="94"/>
      <c r="Y274" s="94"/>
      <c r="Z274" s="94"/>
      <c r="AA274" s="94"/>
      <c r="AB274" s="94"/>
    </row>
    <row r="275" spans="1:28" x14ac:dyDescent="0.25">
      <c r="A275" s="91"/>
      <c r="B275" s="91"/>
      <c r="C275" s="91"/>
      <c r="D275" s="104"/>
      <c r="E275" s="104"/>
      <c r="F275" s="91"/>
      <c r="G275" s="91"/>
      <c r="H275" s="91"/>
      <c r="I275" s="91"/>
      <c r="J275" s="91"/>
      <c r="K275" s="91"/>
      <c r="L275" s="91"/>
      <c r="M275" s="91"/>
      <c r="N275" s="76"/>
      <c r="O275" s="76"/>
      <c r="P275" s="91"/>
      <c r="Q275" s="91"/>
      <c r="R275" s="91"/>
      <c r="S275" s="94"/>
      <c r="T275" s="94"/>
      <c r="U275" s="91"/>
      <c r="V275" s="94"/>
      <c r="W275" s="94"/>
      <c r="X275" s="94"/>
      <c r="Y275" s="94"/>
      <c r="Z275" s="94"/>
      <c r="AA275" s="94"/>
      <c r="AB275" s="94"/>
    </row>
    <row r="276" spans="1:28" x14ac:dyDescent="0.25">
      <c r="A276" s="91"/>
      <c r="B276" s="91"/>
      <c r="C276" s="91"/>
      <c r="D276" s="104"/>
      <c r="E276" s="104"/>
      <c r="F276" s="91"/>
      <c r="G276" s="91"/>
      <c r="H276" s="91"/>
      <c r="I276" s="91"/>
      <c r="J276" s="91"/>
      <c r="K276" s="91"/>
      <c r="L276" s="91"/>
      <c r="M276" s="91"/>
      <c r="N276" s="76"/>
      <c r="O276" s="76"/>
      <c r="P276" s="91"/>
      <c r="Q276" s="91"/>
      <c r="R276" s="91"/>
      <c r="S276" s="94"/>
      <c r="T276" s="94"/>
      <c r="U276" s="91"/>
      <c r="V276" s="94"/>
      <c r="W276" s="94"/>
      <c r="X276" s="94"/>
      <c r="Y276" s="94"/>
      <c r="Z276" s="94"/>
      <c r="AA276" s="94"/>
      <c r="AB276" s="94"/>
    </row>
    <row r="277" spans="1:28" x14ac:dyDescent="0.25">
      <c r="A277" s="91"/>
      <c r="B277" s="91"/>
      <c r="C277" s="91"/>
      <c r="D277" s="104"/>
      <c r="E277" s="104"/>
      <c r="F277" s="91"/>
      <c r="G277" s="91"/>
      <c r="H277" s="91"/>
      <c r="I277" s="91"/>
      <c r="J277" s="91"/>
      <c r="K277" s="91"/>
      <c r="L277" s="91"/>
      <c r="M277" s="94"/>
      <c r="N277" s="76"/>
      <c r="O277" s="76"/>
      <c r="P277" s="91"/>
      <c r="Q277" s="91"/>
      <c r="R277" s="91"/>
      <c r="S277" s="94"/>
      <c r="T277" s="94"/>
      <c r="U277" s="91"/>
      <c r="V277" s="94"/>
      <c r="W277" s="94"/>
      <c r="X277" s="94"/>
      <c r="Y277" s="94"/>
      <c r="Z277" s="94"/>
      <c r="AA277" s="94"/>
      <c r="AB277" s="94"/>
    </row>
    <row r="278" spans="1:28" x14ac:dyDescent="0.25">
      <c r="A278" s="91"/>
      <c r="B278" s="91"/>
      <c r="C278" s="91"/>
      <c r="D278" s="104"/>
      <c r="E278" s="104"/>
      <c r="F278" s="91"/>
      <c r="G278" s="91"/>
      <c r="H278" s="91"/>
      <c r="I278" s="91"/>
      <c r="J278" s="91"/>
      <c r="K278" s="91"/>
      <c r="L278" s="91"/>
      <c r="M278" s="94"/>
      <c r="N278" s="76"/>
      <c r="O278" s="76"/>
      <c r="P278" s="91"/>
      <c r="Q278" s="91"/>
      <c r="R278" s="91"/>
      <c r="S278" s="94"/>
      <c r="T278" s="94"/>
      <c r="U278" s="91"/>
      <c r="V278" s="94"/>
      <c r="W278" s="94"/>
      <c r="X278" s="94"/>
      <c r="Y278" s="94"/>
      <c r="Z278" s="94"/>
      <c r="AA278" s="94"/>
      <c r="AB278" s="94"/>
    </row>
    <row r="279" spans="1:28" x14ac:dyDescent="0.25">
      <c r="A279" s="91"/>
      <c r="B279" s="91"/>
      <c r="C279" s="91"/>
      <c r="D279" s="108"/>
      <c r="E279" s="108"/>
      <c r="F279" s="91"/>
      <c r="G279" s="91"/>
      <c r="H279" s="91"/>
      <c r="I279" s="91"/>
      <c r="J279" s="91"/>
      <c r="K279" s="91"/>
      <c r="L279" s="91"/>
      <c r="M279" s="94"/>
      <c r="N279" s="76"/>
      <c r="O279" s="76"/>
      <c r="P279" s="91"/>
      <c r="Q279" s="91"/>
      <c r="R279" s="91"/>
      <c r="S279" s="94"/>
      <c r="T279" s="94"/>
      <c r="U279" s="91"/>
      <c r="V279" s="94"/>
      <c r="W279" s="94"/>
      <c r="X279" s="94"/>
      <c r="Y279" s="94"/>
      <c r="Z279" s="94"/>
      <c r="AA279" s="94"/>
      <c r="AB279" s="94"/>
    </row>
    <row r="280" spans="1:28" x14ac:dyDescent="0.25">
      <c r="A280" s="91"/>
      <c r="B280" s="91"/>
      <c r="C280" s="91"/>
      <c r="D280" s="91"/>
      <c r="E280" s="91"/>
      <c r="F280" s="91"/>
      <c r="G280" s="91"/>
      <c r="H280" s="91"/>
      <c r="I280" s="91"/>
      <c r="J280" s="91"/>
      <c r="K280" s="91"/>
      <c r="L280" s="91"/>
      <c r="M280" s="91"/>
      <c r="N280" s="76"/>
      <c r="O280" s="76"/>
      <c r="P280" s="91"/>
      <c r="Q280" s="91"/>
      <c r="R280" s="91"/>
      <c r="S280" s="94"/>
      <c r="T280" s="94"/>
      <c r="U280" s="91"/>
      <c r="V280" s="94"/>
      <c r="W280" s="94"/>
      <c r="X280" s="94"/>
      <c r="Y280" s="94"/>
      <c r="Z280" s="94"/>
      <c r="AA280" s="94"/>
      <c r="AB280" s="94"/>
    </row>
    <row r="281" spans="1:28" x14ac:dyDescent="0.25">
      <c r="A281" s="91"/>
      <c r="B281" s="91"/>
      <c r="C281" s="91"/>
      <c r="D281" s="104"/>
      <c r="E281" s="91"/>
      <c r="F281" s="91"/>
      <c r="G281" s="91"/>
      <c r="H281" s="91"/>
      <c r="I281" s="91"/>
      <c r="J281" s="91"/>
      <c r="K281" s="91"/>
      <c r="L281" s="91"/>
      <c r="M281" s="101"/>
      <c r="N281" s="76"/>
      <c r="O281" s="76"/>
      <c r="P281" s="91"/>
      <c r="Q281" s="91"/>
      <c r="R281" s="91"/>
      <c r="S281" s="94"/>
      <c r="T281" s="94"/>
      <c r="U281" s="91"/>
      <c r="V281" s="94"/>
      <c r="W281" s="94"/>
      <c r="X281" s="94"/>
      <c r="Y281" s="94"/>
      <c r="Z281" s="94"/>
      <c r="AA281" s="94"/>
      <c r="AB281" s="94"/>
    </row>
    <row r="282" spans="1:28" x14ac:dyDescent="0.25">
      <c r="A282" s="91"/>
      <c r="B282" s="91"/>
      <c r="C282" s="91"/>
      <c r="D282" s="104"/>
      <c r="E282" s="91"/>
      <c r="F282" s="91"/>
      <c r="G282" s="91"/>
      <c r="H282" s="91"/>
      <c r="I282" s="91"/>
      <c r="J282" s="91"/>
      <c r="K282" s="91"/>
      <c r="L282" s="91"/>
      <c r="M282" s="91"/>
      <c r="N282" s="76"/>
      <c r="O282" s="76"/>
      <c r="P282" s="91"/>
      <c r="Q282" s="91"/>
      <c r="R282" s="91"/>
      <c r="S282" s="94"/>
      <c r="T282" s="94"/>
      <c r="U282" s="91"/>
      <c r="V282" s="94"/>
      <c r="W282" s="94"/>
      <c r="X282" s="94"/>
      <c r="Y282" s="94"/>
      <c r="Z282" s="94"/>
      <c r="AA282" s="94"/>
      <c r="AB282" s="94"/>
    </row>
    <row r="283" spans="1:28" x14ac:dyDescent="0.25">
      <c r="A283" s="91"/>
      <c r="B283" s="91"/>
      <c r="C283" s="91"/>
      <c r="D283" s="104"/>
      <c r="E283" s="91"/>
      <c r="F283" s="91"/>
      <c r="G283" s="91"/>
      <c r="H283" s="91"/>
      <c r="I283" s="91"/>
      <c r="J283" s="91"/>
      <c r="K283" s="91"/>
      <c r="L283" s="91"/>
      <c r="M283" s="101"/>
      <c r="N283" s="76"/>
      <c r="O283" s="76"/>
      <c r="P283" s="91"/>
      <c r="Q283" s="91"/>
      <c r="R283" s="91"/>
      <c r="S283" s="94"/>
      <c r="T283" s="94"/>
      <c r="U283" s="91"/>
      <c r="V283" s="94"/>
      <c r="W283" s="94"/>
      <c r="X283" s="94"/>
      <c r="Y283" s="94"/>
      <c r="Z283" s="94"/>
      <c r="AA283" s="94"/>
      <c r="AB283" s="94"/>
    </row>
    <row r="284" spans="1:28" x14ac:dyDescent="0.25">
      <c r="A284" s="91"/>
      <c r="B284" s="91"/>
      <c r="C284" s="91"/>
      <c r="D284" s="104"/>
      <c r="E284" s="91"/>
      <c r="F284" s="91"/>
      <c r="G284" s="91"/>
      <c r="H284" s="91"/>
      <c r="I284" s="91"/>
      <c r="J284" s="91"/>
      <c r="K284" s="91"/>
      <c r="L284" s="91"/>
      <c r="M284" s="91"/>
      <c r="N284" s="76"/>
      <c r="O284" s="76"/>
      <c r="P284" s="91"/>
      <c r="Q284" s="91"/>
      <c r="R284" s="91"/>
      <c r="S284" s="94"/>
      <c r="T284" s="94"/>
      <c r="U284" s="91"/>
      <c r="V284" s="94"/>
      <c r="W284" s="94"/>
      <c r="X284" s="94"/>
      <c r="Y284" s="94"/>
      <c r="Z284" s="94"/>
      <c r="AA284" s="94"/>
      <c r="AB284" s="94"/>
    </row>
    <row r="285" spans="1:28" x14ac:dyDescent="0.25">
      <c r="A285" s="91"/>
      <c r="B285" s="91"/>
      <c r="C285" s="91"/>
      <c r="D285" s="104"/>
      <c r="E285" s="91"/>
      <c r="F285" s="91"/>
      <c r="G285" s="91"/>
      <c r="H285" s="91"/>
      <c r="I285" s="91"/>
      <c r="J285" s="91"/>
      <c r="K285" s="91"/>
      <c r="L285" s="91"/>
      <c r="M285" s="91"/>
      <c r="N285" s="76"/>
      <c r="O285" s="76"/>
      <c r="P285" s="91"/>
      <c r="Q285" s="91"/>
      <c r="R285" s="91"/>
      <c r="S285" s="94"/>
      <c r="T285" s="94"/>
      <c r="U285" s="91"/>
      <c r="V285" s="94"/>
      <c r="W285" s="94"/>
      <c r="X285" s="94"/>
      <c r="Y285" s="94"/>
      <c r="Z285" s="94"/>
      <c r="AA285" s="94"/>
      <c r="AB285" s="94"/>
    </row>
    <row r="286" spans="1:28" x14ac:dyDescent="0.25">
      <c r="A286" s="91"/>
      <c r="B286" s="91"/>
      <c r="C286" s="91"/>
      <c r="D286" s="104"/>
      <c r="E286" s="91"/>
      <c r="F286" s="91"/>
      <c r="G286" s="91"/>
      <c r="H286" s="91"/>
      <c r="I286" s="91"/>
      <c r="J286" s="91"/>
      <c r="K286" s="91"/>
      <c r="L286" s="91"/>
      <c r="M286" s="91"/>
      <c r="N286" s="76"/>
      <c r="O286" s="76"/>
      <c r="P286" s="91"/>
      <c r="Q286" s="91"/>
      <c r="R286" s="91"/>
      <c r="S286" s="94"/>
      <c r="T286" s="94"/>
      <c r="U286" s="91"/>
      <c r="V286" s="94"/>
      <c r="W286" s="94"/>
      <c r="X286" s="94"/>
      <c r="Y286" s="94"/>
      <c r="Z286" s="94"/>
      <c r="AA286" s="94"/>
      <c r="AB286" s="94"/>
    </row>
    <row r="287" spans="1:28" x14ac:dyDescent="0.25">
      <c r="A287" s="91"/>
      <c r="B287" s="91"/>
      <c r="C287" s="91"/>
      <c r="D287" s="104"/>
      <c r="E287" s="91"/>
      <c r="F287" s="91"/>
      <c r="G287" s="91"/>
      <c r="H287" s="91"/>
      <c r="I287" s="91"/>
      <c r="J287" s="91"/>
      <c r="K287" s="91"/>
      <c r="L287" s="91"/>
      <c r="M287" s="91"/>
      <c r="N287" s="76"/>
      <c r="O287" s="76"/>
      <c r="P287" s="91"/>
      <c r="Q287" s="91"/>
      <c r="R287" s="91"/>
      <c r="S287" s="94"/>
      <c r="T287" s="94"/>
      <c r="U287" s="91"/>
      <c r="V287" s="94"/>
      <c r="W287" s="94"/>
      <c r="X287" s="94"/>
      <c r="Y287" s="94"/>
      <c r="Z287" s="94"/>
      <c r="AA287" s="94"/>
      <c r="AB287" s="94"/>
    </row>
    <row r="288" spans="1:28" x14ac:dyDescent="0.25">
      <c r="A288" s="91"/>
      <c r="B288" s="91"/>
      <c r="C288" s="91"/>
      <c r="D288" s="104"/>
      <c r="E288" s="91"/>
      <c r="F288" s="91"/>
      <c r="G288" s="91"/>
      <c r="H288" s="91"/>
      <c r="I288" s="91"/>
      <c r="J288" s="91"/>
      <c r="K288" s="91"/>
      <c r="L288" s="91"/>
      <c r="M288" s="91"/>
      <c r="N288" s="76"/>
      <c r="O288" s="76"/>
      <c r="P288" s="91"/>
      <c r="Q288" s="91"/>
      <c r="R288" s="91"/>
      <c r="S288" s="94"/>
      <c r="T288" s="94"/>
      <c r="U288" s="91"/>
      <c r="V288" s="94"/>
      <c r="W288" s="94"/>
      <c r="X288" s="94"/>
      <c r="Y288" s="94"/>
      <c r="Z288" s="94"/>
      <c r="AA288" s="94"/>
      <c r="AB288" s="94"/>
    </row>
    <row r="289" spans="1:28" x14ac:dyDescent="0.25">
      <c r="A289" s="91"/>
      <c r="B289" s="91"/>
      <c r="C289" s="91"/>
      <c r="D289" s="104"/>
      <c r="E289" s="91"/>
      <c r="F289" s="91"/>
      <c r="G289" s="91"/>
      <c r="H289" s="91"/>
      <c r="I289" s="91"/>
      <c r="J289" s="91"/>
      <c r="K289" s="91"/>
      <c r="L289" s="91"/>
      <c r="M289" s="101"/>
      <c r="N289" s="76"/>
      <c r="O289" s="76"/>
      <c r="P289" s="91"/>
      <c r="Q289" s="91"/>
      <c r="R289" s="91"/>
      <c r="S289" s="94"/>
      <c r="T289" s="94"/>
      <c r="U289" s="91"/>
      <c r="V289" s="94"/>
      <c r="W289" s="94"/>
      <c r="X289" s="94"/>
      <c r="Y289" s="94"/>
      <c r="Z289" s="94"/>
      <c r="AA289" s="94"/>
      <c r="AB289" s="94"/>
    </row>
    <row r="290" spans="1:28" x14ac:dyDescent="0.25">
      <c r="A290" s="91"/>
      <c r="B290" s="91"/>
      <c r="C290" s="91"/>
      <c r="D290" s="104"/>
      <c r="E290" s="91"/>
      <c r="F290" s="91"/>
      <c r="G290" s="91"/>
      <c r="H290" s="91"/>
      <c r="I290" s="91"/>
      <c r="J290" s="91"/>
      <c r="K290" s="91"/>
      <c r="L290" s="91"/>
      <c r="M290" s="91"/>
      <c r="N290" s="76"/>
      <c r="O290" s="76"/>
      <c r="P290" s="91"/>
      <c r="Q290" s="91"/>
      <c r="R290" s="91"/>
      <c r="S290" s="94"/>
      <c r="T290" s="94"/>
      <c r="U290" s="91"/>
      <c r="V290" s="94"/>
      <c r="W290" s="94"/>
      <c r="X290" s="94"/>
      <c r="Y290" s="94"/>
      <c r="Z290" s="94"/>
      <c r="AA290" s="94"/>
      <c r="AB290" s="94"/>
    </row>
    <row r="291" spans="1:28" x14ac:dyDescent="0.25">
      <c r="A291" s="91"/>
      <c r="B291" s="91"/>
      <c r="C291" s="91"/>
      <c r="D291" s="104"/>
      <c r="E291" s="91"/>
      <c r="F291" s="91"/>
      <c r="G291" s="91"/>
      <c r="H291" s="91"/>
      <c r="I291" s="91"/>
      <c r="J291" s="91"/>
      <c r="K291" s="91"/>
      <c r="L291" s="91"/>
      <c r="M291" s="91"/>
      <c r="N291" s="76"/>
      <c r="O291" s="76"/>
      <c r="P291" s="91"/>
      <c r="Q291" s="91"/>
      <c r="R291" s="91"/>
      <c r="S291" s="94"/>
      <c r="T291" s="94"/>
      <c r="U291" s="91"/>
      <c r="V291" s="94"/>
      <c r="W291" s="94"/>
      <c r="X291" s="94"/>
      <c r="Y291" s="94"/>
      <c r="Z291" s="94"/>
      <c r="AA291" s="94"/>
      <c r="AB291" s="94"/>
    </row>
    <row r="292" spans="1:28" x14ac:dyDescent="0.25">
      <c r="A292" s="91"/>
      <c r="B292" s="91"/>
      <c r="C292" s="91"/>
      <c r="D292" s="104"/>
      <c r="E292" s="91"/>
      <c r="F292" s="91"/>
      <c r="G292" s="91"/>
      <c r="H292" s="91"/>
      <c r="I292" s="91"/>
      <c r="J292" s="91"/>
      <c r="K292" s="91"/>
      <c r="L292" s="91"/>
      <c r="M292" s="91"/>
      <c r="N292" s="76"/>
      <c r="O292" s="76"/>
      <c r="P292" s="91"/>
      <c r="Q292" s="91"/>
      <c r="R292" s="91"/>
      <c r="S292" s="94"/>
      <c r="T292" s="94"/>
      <c r="U292" s="91"/>
      <c r="V292" s="94"/>
      <c r="W292" s="94"/>
      <c r="X292" s="94"/>
      <c r="Y292" s="94"/>
      <c r="Z292" s="94"/>
      <c r="AA292" s="94"/>
      <c r="AB292" s="94"/>
    </row>
    <row r="293" spans="1:28" x14ac:dyDescent="0.25">
      <c r="A293" s="91"/>
      <c r="B293" s="91"/>
      <c r="C293" s="91"/>
      <c r="D293" s="104"/>
      <c r="E293" s="91"/>
      <c r="F293" s="91"/>
      <c r="G293" s="91"/>
      <c r="H293" s="91"/>
      <c r="I293" s="91"/>
      <c r="J293" s="91"/>
      <c r="K293" s="91"/>
      <c r="L293" s="91"/>
      <c r="M293" s="101"/>
      <c r="N293" s="76"/>
      <c r="O293" s="76"/>
      <c r="P293" s="91"/>
      <c r="Q293" s="91"/>
      <c r="R293" s="91"/>
      <c r="S293" s="94"/>
      <c r="T293" s="94"/>
      <c r="U293" s="91"/>
      <c r="V293" s="94"/>
      <c r="W293" s="94"/>
      <c r="X293" s="94"/>
      <c r="Y293" s="94"/>
      <c r="Z293" s="94"/>
      <c r="AA293" s="94"/>
      <c r="AB293" s="94"/>
    </row>
    <row r="294" spans="1:28" x14ac:dyDescent="0.25">
      <c r="A294" s="91"/>
      <c r="B294" s="91"/>
      <c r="C294" s="91"/>
      <c r="D294" s="103"/>
      <c r="E294" s="91"/>
      <c r="F294" s="91"/>
      <c r="G294" s="91"/>
      <c r="H294" s="91"/>
      <c r="I294" s="91"/>
      <c r="J294" s="91"/>
      <c r="K294" s="91"/>
      <c r="L294" s="91"/>
      <c r="M294" s="101"/>
      <c r="N294" s="76"/>
      <c r="O294" s="76"/>
      <c r="P294" s="91"/>
      <c r="Q294" s="91"/>
      <c r="R294" s="91"/>
      <c r="S294" s="94"/>
      <c r="T294" s="94"/>
      <c r="U294" s="91"/>
      <c r="V294" s="94"/>
      <c r="W294" s="94"/>
      <c r="X294" s="94"/>
      <c r="Y294" s="94"/>
      <c r="Z294" s="94"/>
      <c r="AA294" s="94"/>
      <c r="AB294" s="94"/>
    </row>
    <row r="295" spans="1:28" x14ac:dyDescent="0.25">
      <c r="A295" s="91"/>
      <c r="B295" s="91"/>
      <c r="C295" s="91"/>
      <c r="D295" s="103"/>
      <c r="E295" s="91"/>
      <c r="F295" s="91"/>
      <c r="G295" s="91"/>
      <c r="H295" s="91"/>
      <c r="I295" s="91"/>
      <c r="J295" s="91"/>
      <c r="K295" s="91"/>
      <c r="L295" s="91"/>
      <c r="M295" s="91"/>
      <c r="N295" s="76"/>
      <c r="O295" s="76"/>
      <c r="P295" s="91"/>
      <c r="Q295" s="91"/>
      <c r="R295" s="91"/>
      <c r="S295" s="94"/>
      <c r="T295" s="94"/>
      <c r="U295" s="91"/>
      <c r="V295" s="94"/>
      <c r="W295" s="94"/>
      <c r="X295" s="94"/>
      <c r="Y295" s="94"/>
      <c r="Z295" s="94"/>
      <c r="AA295" s="94"/>
      <c r="AB295" s="94"/>
    </row>
    <row r="296" spans="1:28" x14ac:dyDescent="0.25">
      <c r="A296" s="91"/>
      <c r="B296" s="91"/>
      <c r="C296" s="91"/>
      <c r="D296" s="103"/>
      <c r="E296" s="91"/>
      <c r="F296" s="91"/>
      <c r="G296" s="91"/>
      <c r="H296" s="91"/>
      <c r="I296" s="91"/>
      <c r="J296" s="91"/>
      <c r="K296" s="91"/>
      <c r="L296" s="91"/>
      <c r="M296" s="91"/>
      <c r="N296" s="76"/>
      <c r="O296" s="76"/>
      <c r="P296" s="91"/>
      <c r="Q296" s="91"/>
      <c r="R296" s="91"/>
      <c r="S296" s="94"/>
      <c r="T296" s="94"/>
      <c r="U296" s="91"/>
      <c r="V296" s="94"/>
      <c r="W296" s="94"/>
      <c r="X296" s="94"/>
      <c r="Y296" s="94"/>
      <c r="Z296" s="94"/>
      <c r="AA296" s="94"/>
      <c r="AB296" s="94"/>
    </row>
    <row r="297" spans="1:28" x14ac:dyDescent="0.25">
      <c r="A297" s="91"/>
      <c r="B297" s="91"/>
      <c r="C297" s="91"/>
      <c r="D297" s="103"/>
      <c r="E297" s="91"/>
      <c r="F297" s="91"/>
      <c r="G297" s="91"/>
      <c r="H297" s="91"/>
      <c r="I297" s="91"/>
      <c r="J297" s="91"/>
      <c r="K297" s="91"/>
      <c r="L297" s="91"/>
      <c r="M297" s="91"/>
      <c r="N297" s="76"/>
      <c r="O297" s="76"/>
      <c r="P297" s="91"/>
      <c r="Q297" s="91"/>
      <c r="R297" s="91"/>
      <c r="S297" s="94"/>
      <c r="T297" s="94"/>
      <c r="U297" s="91"/>
      <c r="V297" s="94"/>
      <c r="W297" s="94"/>
      <c r="X297" s="94"/>
      <c r="Y297" s="94"/>
      <c r="Z297" s="94"/>
      <c r="AA297" s="94"/>
      <c r="AB297" s="94"/>
    </row>
    <row r="298" spans="1:28" x14ac:dyDescent="0.25">
      <c r="A298" s="91"/>
      <c r="B298" s="91"/>
      <c r="C298" s="91"/>
      <c r="D298" s="103"/>
      <c r="E298" s="91"/>
      <c r="F298" s="91"/>
      <c r="G298" s="91"/>
      <c r="H298" s="91"/>
      <c r="I298" s="91"/>
      <c r="J298" s="91"/>
      <c r="K298" s="91"/>
      <c r="L298" s="91"/>
      <c r="M298" s="91"/>
      <c r="N298" s="76"/>
      <c r="O298" s="76"/>
      <c r="P298" s="91"/>
      <c r="Q298" s="91"/>
      <c r="R298" s="91"/>
      <c r="S298" s="94"/>
      <c r="T298" s="94"/>
      <c r="U298" s="91"/>
      <c r="V298" s="94"/>
      <c r="W298" s="94"/>
      <c r="X298" s="94"/>
      <c r="Y298" s="94"/>
      <c r="Z298" s="94"/>
      <c r="AA298" s="94"/>
      <c r="AB298" s="94"/>
    </row>
    <row r="299" spans="1:28" x14ac:dyDescent="0.25">
      <c r="A299" s="91"/>
      <c r="B299" s="91"/>
      <c r="C299" s="91"/>
      <c r="D299" s="103"/>
      <c r="E299" s="91"/>
      <c r="F299" s="91"/>
      <c r="G299" s="91"/>
      <c r="H299" s="91"/>
      <c r="I299" s="91"/>
      <c r="J299" s="91"/>
      <c r="K299" s="91"/>
      <c r="L299" s="91"/>
      <c r="M299" s="91"/>
      <c r="N299" s="76"/>
      <c r="O299" s="76"/>
      <c r="P299" s="91"/>
      <c r="Q299" s="91"/>
      <c r="R299" s="91"/>
      <c r="S299" s="94"/>
      <c r="T299" s="94"/>
      <c r="U299" s="91"/>
      <c r="V299" s="94"/>
      <c r="W299" s="94"/>
      <c r="X299" s="94"/>
      <c r="Y299" s="94"/>
      <c r="Z299" s="94"/>
      <c r="AA299" s="94"/>
      <c r="AB299" s="94"/>
    </row>
    <row r="300" spans="1:28" x14ac:dyDescent="0.25">
      <c r="A300" s="91"/>
      <c r="B300" s="91"/>
      <c r="C300" s="91"/>
      <c r="D300" s="103"/>
      <c r="E300" s="91"/>
      <c r="F300" s="91"/>
      <c r="G300" s="91"/>
      <c r="H300" s="91"/>
      <c r="I300" s="91"/>
      <c r="J300" s="91"/>
      <c r="K300" s="91"/>
      <c r="L300" s="91"/>
      <c r="M300" s="91"/>
      <c r="N300" s="76"/>
      <c r="O300" s="76"/>
      <c r="P300" s="91"/>
      <c r="Q300" s="91"/>
      <c r="R300" s="91"/>
      <c r="S300" s="94"/>
      <c r="T300" s="94"/>
      <c r="U300" s="91"/>
      <c r="V300" s="94"/>
      <c r="W300" s="94"/>
      <c r="X300" s="94"/>
      <c r="Y300" s="94"/>
      <c r="Z300" s="94"/>
      <c r="AA300" s="94"/>
      <c r="AB300" s="94"/>
    </row>
    <row r="301" spans="1:28" x14ac:dyDescent="0.25">
      <c r="A301" s="91"/>
      <c r="B301" s="91"/>
      <c r="C301" s="91"/>
      <c r="D301" s="103"/>
      <c r="E301" s="91"/>
      <c r="F301" s="91"/>
      <c r="G301" s="91"/>
      <c r="H301" s="91"/>
      <c r="I301" s="91"/>
      <c r="J301" s="91"/>
      <c r="K301" s="91"/>
      <c r="L301" s="91"/>
      <c r="M301" s="91"/>
      <c r="N301" s="76"/>
      <c r="O301" s="76"/>
      <c r="P301" s="91"/>
      <c r="Q301" s="91"/>
      <c r="R301" s="91"/>
      <c r="S301" s="94"/>
      <c r="T301" s="94"/>
      <c r="U301" s="91"/>
      <c r="V301" s="94"/>
      <c r="W301" s="94"/>
      <c r="X301" s="94"/>
      <c r="Y301" s="94"/>
      <c r="Z301" s="94"/>
      <c r="AA301" s="94"/>
      <c r="AB301" s="94"/>
    </row>
    <row r="302" spans="1:28" x14ac:dyDescent="0.25">
      <c r="A302" s="91"/>
      <c r="B302" s="91"/>
      <c r="C302" s="91"/>
      <c r="D302" s="103"/>
      <c r="E302" s="91"/>
      <c r="F302" s="91"/>
      <c r="G302" s="91"/>
      <c r="H302" s="91"/>
      <c r="I302" s="91"/>
      <c r="J302" s="91"/>
      <c r="K302" s="91"/>
      <c r="L302" s="91"/>
      <c r="M302" s="91"/>
      <c r="N302" s="76"/>
      <c r="O302" s="76"/>
      <c r="P302" s="91"/>
      <c r="Q302" s="91"/>
      <c r="R302" s="91"/>
      <c r="S302" s="94"/>
      <c r="T302" s="94"/>
      <c r="U302" s="91"/>
      <c r="V302" s="94"/>
      <c r="W302" s="94"/>
      <c r="X302" s="94"/>
      <c r="Y302" s="94"/>
      <c r="Z302" s="94"/>
      <c r="AA302" s="94"/>
      <c r="AB302" s="94"/>
    </row>
    <row r="303" spans="1:28" x14ac:dyDescent="0.25">
      <c r="A303" s="91"/>
      <c r="B303" s="91"/>
      <c r="C303" s="91"/>
      <c r="D303" s="103"/>
      <c r="E303" s="91"/>
      <c r="F303" s="91"/>
      <c r="G303" s="91"/>
      <c r="H303" s="91"/>
      <c r="I303" s="91"/>
      <c r="J303" s="91"/>
      <c r="K303" s="91"/>
      <c r="L303" s="91"/>
      <c r="M303" s="91"/>
      <c r="N303" s="76"/>
      <c r="O303" s="76"/>
      <c r="P303" s="91"/>
      <c r="Q303" s="91"/>
      <c r="R303" s="91"/>
      <c r="S303" s="94"/>
      <c r="T303" s="94"/>
      <c r="U303" s="91"/>
      <c r="V303" s="94"/>
      <c r="W303" s="94"/>
      <c r="X303" s="94"/>
      <c r="Y303" s="94"/>
      <c r="Z303" s="94"/>
      <c r="AA303" s="94"/>
      <c r="AB303" s="94"/>
    </row>
    <row r="304" spans="1:28" x14ac:dyDescent="0.25">
      <c r="A304" s="91"/>
      <c r="B304" s="91"/>
      <c r="C304" s="91"/>
      <c r="D304" s="91"/>
      <c r="E304" s="91"/>
      <c r="F304" s="91"/>
      <c r="G304" s="91"/>
      <c r="H304" s="91"/>
      <c r="I304" s="91"/>
      <c r="J304" s="91"/>
      <c r="K304" s="91"/>
      <c r="L304" s="91"/>
      <c r="M304" s="91"/>
      <c r="N304" s="76"/>
      <c r="O304" s="76"/>
      <c r="P304" s="91"/>
      <c r="Q304" s="91"/>
      <c r="R304" s="91"/>
      <c r="S304" s="94"/>
      <c r="T304" s="94"/>
      <c r="U304" s="91"/>
      <c r="V304" s="94"/>
      <c r="W304" s="94"/>
      <c r="X304" s="94"/>
      <c r="Y304" s="94"/>
      <c r="Z304" s="94"/>
      <c r="AA304" s="94"/>
      <c r="AB304" s="94"/>
    </row>
    <row r="305" spans="1:28" x14ac:dyDescent="0.25">
      <c r="A305" s="91"/>
      <c r="B305" s="91"/>
      <c r="C305" s="91"/>
      <c r="D305" s="91"/>
      <c r="E305" s="91"/>
      <c r="F305" s="91"/>
      <c r="G305" s="91"/>
      <c r="H305" s="91"/>
      <c r="I305" s="91"/>
      <c r="J305" s="91"/>
      <c r="K305" s="91"/>
      <c r="L305" s="91"/>
      <c r="M305" s="91"/>
      <c r="N305" s="76"/>
      <c r="O305" s="76"/>
      <c r="P305" s="91"/>
      <c r="Q305" s="91"/>
      <c r="R305" s="91"/>
      <c r="S305" s="94"/>
      <c r="T305" s="94"/>
      <c r="U305" s="91"/>
      <c r="V305" s="94"/>
      <c r="W305" s="94"/>
      <c r="X305" s="94"/>
      <c r="Y305" s="94"/>
      <c r="Z305" s="94"/>
      <c r="AA305" s="94"/>
      <c r="AB305" s="94"/>
    </row>
    <row r="306" spans="1:28" x14ac:dyDescent="0.25">
      <c r="A306" s="91"/>
      <c r="B306" s="91"/>
      <c r="C306" s="91"/>
      <c r="D306" s="91"/>
      <c r="E306" s="91"/>
      <c r="F306" s="91"/>
      <c r="G306" s="91"/>
      <c r="H306" s="91"/>
      <c r="I306" s="91"/>
      <c r="J306" s="91"/>
      <c r="K306" s="91"/>
      <c r="L306" s="91"/>
      <c r="M306" s="100"/>
      <c r="N306" s="76"/>
      <c r="O306" s="76"/>
      <c r="P306" s="91"/>
      <c r="Q306" s="91"/>
      <c r="R306" s="91"/>
      <c r="S306" s="94"/>
      <c r="T306" s="94"/>
      <c r="U306" s="91"/>
      <c r="V306" s="94"/>
      <c r="W306" s="94"/>
      <c r="X306" s="94"/>
      <c r="Y306" s="94"/>
      <c r="Z306" s="94"/>
      <c r="AA306" s="94"/>
      <c r="AB306" s="94"/>
    </row>
    <row r="307" spans="1:28" x14ac:dyDescent="0.25">
      <c r="A307" s="91"/>
      <c r="B307" s="91"/>
      <c r="C307" s="91"/>
      <c r="D307" s="91"/>
      <c r="E307" s="91"/>
      <c r="F307" s="91"/>
      <c r="G307" s="91"/>
      <c r="H307" s="91"/>
      <c r="I307" s="91"/>
      <c r="J307" s="91"/>
      <c r="K307" s="91"/>
      <c r="L307" s="91"/>
      <c r="M307" s="91"/>
      <c r="N307" s="76"/>
      <c r="O307" s="76"/>
      <c r="P307" s="91"/>
      <c r="Q307" s="91"/>
      <c r="R307" s="91"/>
      <c r="S307" s="94"/>
      <c r="T307" s="94"/>
      <c r="U307" s="91"/>
      <c r="V307" s="94"/>
      <c r="W307" s="94"/>
      <c r="X307" s="94"/>
      <c r="Y307" s="94"/>
      <c r="Z307" s="94"/>
      <c r="AA307" s="94"/>
      <c r="AB307" s="94"/>
    </row>
    <row r="308" spans="1:28" x14ac:dyDescent="0.25">
      <c r="A308" s="91"/>
      <c r="B308" s="91"/>
      <c r="C308" s="91"/>
      <c r="D308" s="91"/>
      <c r="E308" s="91"/>
      <c r="F308" s="91"/>
      <c r="G308" s="91"/>
      <c r="H308" s="91"/>
      <c r="I308" s="91"/>
      <c r="J308" s="91"/>
      <c r="K308" s="91"/>
      <c r="L308" s="91"/>
      <c r="M308" s="101"/>
      <c r="N308" s="76"/>
      <c r="O308" s="94"/>
      <c r="P308" s="91"/>
      <c r="Q308" s="91"/>
      <c r="R308" s="91"/>
      <c r="S308" s="94"/>
      <c r="T308" s="94"/>
      <c r="U308" s="91"/>
      <c r="V308" s="94"/>
      <c r="W308" s="94"/>
      <c r="X308" s="94"/>
      <c r="Y308" s="94"/>
      <c r="Z308" s="94"/>
      <c r="AA308" s="94"/>
      <c r="AB308" s="94"/>
    </row>
    <row r="309" spans="1:28" x14ac:dyDescent="0.25">
      <c r="A309" s="91"/>
      <c r="B309" s="91"/>
      <c r="C309" s="91"/>
      <c r="D309" s="91"/>
      <c r="E309" s="91"/>
      <c r="F309" s="91"/>
      <c r="G309" s="91"/>
      <c r="H309" s="91"/>
      <c r="I309" s="91"/>
      <c r="J309" s="91"/>
      <c r="K309" s="91"/>
      <c r="L309" s="91"/>
      <c r="M309" s="91"/>
      <c r="N309" s="76"/>
      <c r="O309" s="94"/>
      <c r="P309" s="91"/>
      <c r="Q309" s="91"/>
      <c r="R309" s="91"/>
      <c r="S309" s="94"/>
      <c r="T309" s="94"/>
      <c r="U309" s="91"/>
      <c r="V309" s="94"/>
      <c r="W309" s="94"/>
      <c r="X309" s="94"/>
      <c r="Y309" s="94"/>
      <c r="Z309" s="94"/>
      <c r="AA309" s="94"/>
      <c r="AB309" s="94"/>
    </row>
    <row r="310" spans="1:28" x14ac:dyDescent="0.25">
      <c r="A310" s="91"/>
      <c r="B310" s="91"/>
      <c r="C310" s="91"/>
      <c r="D310" s="91"/>
      <c r="E310" s="91"/>
      <c r="F310" s="91"/>
      <c r="G310" s="91"/>
      <c r="H310" s="91"/>
      <c r="I310" s="91"/>
      <c r="J310" s="91"/>
      <c r="K310" s="91"/>
      <c r="L310" s="91"/>
      <c r="M310" s="101"/>
      <c r="N310" s="76"/>
      <c r="O310" s="76"/>
      <c r="P310" s="91"/>
      <c r="Q310" s="91"/>
      <c r="R310" s="91"/>
      <c r="S310" s="94"/>
      <c r="T310" s="94"/>
      <c r="U310" s="91"/>
      <c r="V310" s="94"/>
      <c r="W310" s="94"/>
      <c r="X310" s="94"/>
      <c r="Y310" s="94"/>
      <c r="Z310" s="94"/>
      <c r="AA310" s="94"/>
      <c r="AB310" s="94"/>
    </row>
    <row r="311" spans="1:28" x14ac:dyDescent="0.25">
      <c r="A311" s="91"/>
      <c r="B311" s="91"/>
      <c r="C311" s="91"/>
      <c r="D311" s="91"/>
      <c r="E311" s="92"/>
      <c r="F311" s="92"/>
      <c r="G311" s="92"/>
      <c r="H311" s="92"/>
      <c r="I311" s="92"/>
      <c r="J311" s="92"/>
      <c r="K311" s="92"/>
      <c r="L311" s="92"/>
      <c r="M311" s="105"/>
      <c r="N311" s="76"/>
      <c r="O311" s="79"/>
      <c r="P311" s="92"/>
      <c r="Q311" s="92"/>
      <c r="R311" s="92"/>
      <c r="S311" s="94"/>
      <c r="T311" s="94"/>
      <c r="U311" s="91"/>
      <c r="V311" s="94"/>
      <c r="W311" s="94"/>
      <c r="X311" s="94"/>
      <c r="Y311" s="94"/>
      <c r="Z311" s="94"/>
      <c r="AA311" s="94"/>
      <c r="AB311" s="94"/>
    </row>
    <row r="312" spans="1:28" x14ac:dyDescent="0.25">
      <c r="A312" s="91"/>
      <c r="B312" s="91"/>
      <c r="C312" s="91"/>
      <c r="D312" s="91"/>
      <c r="E312" s="91"/>
      <c r="F312" s="91"/>
      <c r="G312" s="91"/>
      <c r="H312" s="91"/>
      <c r="I312" s="91"/>
      <c r="J312" s="91"/>
      <c r="K312" s="91"/>
      <c r="L312" s="91"/>
      <c r="M312" s="91"/>
      <c r="N312" s="76"/>
      <c r="O312" s="94"/>
      <c r="P312" s="91"/>
      <c r="Q312" s="91"/>
      <c r="R312" s="91"/>
      <c r="S312" s="94"/>
      <c r="T312" s="94"/>
      <c r="U312" s="91"/>
      <c r="V312" s="94"/>
      <c r="W312" s="94"/>
      <c r="X312" s="94"/>
      <c r="Y312" s="94"/>
      <c r="Z312" s="94"/>
      <c r="AA312" s="94"/>
      <c r="AB312" s="94"/>
    </row>
    <row r="313" spans="1:28" x14ac:dyDescent="0.25">
      <c r="A313" s="91"/>
      <c r="B313" s="91"/>
      <c r="C313" s="91"/>
      <c r="D313" s="94"/>
      <c r="E313" s="91"/>
      <c r="F313" s="91"/>
      <c r="G313" s="91"/>
      <c r="H313" s="91"/>
      <c r="I313" s="91"/>
      <c r="J313" s="91"/>
      <c r="K313" s="91"/>
      <c r="L313" s="91"/>
      <c r="M313" s="91"/>
      <c r="N313" s="76"/>
      <c r="O313" s="76"/>
      <c r="P313" s="91"/>
      <c r="Q313" s="91"/>
      <c r="R313" s="91"/>
      <c r="S313" s="94"/>
      <c r="T313" s="94"/>
      <c r="U313" s="91"/>
      <c r="V313" s="94"/>
      <c r="W313" s="94"/>
      <c r="X313" s="94"/>
      <c r="Y313" s="94"/>
      <c r="Z313" s="94"/>
      <c r="AA313" s="94"/>
      <c r="AB313" s="94"/>
    </row>
    <row r="314" spans="1:28" x14ac:dyDescent="0.25">
      <c r="A314" s="91"/>
      <c r="B314" s="91"/>
      <c r="C314" s="91"/>
      <c r="D314" s="94"/>
      <c r="E314" s="91"/>
      <c r="F314" s="91"/>
      <c r="G314" s="91"/>
      <c r="H314" s="91"/>
      <c r="I314" s="91"/>
      <c r="J314" s="91"/>
      <c r="K314" s="91"/>
      <c r="L314" s="91"/>
      <c r="M314" s="91"/>
      <c r="N314" s="76"/>
      <c r="O314" s="94"/>
      <c r="P314" s="91"/>
      <c r="Q314" s="91"/>
      <c r="R314" s="91"/>
      <c r="S314" s="94"/>
      <c r="T314" s="94"/>
      <c r="U314" s="91"/>
      <c r="V314" s="94"/>
      <c r="W314" s="94"/>
      <c r="X314" s="94"/>
      <c r="Y314" s="94"/>
      <c r="Z314" s="94"/>
      <c r="AA314" s="94"/>
      <c r="AB314" s="94"/>
    </row>
    <row r="315" spans="1:28" x14ac:dyDescent="0.25">
      <c r="A315" s="91"/>
      <c r="B315" s="91"/>
      <c r="C315" s="91"/>
      <c r="D315" s="94"/>
      <c r="E315" s="91"/>
      <c r="F315" s="91"/>
      <c r="G315" s="91"/>
      <c r="H315" s="91"/>
      <c r="I315" s="91"/>
      <c r="J315" s="91"/>
      <c r="K315" s="91"/>
      <c r="L315" s="91"/>
      <c r="M315" s="91"/>
      <c r="N315" s="76"/>
      <c r="O315" s="76"/>
      <c r="P315" s="91"/>
      <c r="Q315" s="91"/>
      <c r="R315" s="91"/>
      <c r="S315" s="94"/>
      <c r="T315" s="94"/>
      <c r="U315" s="91"/>
      <c r="V315" s="94"/>
      <c r="W315" s="94"/>
      <c r="X315" s="94"/>
      <c r="Y315" s="94"/>
      <c r="Z315" s="94"/>
      <c r="AA315" s="94"/>
      <c r="AB315" s="94"/>
    </row>
    <row r="316" spans="1:28" x14ac:dyDescent="0.25">
      <c r="A316" s="91"/>
      <c r="B316" s="91"/>
      <c r="C316" s="91"/>
      <c r="D316" s="91"/>
      <c r="E316" s="91"/>
      <c r="F316" s="91"/>
      <c r="G316" s="91"/>
      <c r="H316" s="91"/>
      <c r="I316" s="91"/>
      <c r="J316" s="91"/>
      <c r="K316" s="91"/>
      <c r="L316" s="91"/>
      <c r="M316" s="91"/>
      <c r="N316" s="76"/>
      <c r="O316" s="94"/>
      <c r="P316" s="91"/>
      <c r="Q316" s="91"/>
      <c r="R316" s="91"/>
      <c r="S316" s="94"/>
      <c r="T316" s="94"/>
      <c r="U316" s="91"/>
      <c r="V316" s="94"/>
      <c r="W316" s="94"/>
      <c r="X316" s="94"/>
      <c r="Y316" s="94"/>
      <c r="Z316" s="94"/>
      <c r="AA316" s="94"/>
      <c r="AB316" s="94"/>
    </row>
    <row r="317" spans="1:28" x14ac:dyDescent="0.25">
      <c r="A317" s="91"/>
      <c r="B317" s="91"/>
      <c r="C317" s="91"/>
      <c r="D317" s="91"/>
      <c r="E317" s="91"/>
      <c r="F317" s="91"/>
      <c r="G317" s="91"/>
      <c r="H317" s="91"/>
      <c r="I317" s="91"/>
      <c r="J317" s="91"/>
      <c r="K317" s="91"/>
      <c r="L317" s="91"/>
      <c r="M317" s="91"/>
      <c r="N317" s="76"/>
      <c r="O317" s="76"/>
      <c r="P317" s="91"/>
      <c r="Q317" s="91"/>
      <c r="R317" s="91"/>
      <c r="S317" s="94"/>
      <c r="T317" s="94"/>
      <c r="U317" s="91"/>
      <c r="V317" s="94"/>
      <c r="W317" s="94"/>
      <c r="X317" s="94"/>
      <c r="Y317" s="94"/>
      <c r="Z317" s="94"/>
      <c r="AA317" s="94"/>
      <c r="AB317" s="94"/>
    </row>
    <row r="318" spans="1:28" x14ac:dyDescent="0.25">
      <c r="A318" s="91"/>
      <c r="B318" s="91"/>
      <c r="C318" s="91"/>
      <c r="D318" s="91"/>
      <c r="E318" s="91"/>
      <c r="F318" s="91"/>
      <c r="G318" s="91"/>
      <c r="H318" s="91"/>
      <c r="I318" s="91"/>
      <c r="J318" s="91"/>
      <c r="K318" s="91"/>
      <c r="L318" s="91"/>
      <c r="M318" s="91"/>
      <c r="N318" s="76"/>
      <c r="O318" s="76"/>
      <c r="P318" s="91"/>
      <c r="Q318" s="91"/>
      <c r="R318" s="91"/>
      <c r="S318" s="94"/>
      <c r="T318" s="94"/>
      <c r="U318" s="91"/>
      <c r="V318" s="94"/>
      <c r="W318" s="94"/>
      <c r="X318" s="94"/>
      <c r="Y318" s="94"/>
      <c r="Z318" s="94"/>
      <c r="AA318" s="94"/>
      <c r="AB318" s="94"/>
    </row>
    <row r="319" spans="1:28" x14ac:dyDescent="0.25">
      <c r="A319" s="91"/>
      <c r="B319" s="91"/>
      <c r="C319" s="91"/>
      <c r="D319" s="91"/>
      <c r="E319" s="91"/>
      <c r="F319" s="91"/>
      <c r="G319" s="91"/>
      <c r="H319" s="91"/>
      <c r="I319" s="91"/>
      <c r="J319" s="91"/>
      <c r="K319" s="91"/>
      <c r="L319" s="91"/>
      <c r="M319" s="91"/>
      <c r="N319" s="76"/>
      <c r="O319" s="94"/>
      <c r="P319" s="91"/>
      <c r="Q319" s="91"/>
      <c r="R319" s="91"/>
      <c r="S319" s="94"/>
      <c r="T319" s="94"/>
      <c r="U319" s="91"/>
      <c r="V319" s="94"/>
      <c r="W319" s="94"/>
      <c r="X319" s="94"/>
      <c r="Y319" s="94"/>
      <c r="Z319" s="94"/>
      <c r="AA319" s="94"/>
      <c r="AB319" s="94"/>
    </row>
    <row r="320" spans="1:28" x14ac:dyDescent="0.25">
      <c r="A320" s="91"/>
      <c r="B320" s="91"/>
      <c r="C320" s="91"/>
      <c r="D320" s="91"/>
      <c r="E320" s="91"/>
      <c r="F320" s="91"/>
      <c r="G320" s="91"/>
      <c r="H320" s="91"/>
      <c r="I320" s="91"/>
      <c r="J320" s="91"/>
      <c r="K320" s="91"/>
      <c r="L320" s="91"/>
      <c r="M320" s="91"/>
      <c r="N320" s="76"/>
      <c r="O320" s="94"/>
      <c r="P320" s="91"/>
      <c r="Q320" s="91"/>
      <c r="R320" s="91"/>
      <c r="S320" s="94"/>
      <c r="T320" s="94"/>
      <c r="U320" s="91"/>
      <c r="V320" s="94"/>
      <c r="W320" s="94"/>
      <c r="X320" s="94"/>
      <c r="Y320" s="94"/>
      <c r="Z320" s="94"/>
      <c r="AA320" s="94"/>
      <c r="AB320" s="94"/>
    </row>
    <row r="321" spans="1:28" x14ac:dyDescent="0.25">
      <c r="A321" s="91"/>
      <c r="B321" s="91"/>
      <c r="C321" s="91"/>
      <c r="D321" s="91"/>
      <c r="E321" s="91"/>
      <c r="F321" s="91"/>
      <c r="G321" s="91"/>
      <c r="H321" s="91"/>
      <c r="I321" s="91"/>
      <c r="J321" s="91"/>
      <c r="K321" s="91"/>
      <c r="L321" s="91"/>
      <c r="M321" s="91"/>
      <c r="N321" s="76"/>
      <c r="O321" s="94"/>
      <c r="P321" s="91"/>
      <c r="Q321" s="91"/>
      <c r="R321" s="91"/>
      <c r="S321" s="94"/>
      <c r="T321" s="94"/>
      <c r="U321" s="91"/>
      <c r="V321" s="94"/>
      <c r="W321" s="94"/>
      <c r="X321" s="94"/>
      <c r="Y321" s="94"/>
      <c r="Z321" s="94"/>
      <c r="AA321" s="94"/>
      <c r="AB321" s="94"/>
    </row>
    <row r="322" spans="1:28" x14ac:dyDescent="0.25">
      <c r="A322" s="91"/>
      <c r="B322" s="91"/>
      <c r="C322" s="91"/>
      <c r="D322" s="91"/>
      <c r="E322" s="91"/>
      <c r="F322" s="91"/>
      <c r="G322" s="91"/>
      <c r="H322" s="91"/>
      <c r="I322" s="91"/>
      <c r="J322" s="91"/>
      <c r="K322" s="91"/>
      <c r="L322" s="91"/>
      <c r="M322" s="91"/>
      <c r="N322" s="76"/>
      <c r="O322" s="94"/>
      <c r="P322" s="91"/>
      <c r="Q322" s="91"/>
      <c r="R322" s="91"/>
      <c r="S322" s="94"/>
      <c r="T322" s="94"/>
      <c r="U322" s="91"/>
      <c r="V322" s="94"/>
      <c r="W322" s="94"/>
      <c r="X322" s="94"/>
      <c r="Y322" s="94"/>
      <c r="Z322" s="94"/>
      <c r="AA322" s="94"/>
      <c r="AB322" s="94"/>
    </row>
    <row r="323" spans="1:28" x14ac:dyDescent="0.25">
      <c r="A323" s="91"/>
      <c r="B323" s="91"/>
      <c r="C323" s="91"/>
      <c r="D323" s="104"/>
      <c r="E323" s="91"/>
      <c r="F323" s="91"/>
      <c r="G323" s="91"/>
      <c r="H323" s="91"/>
      <c r="I323" s="91"/>
      <c r="J323" s="91"/>
      <c r="K323" s="91"/>
      <c r="L323" s="91"/>
      <c r="M323" s="91"/>
      <c r="N323" s="76"/>
      <c r="O323" s="76"/>
      <c r="P323" s="91"/>
      <c r="Q323" s="91"/>
      <c r="R323" s="91"/>
      <c r="S323" s="94"/>
      <c r="T323" s="94"/>
      <c r="U323" s="91"/>
      <c r="V323" s="94"/>
      <c r="W323" s="94"/>
      <c r="X323" s="94"/>
      <c r="Y323" s="94"/>
      <c r="Z323" s="94"/>
      <c r="AA323" s="94"/>
      <c r="AB323" s="94"/>
    </row>
    <row r="324" spans="1:28" x14ac:dyDescent="0.25">
      <c r="A324" s="91"/>
      <c r="B324" s="91"/>
      <c r="C324" s="91"/>
      <c r="D324" s="104"/>
      <c r="E324" s="91"/>
      <c r="F324" s="91"/>
      <c r="G324" s="91"/>
      <c r="H324" s="91"/>
      <c r="I324" s="91"/>
      <c r="J324" s="91"/>
      <c r="K324" s="91"/>
      <c r="L324" s="91"/>
      <c r="M324" s="91"/>
      <c r="N324" s="76"/>
      <c r="O324" s="76"/>
      <c r="P324" s="91"/>
      <c r="Q324" s="91"/>
      <c r="R324" s="91"/>
      <c r="S324" s="94"/>
      <c r="T324" s="94"/>
      <c r="U324" s="91"/>
      <c r="V324" s="94"/>
      <c r="W324" s="94"/>
      <c r="X324" s="94"/>
      <c r="Y324" s="94"/>
      <c r="Z324" s="94"/>
      <c r="AA324" s="94"/>
      <c r="AB324" s="94"/>
    </row>
    <row r="325" spans="1:28" x14ac:dyDescent="0.25">
      <c r="A325" s="91"/>
      <c r="B325" s="91"/>
      <c r="C325" s="91"/>
      <c r="D325" s="104"/>
      <c r="E325" s="91"/>
      <c r="F325" s="91"/>
      <c r="G325" s="91"/>
      <c r="H325" s="91"/>
      <c r="I325" s="91"/>
      <c r="J325" s="91"/>
      <c r="K325" s="91"/>
      <c r="L325" s="91"/>
      <c r="M325" s="91"/>
      <c r="N325" s="76"/>
      <c r="O325" s="76"/>
      <c r="P325" s="91"/>
      <c r="Q325" s="91"/>
      <c r="R325" s="91"/>
      <c r="S325" s="94"/>
      <c r="T325" s="94"/>
      <c r="U325" s="91"/>
      <c r="V325" s="94"/>
      <c r="W325" s="94"/>
      <c r="X325" s="94"/>
      <c r="Y325" s="94"/>
      <c r="Z325" s="94"/>
      <c r="AA325" s="94"/>
      <c r="AB325" s="94"/>
    </row>
    <row r="326" spans="1:28" x14ac:dyDescent="0.25">
      <c r="A326" s="91"/>
      <c r="B326" s="91"/>
      <c r="C326" s="91"/>
      <c r="D326" s="104"/>
      <c r="E326" s="91"/>
      <c r="F326" s="91"/>
      <c r="G326" s="91"/>
      <c r="H326" s="91"/>
      <c r="I326" s="91"/>
      <c r="J326" s="91"/>
      <c r="K326" s="91"/>
      <c r="L326" s="91"/>
      <c r="M326" s="91"/>
      <c r="N326" s="76"/>
      <c r="O326" s="76"/>
      <c r="P326" s="91"/>
      <c r="Q326" s="91"/>
      <c r="R326" s="91"/>
      <c r="S326" s="94"/>
      <c r="T326" s="94"/>
      <c r="U326" s="91"/>
      <c r="V326" s="94"/>
      <c r="W326" s="94"/>
      <c r="X326" s="94"/>
      <c r="Y326" s="94"/>
      <c r="Z326" s="94"/>
      <c r="AA326" s="94"/>
      <c r="AB326" s="94"/>
    </row>
    <row r="327" spans="1:28" x14ac:dyDescent="0.25">
      <c r="A327" s="91"/>
      <c r="B327" s="91"/>
      <c r="C327" s="91"/>
      <c r="D327" s="104"/>
      <c r="E327" s="91"/>
      <c r="F327" s="91"/>
      <c r="G327" s="91"/>
      <c r="H327" s="91"/>
      <c r="I327" s="91"/>
      <c r="J327" s="91"/>
      <c r="K327" s="91"/>
      <c r="L327" s="91"/>
      <c r="M327" s="91"/>
      <c r="N327" s="76"/>
      <c r="O327" s="76"/>
      <c r="P327" s="91"/>
      <c r="Q327" s="91"/>
      <c r="R327" s="91"/>
      <c r="S327" s="94"/>
      <c r="T327" s="94"/>
      <c r="U327" s="91"/>
      <c r="V327" s="94"/>
      <c r="W327" s="94"/>
      <c r="X327" s="94"/>
      <c r="Y327" s="94"/>
      <c r="Z327" s="94"/>
      <c r="AA327" s="94"/>
      <c r="AB327" s="94"/>
    </row>
    <row r="328" spans="1:28" x14ac:dyDescent="0.25">
      <c r="A328" s="91"/>
      <c r="B328" s="91"/>
      <c r="C328" s="91"/>
      <c r="D328" s="104"/>
      <c r="E328" s="91"/>
      <c r="F328" s="91"/>
      <c r="G328" s="91"/>
      <c r="H328" s="91"/>
      <c r="I328" s="91"/>
      <c r="J328" s="91"/>
      <c r="K328" s="91"/>
      <c r="L328" s="91"/>
      <c r="M328" s="91"/>
      <c r="N328" s="76"/>
      <c r="O328" s="76"/>
      <c r="P328" s="91"/>
      <c r="Q328" s="91"/>
      <c r="R328" s="91"/>
      <c r="S328" s="94"/>
      <c r="T328" s="94"/>
      <c r="U328" s="91"/>
      <c r="V328" s="94"/>
      <c r="W328" s="94"/>
      <c r="X328" s="94"/>
      <c r="Y328" s="94"/>
      <c r="Z328" s="94"/>
      <c r="AA328" s="94"/>
      <c r="AB328" s="94"/>
    </row>
    <row r="329" spans="1:28" x14ac:dyDescent="0.25">
      <c r="A329" s="91"/>
      <c r="B329" s="91"/>
      <c r="C329" s="91"/>
      <c r="D329" s="104"/>
      <c r="E329" s="91"/>
      <c r="F329" s="91"/>
      <c r="G329" s="91"/>
      <c r="H329" s="91"/>
      <c r="I329" s="91"/>
      <c r="J329" s="91"/>
      <c r="K329" s="91"/>
      <c r="L329" s="91"/>
      <c r="M329" s="91"/>
      <c r="N329" s="76"/>
      <c r="O329" s="76"/>
      <c r="P329" s="91"/>
      <c r="Q329" s="91"/>
      <c r="R329" s="91"/>
      <c r="S329" s="94"/>
      <c r="T329" s="94"/>
      <c r="U329" s="91"/>
      <c r="V329" s="94"/>
      <c r="W329" s="94"/>
      <c r="X329" s="94"/>
      <c r="Y329" s="94"/>
      <c r="Z329" s="94"/>
      <c r="AA329" s="94"/>
      <c r="AB329" s="94"/>
    </row>
    <row r="330" spans="1:28" x14ac:dyDescent="0.25">
      <c r="A330" s="91"/>
      <c r="B330" s="91"/>
      <c r="C330" s="91"/>
      <c r="D330" s="104"/>
      <c r="E330" s="91"/>
      <c r="F330" s="91"/>
      <c r="G330" s="91"/>
      <c r="H330" s="91"/>
      <c r="I330" s="91"/>
      <c r="J330" s="91"/>
      <c r="K330" s="91"/>
      <c r="L330" s="91"/>
      <c r="M330" s="91"/>
      <c r="N330" s="76"/>
      <c r="O330" s="76"/>
      <c r="P330" s="91"/>
      <c r="Q330" s="91"/>
      <c r="R330" s="91"/>
      <c r="S330" s="94"/>
      <c r="T330" s="94"/>
      <c r="U330" s="91"/>
      <c r="V330" s="94"/>
      <c r="W330" s="94"/>
      <c r="X330" s="94"/>
      <c r="Y330" s="94"/>
      <c r="Z330" s="94"/>
      <c r="AA330" s="94"/>
      <c r="AB330" s="94"/>
    </row>
    <row r="331" spans="1:28" x14ac:dyDescent="0.25">
      <c r="A331" s="91"/>
      <c r="B331" s="91"/>
      <c r="C331" s="91"/>
      <c r="D331" s="104"/>
      <c r="E331" s="91"/>
      <c r="F331" s="91"/>
      <c r="G331" s="91"/>
      <c r="H331" s="91"/>
      <c r="I331" s="91"/>
      <c r="J331" s="91"/>
      <c r="K331" s="91"/>
      <c r="L331" s="91"/>
      <c r="M331" s="91"/>
      <c r="N331" s="76"/>
      <c r="O331" s="76"/>
      <c r="P331" s="91"/>
      <c r="Q331" s="91"/>
      <c r="R331" s="91"/>
      <c r="S331" s="94"/>
      <c r="T331" s="94"/>
      <c r="U331" s="91"/>
      <c r="V331" s="94"/>
      <c r="W331" s="94"/>
      <c r="X331" s="94"/>
      <c r="Y331" s="94"/>
      <c r="Z331" s="94"/>
      <c r="AA331" s="94"/>
      <c r="AB331" s="94"/>
    </row>
    <row r="332" spans="1:28" x14ac:dyDescent="0.25">
      <c r="A332" s="91"/>
      <c r="B332" s="91"/>
      <c r="C332" s="91"/>
      <c r="D332" s="104"/>
      <c r="E332" s="91"/>
      <c r="F332" s="91"/>
      <c r="G332" s="91"/>
      <c r="H332" s="91"/>
      <c r="I332" s="91"/>
      <c r="J332" s="91"/>
      <c r="K332" s="91"/>
      <c r="L332" s="91"/>
      <c r="M332" s="91"/>
      <c r="N332" s="76"/>
      <c r="O332" s="76"/>
      <c r="P332" s="91"/>
      <c r="Q332" s="91"/>
      <c r="R332" s="91"/>
      <c r="S332" s="94"/>
      <c r="T332" s="94"/>
      <c r="U332" s="91"/>
      <c r="V332" s="94"/>
      <c r="W332" s="94"/>
      <c r="X332" s="94"/>
      <c r="Y332" s="94"/>
      <c r="Z332" s="94"/>
      <c r="AA332" s="94"/>
      <c r="AB332" s="94"/>
    </row>
    <row r="333" spans="1:28" x14ac:dyDescent="0.25">
      <c r="A333" s="91"/>
      <c r="B333" s="91"/>
      <c r="C333" s="91"/>
      <c r="D333" s="91"/>
      <c r="E333" s="91"/>
      <c r="F333" s="91"/>
      <c r="G333" s="91"/>
      <c r="H333" s="91"/>
      <c r="I333" s="91"/>
      <c r="J333" s="91"/>
      <c r="K333" s="91"/>
      <c r="L333" s="91"/>
      <c r="M333" s="91"/>
      <c r="N333" s="76"/>
      <c r="O333" s="76"/>
      <c r="P333" s="91"/>
      <c r="Q333" s="91"/>
      <c r="R333" s="91"/>
      <c r="S333" s="94"/>
      <c r="T333" s="94"/>
      <c r="U333" s="91"/>
      <c r="V333" s="94"/>
      <c r="W333" s="94"/>
      <c r="X333" s="94"/>
      <c r="Y333" s="94"/>
      <c r="Z333" s="94"/>
      <c r="AA333" s="94"/>
      <c r="AB333" s="94"/>
    </row>
    <row r="334" spans="1:28" x14ac:dyDescent="0.25">
      <c r="A334" s="91"/>
      <c r="B334" s="91"/>
      <c r="C334" s="91"/>
      <c r="D334" s="91"/>
      <c r="E334" s="91"/>
      <c r="F334" s="91"/>
      <c r="G334" s="91"/>
      <c r="H334" s="91"/>
      <c r="I334" s="91"/>
      <c r="J334" s="91"/>
      <c r="K334" s="91"/>
      <c r="L334" s="91"/>
      <c r="M334" s="91"/>
      <c r="N334" s="76"/>
      <c r="O334" s="76"/>
      <c r="P334" s="91"/>
      <c r="Q334" s="91"/>
      <c r="R334" s="91"/>
      <c r="S334" s="94"/>
      <c r="T334" s="94"/>
      <c r="U334" s="91"/>
      <c r="V334" s="94"/>
      <c r="W334" s="94"/>
      <c r="X334" s="94"/>
      <c r="Y334" s="94"/>
      <c r="Z334" s="94"/>
      <c r="AA334" s="94"/>
      <c r="AB334" s="94"/>
    </row>
    <row r="335" spans="1:28" x14ac:dyDescent="0.25">
      <c r="A335" s="91"/>
      <c r="B335" s="91"/>
      <c r="C335" s="91"/>
      <c r="D335" s="91"/>
      <c r="E335" s="91"/>
      <c r="F335" s="91"/>
      <c r="G335" s="91"/>
      <c r="H335" s="91"/>
      <c r="I335" s="91"/>
      <c r="J335" s="91"/>
      <c r="K335" s="91"/>
      <c r="L335" s="91"/>
      <c r="M335" s="91"/>
      <c r="N335" s="76"/>
      <c r="O335" s="76"/>
      <c r="P335" s="91"/>
      <c r="Q335" s="91"/>
      <c r="R335" s="91"/>
      <c r="S335" s="94"/>
      <c r="T335" s="94"/>
      <c r="U335" s="91"/>
      <c r="V335" s="94"/>
      <c r="W335" s="94"/>
      <c r="X335" s="94"/>
      <c r="Y335" s="94"/>
      <c r="Z335" s="94"/>
      <c r="AA335" s="94"/>
      <c r="AB335" s="94"/>
    </row>
    <row r="336" spans="1:28" x14ac:dyDescent="0.25">
      <c r="A336" s="91"/>
      <c r="B336" s="91"/>
      <c r="C336" s="91"/>
      <c r="D336" s="91"/>
      <c r="E336" s="91"/>
      <c r="F336" s="91"/>
      <c r="G336" s="91"/>
      <c r="H336" s="91"/>
      <c r="I336" s="91"/>
      <c r="J336" s="91"/>
      <c r="K336" s="91"/>
      <c r="L336" s="91"/>
      <c r="M336" s="91"/>
      <c r="N336" s="76"/>
      <c r="O336" s="76"/>
      <c r="P336" s="91"/>
      <c r="Q336" s="91"/>
      <c r="R336" s="91"/>
      <c r="S336" s="94"/>
      <c r="T336" s="94"/>
      <c r="U336" s="91"/>
      <c r="V336" s="94"/>
      <c r="W336" s="94"/>
      <c r="X336" s="94"/>
      <c r="Y336" s="94"/>
      <c r="Z336" s="94"/>
      <c r="AA336" s="94"/>
      <c r="AB336" s="94"/>
    </row>
    <row r="337" spans="1:28" x14ac:dyDescent="0.25">
      <c r="A337" s="91"/>
      <c r="B337" s="91"/>
      <c r="C337" s="91"/>
      <c r="D337" s="100"/>
      <c r="E337" s="91"/>
      <c r="F337" s="91"/>
      <c r="G337" s="91"/>
      <c r="H337" s="91"/>
      <c r="I337" s="91"/>
      <c r="J337" s="91"/>
      <c r="K337" s="91"/>
      <c r="L337" s="91"/>
      <c r="M337" s="91"/>
      <c r="N337" s="76"/>
      <c r="O337" s="76"/>
      <c r="P337" s="91"/>
      <c r="Q337" s="91"/>
      <c r="R337" s="91"/>
      <c r="S337" s="94"/>
      <c r="T337" s="94"/>
      <c r="U337" s="91"/>
      <c r="V337" s="94"/>
      <c r="W337" s="94"/>
      <c r="X337" s="94"/>
      <c r="Y337" s="94"/>
      <c r="Z337" s="94"/>
      <c r="AA337" s="94"/>
      <c r="AB337" s="94"/>
    </row>
    <row r="338" spans="1:28" x14ac:dyDescent="0.25">
      <c r="A338" s="91"/>
      <c r="B338" s="91"/>
      <c r="C338" s="91"/>
      <c r="D338" s="91"/>
      <c r="E338" s="91"/>
      <c r="F338" s="91"/>
      <c r="G338" s="91"/>
      <c r="H338" s="91"/>
      <c r="I338" s="91"/>
      <c r="J338" s="91"/>
      <c r="K338" s="91"/>
      <c r="L338" s="91"/>
      <c r="M338" s="91"/>
      <c r="N338" s="76"/>
      <c r="O338" s="94"/>
      <c r="P338" s="91"/>
      <c r="Q338" s="91"/>
      <c r="R338" s="91"/>
      <c r="S338" s="94"/>
      <c r="T338" s="94"/>
      <c r="U338" s="91"/>
      <c r="V338" s="94"/>
      <c r="W338" s="94"/>
      <c r="X338" s="94"/>
      <c r="Y338" s="94"/>
      <c r="Z338" s="94"/>
      <c r="AA338" s="94"/>
      <c r="AB338" s="94"/>
    </row>
    <row r="339" spans="1:28" x14ac:dyDescent="0.25">
      <c r="A339" s="91"/>
      <c r="B339" s="91"/>
      <c r="C339" s="91"/>
      <c r="D339" s="91"/>
      <c r="E339" s="91"/>
      <c r="F339" s="91"/>
      <c r="G339" s="91"/>
      <c r="H339" s="91"/>
      <c r="I339" s="91"/>
      <c r="J339" s="91"/>
      <c r="K339" s="91"/>
      <c r="L339" s="91"/>
      <c r="M339" s="91"/>
      <c r="N339" s="76"/>
      <c r="O339" s="76"/>
      <c r="P339" s="91"/>
      <c r="Q339" s="91"/>
      <c r="R339" s="91"/>
      <c r="S339" s="94"/>
      <c r="T339" s="94"/>
      <c r="U339" s="91"/>
      <c r="V339" s="94"/>
      <c r="W339" s="94"/>
      <c r="X339" s="94"/>
      <c r="Y339" s="94"/>
      <c r="Z339" s="94"/>
      <c r="AA339" s="94"/>
      <c r="AB339" s="94"/>
    </row>
    <row r="340" spans="1:28" x14ac:dyDescent="0.25">
      <c r="A340" s="91"/>
      <c r="B340" s="91"/>
      <c r="C340" s="91"/>
      <c r="D340" s="91"/>
      <c r="E340" s="91"/>
      <c r="F340" s="91"/>
      <c r="G340" s="91"/>
      <c r="H340" s="91"/>
      <c r="I340" s="91"/>
      <c r="J340" s="91"/>
      <c r="K340" s="91"/>
      <c r="L340" s="91"/>
      <c r="M340" s="91"/>
      <c r="N340" s="76"/>
      <c r="O340" s="76"/>
      <c r="P340" s="91"/>
      <c r="Q340" s="91"/>
      <c r="R340" s="91"/>
      <c r="S340" s="94"/>
      <c r="T340" s="94"/>
      <c r="U340" s="91"/>
      <c r="V340" s="94"/>
      <c r="W340" s="94"/>
      <c r="X340" s="94"/>
      <c r="Y340" s="94"/>
      <c r="Z340" s="94"/>
      <c r="AA340" s="94"/>
      <c r="AB340" s="94"/>
    </row>
    <row r="341" spans="1:28" x14ac:dyDescent="0.25">
      <c r="A341" s="91"/>
      <c r="B341" s="91"/>
      <c r="C341" s="91"/>
      <c r="D341" s="91"/>
      <c r="E341" s="91"/>
      <c r="F341" s="91"/>
      <c r="G341" s="91"/>
      <c r="H341" s="91"/>
      <c r="I341" s="91"/>
      <c r="J341" s="91"/>
      <c r="K341" s="91"/>
      <c r="L341" s="91"/>
      <c r="M341" s="91"/>
      <c r="N341" s="76"/>
      <c r="O341" s="76"/>
      <c r="P341" s="91"/>
      <c r="Q341" s="91"/>
      <c r="R341" s="91"/>
      <c r="S341" s="94"/>
      <c r="T341" s="94"/>
      <c r="U341" s="91"/>
      <c r="V341" s="94"/>
      <c r="W341" s="94"/>
      <c r="X341" s="94"/>
      <c r="Y341" s="94"/>
      <c r="Z341" s="94"/>
      <c r="AA341" s="94"/>
      <c r="AB341" s="94"/>
    </row>
    <row r="342" spans="1:28" x14ac:dyDescent="0.25">
      <c r="A342" s="91"/>
      <c r="B342" s="91"/>
      <c r="C342" s="91"/>
      <c r="D342" s="109"/>
      <c r="E342" s="91"/>
      <c r="F342" s="91"/>
      <c r="G342" s="91"/>
      <c r="H342" s="91"/>
      <c r="I342" s="91"/>
      <c r="J342" s="91"/>
      <c r="K342" s="91"/>
      <c r="L342" s="91"/>
      <c r="M342" s="101"/>
      <c r="N342" s="76"/>
      <c r="O342" s="76"/>
      <c r="P342" s="110"/>
      <c r="Q342" s="109"/>
      <c r="R342" s="109"/>
      <c r="S342" s="94"/>
      <c r="T342" s="94"/>
      <c r="U342" s="110"/>
      <c r="V342" s="94"/>
      <c r="W342" s="94"/>
      <c r="X342" s="94"/>
      <c r="Y342" s="94"/>
      <c r="Z342" s="94"/>
      <c r="AA342" s="94"/>
      <c r="AB342" s="94"/>
    </row>
    <row r="343" spans="1:28" x14ac:dyDescent="0.25">
      <c r="A343" s="91"/>
      <c r="B343" s="91"/>
      <c r="C343" s="91"/>
      <c r="D343" s="109"/>
      <c r="E343" s="91"/>
      <c r="F343" s="91"/>
      <c r="G343" s="91"/>
      <c r="H343" s="91"/>
      <c r="I343" s="91"/>
      <c r="J343" s="91"/>
      <c r="K343" s="91"/>
      <c r="L343" s="91"/>
      <c r="M343" s="101"/>
      <c r="N343" s="76"/>
      <c r="O343" s="76"/>
      <c r="P343" s="110"/>
      <c r="Q343" s="109"/>
      <c r="R343" s="109"/>
      <c r="S343" s="94"/>
      <c r="T343" s="94"/>
      <c r="U343" s="110"/>
      <c r="V343" s="94"/>
      <c r="W343" s="94"/>
      <c r="X343" s="94"/>
      <c r="Y343" s="94"/>
      <c r="Z343" s="94"/>
      <c r="AA343" s="94"/>
      <c r="AB343" s="94"/>
    </row>
    <row r="344" spans="1:28" x14ac:dyDescent="0.25">
      <c r="A344" s="91"/>
      <c r="B344" s="91"/>
      <c r="C344" s="91"/>
      <c r="D344" s="109"/>
      <c r="E344" s="109"/>
      <c r="F344" s="91"/>
      <c r="G344" s="91"/>
      <c r="H344" s="91"/>
      <c r="I344" s="91"/>
      <c r="J344" s="91"/>
      <c r="K344" s="91"/>
      <c r="L344" s="91"/>
      <c r="M344" s="91"/>
      <c r="N344" s="76"/>
      <c r="O344" s="76"/>
      <c r="P344" s="94"/>
      <c r="Q344" s="91"/>
      <c r="R344" s="91"/>
      <c r="S344" s="94"/>
      <c r="T344" s="94"/>
      <c r="U344" s="94"/>
      <c r="V344" s="94"/>
      <c r="W344" s="94"/>
      <c r="X344" s="94"/>
      <c r="Y344" s="94"/>
      <c r="Z344" s="94"/>
      <c r="AA344" s="94"/>
      <c r="AB344" s="94"/>
    </row>
    <row r="345" spans="1:28" x14ac:dyDescent="0.25">
      <c r="A345" s="91"/>
      <c r="B345" s="91"/>
      <c r="C345" s="91"/>
      <c r="D345" s="91"/>
      <c r="E345" s="91"/>
      <c r="F345" s="91"/>
      <c r="G345" s="91"/>
      <c r="H345" s="91"/>
      <c r="I345" s="91"/>
      <c r="J345" s="91"/>
      <c r="K345" s="91"/>
      <c r="L345" s="91"/>
      <c r="M345" s="91"/>
      <c r="N345" s="76"/>
      <c r="O345" s="76"/>
      <c r="P345" s="91"/>
      <c r="Q345" s="91"/>
      <c r="R345" s="91"/>
      <c r="S345" s="94"/>
      <c r="T345" s="94"/>
      <c r="U345" s="91"/>
      <c r="V345" s="94"/>
      <c r="W345" s="94"/>
      <c r="X345" s="94"/>
      <c r="Y345" s="94"/>
      <c r="Z345" s="94"/>
      <c r="AA345" s="94"/>
      <c r="AB345" s="94"/>
    </row>
    <row r="346" spans="1:28" x14ac:dyDescent="0.25">
      <c r="A346" s="91"/>
      <c r="B346" s="91"/>
      <c r="C346" s="91"/>
      <c r="D346" s="91"/>
      <c r="E346" s="91"/>
      <c r="F346" s="91"/>
      <c r="G346" s="91"/>
      <c r="H346" s="91"/>
      <c r="I346" s="91"/>
      <c r="J346" s="91"/>
      <c r="K346" s="91"/>
      <c r="L346" s="91"/>
      <c r="M346" s="91"/>
      <c r="N346" s="76"/>
      <c r="O346" s="76"/>
      <c r="P346" s="91"/>
      <c r="Q346" s="91"/>
      <c r="R346" s="91"/>
      <c r="S346" s="94"/>
      <c r="T346" s="94"/>
      <c r="U346" s="91"/>
      <c r="V346" s="94"/>
      <c r="W346" s="94"/>
      <c r="X346" s="94"/>
      <c r="Y346" s="94"/>
      <c r="Z346" s="94"/>
      <c r="AA346" s="94"/>
      <c r="AB346" s="94"/>
    </row>
    <row r="347" spans="1:28" x14ac:dyDescent="0.25">
      <c r="A347" s="91"/>
      <c r="B347" s="91"/>
      <c r="C347" s="91"/>
      <c r="D347" s="91"/>
      <c r="E347" s="91"/>
      <c r="F347" s="91"/>
      <c r="G347" s="91"/>
      <c r="H347" s="91"/>
      <c r="I347" s="91"/>
      <c r="J347" s="91"/>
      <c r="K347" s="91"/>
      <c r="L347" s="91"/>
      <c r="M347" s="91"/>
      <c r="N347" s="76"/>
      <c r="O347" s="76"/>
      <c r="P347" s="91"/>
      <c r="Q347" s="91"/>
      <c r="R347" s="91"/>
      <c r="S347" s="94"/>
      <c r="T347" s="94"/>
      <c r="U347" s="91"/>
      <c r="V347" s="94"/>
      <c r="W347" s="94"/>
      <c r="X347" s="94"/>
      <c r="Y347" s="94"/>
      <c r="Z347" s="94"/>
      <c r="AA347" s="94"/>
      <c r="AB347" s="94"/>
    </row>
    <row r="348" spans="1:28" x14ac:dyDescent="0.25">
      <c r="A348" s="91"/>
      <c r="B348" s="91"/>
      <c r="C348" s="91"/>
      <c r="D348" s="91"/>
      <c r="E348" s="91"/>
      <c r="F348" s="91"/>
      <c r="G348" s="91"/>
      <c r="H348" s="91"/>
      <c r="I348" s="91"/>
      <c r="J348" s="91"/>
      <c r="K348" s="91"/>
      <c r="L348" s="91"/>
      <c r="M348" s="91"/>
      <c r="N348" s="76"/>
      <c r="O348" s="94"/>
      <c r="P348" s="91"/>
      <c r="Q348" s="91"/>
      <c r="R348" s="91"/>
      <c r="S348" s="94"/>
      <c r="T348" s="94"/>
      <c r="U348" s="94"/>
      <c r="V348" s="94"/>
      <c r="W348" s="94"/>
      <c r="X348" s="94"/>
      <c r="Y348" s="94"/>
      <c r="Z348" s="94"/>
      <c r="AA348" s="94"/>
      <c r="AB348" s="94"/>
    </row>
    <row r="349" spans="1:28" x14ac:dyDescent="0.25">
      <c r="A349" s="91"/>
      <c r="B349" s="91"/>
      <c r="C349" s="91"/>
      <c r="D349" s="91"/>
      <c r="E349" s="91"/>
      <c r="F349" s="91"/>
      <c r="G349" s="91"/>
      <c r="H349" s="91"/>
      <c r="I349" s="91"/>
      <c r="J349" s="91"/>
      <c r="K349" s="91"/>
      <c r="L349" s="91"/>
      <c r="M349" s="91"/>
      <c r="N349" s="76"/>
      <c r="O349" s="94"/>
      <c r="P349" s="91"/>
      <c r="Q349" s="91"/>
      <c r="R349" s="91"/>
      <c r="S349" s="94"/>
      <c r="T349" s="94"/>
      <c r="U349" s="94"/>
      <c r="V349" s="94"/>
      <c r="W349" s="94"/>
      <c r="X349" s="94"/>
      <c r="Y349" s="94"/>
      <c r="Z349" s="94"/>
      <c r="AA349" s="94"/>
      <c r="AB349" s="94"/>
    </row>
    <row r="350" spans="1:28" x14ac:dyDescent="0.25">
      <c r="A350" s="91"/>
      <c r="B350" s="91"/>
      <c r="C350" s="91"/>
      <c r="D350" s="91"/>
      <c r="E350" s="91"/>
      <c r="F350" s="91"/>
      <c r="G350" s="91"/>
      <c r="H350" s="91"/>
      <c r="I350" s="91"/>
      <c r="J350" s="91"/>
      <c r="K350" s="91"/>
      <c r="L350" s="91"/>
      <c r="M350" s="91"/>
      <c r="N350" s="76"/>
      <c r="O350" s="94"/>
      <c r="P350" s="91"/>
      <c r="Q350" s="91"/>
      <c r="R350" s="91"/>
      <c r="S350" s="94"/>
      <c r="T350" s="94"/>
      <c r="U350" s="94"/>
      <c r="V350" s="94"/>
      <c r="W350" s="94"/>
      <c r="X350" s="94"/>
      <c r="Y350" s="94"/>
      <c r="Z350" s="94"/>
      <c r="AA350" s="94"/>
      <c r="AB350" s="94"/>
    </row>
    <row r="351" spans="1:28" x14ac:dyDescent="0.25">
      <c r="A351" s="91"/>
      <c r="B351" s="91"/>
      <c r="C351" s="91"/>
      <c r="D351" s="91"/>
      <c r="E351" s="91"/>
      <c r="F351" s="91"/>
      <c r="G351" s="91"/>
      <c r="H351" s="91"/>
      <c r="I351" s="91"/>
      <c r="J351" s="91"/>
      <c r="K351" s="91"/>
      <c r="L351" s="91"/>
      <c r="M351" s="91"/>
      <c r="N351" s="76"/>
      <c r="O351" s="94"/>
      <c r="P351" s="91"/>
      <c r="Q351" s="91"/>
      <c r="R351" s="91"/>
      <c r="S351" s="94"/>
      <c r="T351" s="94"/>
      <c r="U351" s="94"/>
      <c r="V351" s="94"/>
      <c r="W351" s="94"/>
      <c r="X351" s="94"/>
      <c r="Y351" s="94"/>
      <c r="Z351" s="94"/>
      <c r="AA351" s="94"/>
      <c r="AB351" s="94"/>
    </row>
  </sheetData>
  <autoFilter ref="A1:AB351" xr:uid="{6591BCF4-E93F-4796-B86C-88DDDE35F52A}"/>
  <hyperlinks>
    <hyperlink ref="N5" r:id="rId1" xr:uid="{F78264E6-3FA0-4242-80A3-1CDF358DFD37}"/>
    <hyperlink ref="N9" r:id="rId2" xr:uid="{FB2E95DC-90F4-4CBE-82FB-798D39E91A7B}"/>
    <hyperlink ref="O9" r:id="rId3" xr:uid="{15F1DC66-A02E-4386-AE5F-4F99D395B7A9}"/>
    <hyperlink ref="O2" r:id="rId4" display="https://www.euskadi.eus/ayuda_subvencion/2021/eve-programa-pree-5000-es/web01-tramite/es/" xr:uid="{024F17A7-4F04-432E-86B6-5E0F7584B938}"/>
    <hyperlink ref="N4" r:id="rId5" xr:uid="{FFE2139F-492C-4EB2-9460-6C7982A3137D}"/>
    <hyperlink ref="N6" r:id="rId6" xr:uid="{8C2A1E3E-ED35-453A-9F94-F2CE351529D4}"/>
    <hyperlink ref="N7" r:id="rId7" xr:uid="{1289DCA6-583A-4A82-B02A-DA7A76E16ECE}"/>
    <hyperlink ref="N3" r:id="rId8" xr:uid="{4BCB54BF-C036-44A7-A706-092AFC00A956}"/>
    <hyperlink ref="N2" r:id="rId9" xr:uid="{FF92D1A9-C22E-4097-B9B5-FCCAABC0A6CA}"/>
    <hyperlink ref="N8" r:id="rId10" xr:uid="{D5956F42-8761-4DAA-9C24-34E3A1A72F00}"/>
    <hyperlink ref="O4" r:id="rId11" xr:uid="{32D4E664-9894-4075-A2A6-D03464300773}"/>
    <hyperlink ref="N10" r:id="rId12" location=":~:text=The%20Energy%20Efficiency%20Certificate%20System,energy%2Dintensive%20production%20and%20limit" xr:uid="{A7459334-5DBF-426C-8260-24F10439FE35}"/>
  </hyperlinks>
  <pageMargins left="0.7" right="0.7" top="0.75" bottom="0.75" header="0.3" footer="0.3"/>
  <pageSetup paperSize="9" orientation="portrait" horizontalDpi="300" verticalDpi="300" r:id="rId13"/>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B12:B351</xm:sqref>
        </x14:dataValidation>
        <x14:dataValidation type="list" allowBlank="1" showInputMessage="1" showErrorMessage="1" xr:uid="{3A85645E-993C-4F15-97FD-629FEB808CBF}">
          <x14:formula1>
            <xm:f>List!$C$33:$C$37</xm:f>
          </x14:formula1>
          <xm:sqref>C12:C351</xm:sqref>
        </x14:dataValidation>
        <x14:dataValidation type="list" allowBlank="1" showInputMessage="1" showErrorMessage="1" xr:uid="{B61464E0-5733-47AD-B127-91542776AF06}">
          <x14:formula1>
            <xm:f>List!$D$33:$D$35</xm:f>
          </x14:formula1>
          <xm:sqref>F12:L351</xm:sqref>
        </x14:dataValidation>
        <x14:dataValidation type="list" allowBlank="1" showInputMessage="1" showErrorMessage="1" xr:uid="{ECEDD3D6-A312-4792-AD2C-946F1C6ADC08}">
          <x14:formula1>
            <xm:f>List!$E$33:$E$43</xm:f>
          </x14:formula1>
          <xm:sqref>M12:M351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E4" activePane="bottomRight" state="frozen"/>
      <selection activeCell="S264" sqref="S264"/>
      <selection pane="topRight" activeCell="S264" sqref="S264"/>
      <selection pane="bottomLeft" activeCell="S264" sqref="S264"/>
      <selection pane="bottomRight" activeCell="R5" sqref="R5"/>
    </sheetView>
  </sheetViews>
  <sheetFormatPr baseColWidth="10" defaultColWidth="8.5703125" defaultRowHeight="15" x14ac:dyDescent="0.25"/>
  <cols>
    <col min="1" max="1" width="4.5703125" style="75" customWidth="1"/>
    <col min="2" max="2" width="12.28515625" style="75" customWidth="1"/>
    <col min="3" max="3" width="10.140625" style="75" customWidth="1"/>
    <col min="4" max="5" width="27.140625" style="81" customWidth="1"/>
    <col min="6" max="6" width="20.140625" style="81" customWidth="1"/>
    <col min="7" max="7" width="9" style="75" customWidth="1"/>
    <col min="8" max="8" width="6.42578125" style="75" customWidth="1"/>
    <col min="9" max="9" width="7.140625" style="75" customWidth="1"/>
    <col min="10" max="10" width="4.42578125" style="75" bestFit="1" customWidth="1"/>
    <col min="11" max="11" width="7.5703125" style="75" customWidth="1"/>
    <col min="12" max="12" width="7" style="75" bestFit="1" customWidth="1"/>
    <col min="13" max="13" width="11.85546875" style="75" customWidth="1"/>
    <col min="14" max="14" width="12.28515625" style="75" customWidth="1"/>
    <col min="15" max="15" width="20.5703125" style="75" customWidth="1"/>
    <col min="16" max="16" width="8.85546875" style="75" bestFit="1" customWidth="1"/>
    <col min="17" max="17" width="10.140625" style="75" bestFit="1" customWidth="1"/>
    <col min="18" max="18" width="59.42578125" style="81" customWidth="1"/>
    <col min="19" max="19" width="16.140625" style="75" customWidth="1"/>
    <col min="20" max="16384" width="8.5703125" style="75"/>
  </cols>
  <sheetData>
    <row r="1" spans="1:19" ht="30" x14ac:dyDescent="0.25">
      <c r="A1" s="82" t="s">
        <v>238</v>
      </c>
      <c r="B1" s="82" t="s">
        <v>239</v>
      </c>
      <c r="C1" s="82" t="s">
        <v>240</v>
      </c>
      <c r="D1" s="82" t="s">
        <v>241</v>
      </c>
      <c r="E1" s="82" t="s">
        <v>242</v>
      </c>
      <c r="F1" s="82" t="s">
        <v>307</v>
      </c>
      <c r="G1" s="82" t="s">
        <v>308</v>
      </c>
      <c r="H1" s="82" t="s">
        <v>244</v>
      </c>
      <c r="I1" s="82" t="s">
        <v>245</v>
      </c>
      <c r="J1" s="82" t="s">
        <v>246</v>
      </c>
      <c r="K1" s="82" t="s">
        <v>309</v>
      </c>
      <c r="L1" s="82" t="s">
        <v>247</v>
      </c>
      <c r="M1" s="82" t="s">
        <v>248</v>
      </c>
      <c r="N1" s="82" t="s">
        <v>249</v>
      </c>
      <c r="O1" s="82" t="s">
        <v>250</v>
      </c>
      <c r="P1" s="74" t="s">
        <v>251</v>
      </c>
      <c r="Q1" s="74" t="s">
        <v>252</v>
      </c>
      <c r="R1" s="82" t="s">
        <v>254</v>
      </c>
      <c r="S1" s="82" t="s">
        <v>310</v>
      </c>
    </row>
    <row r="2" spans="1:19" ht="90" x14ac:dyDescent="0.25">
      <c r="A2" s="91">
        <v>189</v>
      </c>
      <c r="B2" s="92" t="s">
        <v>301</v>
      </c>
      <c r="C2" s="92" t="s">
        <v>266</v>
      </c>
      <c r="D2" s="92" t="s">
        <v>393</v>
      </c>
      <c r="E2" s="92" t="s">
        <v>394</v>
      </c>
      <c r="F2" s="92" t="s">
        <v>395</v>
      </c>
      <c r="G2" s="93" t="s">
        <v>267</v>
      </c>
      <c r="H2" s="93" t="s">
        <v>267</v>
      </c>
      <c r="I2" s="93" t="s">
        <v>267</v>
      </c>
      <c r="J2" s="93"/>
      <c r="K2" s="93"/>
      <c r="L2" s="93" t="s">
        <v>267</v>
      </c>
      <c r="M2" s="93" t="s">
        <v>267</v>
      </c>
      <c r="N2" s="93"/>
      <c r="O2" s="93" t="s">
        <v>311</v>
      </c>
      <c r="P2" s="111" t="s">
        <v>396</v>
      </c>
      <c r="Q2" s="94"/>
      <c r="R2" s="92" t="s">
        <v>397</v>
      </c>
      <c r="S2" s="93"/>
    </row>
    <row r="3" spans="1:19" ht="90" x14ac:dyDescent="0.25">
      <c r="A3" s="91">
        <v>190</v>
      </c>
      <c r="B3" s="92" t="s">
        <v>301</v>
      </c>
      <c r="C3" s="92" t="s">
        <v>266</v>
      </c>
      <c r="D3" s="92" t="s">
        <v>398</v>
      </c>
      <c r="E3" s="92" t="s">
        <v>399</v>
      </c>
      <c r="F3" s="92" t="s">
        <v>395</v>
      </c>
      <c r="G3" s="93" t="s">
        <v>267</v>
      </c>
      <c r="H3" s="93" t="s">
        <v>267</v>
      </c>
      <c r="I3" s="93" t="s">
        <v>267</v>
      </c>
      <c r="J3" s="93" t="s">
        <v>269</v>
      </c>
      <c r="K3" s="93" t="s">
        <v>269</v>
      </c>
      <c r="L3" s="93" t="s">
        <v>267</v>
      </c>
      <c r="M3" s="93"/>
      <c r="N3" s="93" t="s">
        <v>267</v>
      </c>
      <c r="O3" s="93" t="s">
        <v>311</v>
      </c>
      <c r="P3" s="111" t="s">
        <v>400</v>
      </c>
      <c r="Q3" s="94"/>
      <c r="R3" s="92" t="s">
        <v>401</v>
      </c>
      <c r="S3" s="93"/>
    </row>
    <row r="4" spans="1:19" ht="60" x14ac:dyDescent="0.25">
      <c r="A4" s="91">
        <v>191</v>
      </c>
      <c r="B4" s="92" t="s">
        <v>301</v>
      </c>
      <c r="C4" s="92" t="s">
        <v>266</v>
      </c>
      <c r="D4" s="92" t="s">
        <v>402</v>
      </c>
      <c r="E4" s="92" t="s">
        <v>403</v>
      </c>
      <c r="F4" s="92" t="s">
        <v>404</v>
      </c>
      <c r="G4" s="93" t="s">
        <v>267</v>
      </c>
      <c r="H4" s="93" t="s">
        <v>269</v>
      </c>
      <c r="I4" s="93" t="s">
        <v>269</v>
      </c>
      <c r="J4" s="93"/>
      <c r="K4" s="93"/>
      <c r="L4" s="93" t="s">
        <v>269</v>
      </c>
      <c r="M4" s="93"/>
      <c r="N4" s="93" t="s">
        <v>267</v>
      </c>
      <c r="O4" s="93" t="s">
        <v>405</v>
      </c>
      <c r="P4" s="111" t="s">
        <v>406</v>
      </c>
      <c r="Q4" s="111" t="s">
        <v>407</v>
      </c>
      <c r="R4" s="92" t="s">
        <v>408</v>
      </c>
      <c r="S4" s="93"/>
    </row>
    <row r="5" spans="1:19" ht="90" x14ac:dyDescent="0.25">
      <c r="A5" s="91">
        <v>192</v>
      </c>
      <c r="B5" s="92" t="s">
        <v>301</v>
      </c>
      <c r="C5" s="92" t="s">
        <v>266</v>
      </c>
      <c r="D5" s="92" t="s">
        <v>409</v>
      </c>
      <c r="E5" s="92" t="s">
        <v>410</v>
      </c>
      <c r="F5" s="92" t="s">
        <v>411</v>
      </c>
      <c r="G5" s="92" t="s">
        <v>267</v>
      </c>
      <c r="H5" s="93" t="s">
        <v>267</v>
      </c>
      <c r="I5" s="93" t="s">
        <v>267</v>
      </c>
      <c r="J5" s="93"/>
      <c r="K5" s="93"/>
      <c r="L5" s="93"/>
      <c r="M5" s="93" t="s">
        <v>267</v>
      </c>
      <c r="N5" s="93"/>
      <c r="O5" s="93" t="s">
        <v>311</v>
      </c>
      <c r="P5" s="111" t="s">
        <v>412</v>
      </c>
      <c r="Q5" s="94"/>
      <c r="R5" s="92" t="s">
        <v>413</v>
      </c>
      <c r="S5" s="93"/>
    </row>
    <row r="6" spans="1:19" ht="90" x14ac:dyDescent="0.25">
      <c r="A6" s="91">
        <v>193</v>
      </c>
      <c r="B6" s="92" t="s">
        <v>301</v>
      </c>
      <c r="C6" s="92" t="s">
        <v>266</v>
      </c>
      <c r="D6" s="92" t="s">
        <v>414</v>
      </c>
      <c r="E6" s="92" t="s">
        <v>415</v>
      </c>
      <c r="F6" s="92" t="s">
        <v>416</v>
      </c>
      <c r="G6" s="92" t="s">
        <v>267</v>
      </c>
      <c r="H6" s="93" t="s">
        <v>267</v>
      </c>
      <c r="I6" s="93" t="s">
        <v>267</v>
      </c>
      <c r="J6" s="93"/>
      <c r="K6" s="93"/>
      <c r="L6" s="93"/>
      <c r="M6" s="93" t="s">
        <v>267</v>
      </c>
      <c r="N6" s="93" t="s">
        <v>267</v>
      </c>
      <c r="O6" s="93" t="s">
        <v>311</v>
      </c>
      <c r="P6" s="111" t="s">
        <v>417</v>
      </c>
      <c r="Q6" s="94"/>
      <c r="R6" s="92" t="s">
        <v>418</v>
      </c>
      <c r="S6" s="93"/>
    </row>
    <row r="7" spans="1:19" x14ac:dyDescent="0.25">
      <c r="A7" s="91"/>
      <c r="B7" s="91"/>
      <c r="C7" s="91"/>
      <c r="D7" s="92"/>
      <c r="E7" s="92"/>
      <c r="F7" s="92"/>
      <c r="G7" s="92"/>
      <c r="H7" s="93"/>
      <c r="I7" s="93"/>
      <c r="J7" s="93"/>
      <c r="K7" s="93"/>
      <c r="L7" s="93"/>
      <c r="M7" s="93"/>
      <c r="N7" s="93"/>
      <c r="O7" s="93"/>
      <c r="P7" s="76"/>
      <c r="Q7" s="94"/>
      <c r="R7" s="92"/>
      <c r="S7" s="93"/>
    </row>
    <row r="8" spans="1:19" x14ac:dyDescent="0.25">
      <c r="A8" s="91"/>
      <c r="B8" s="91"/>
      <c r="C8" s="91"/>
      <c r="D8" s="92"/>
      <c r="E8" s="92"/>
      <c r="F8" s="92"/>
      <c r="G8" s="93"/>
      <c r="H8" s="93"/>
      <c r="I8" s="93"/>
      <c r="J8" s="93"/>
      <c r="K8" s="93"/>
      <c r="L8" s="93"/>
      <c r="M8" s="93"/>
      <c r="N8" s="93"/>
      <c r="O8" s="95"/>
      <c r="P8" s="76"/>
      <c r="Q8" s="76"/>
      <c r="R8" s="92"/>
      <c r="S8" s="93"/>
    </row>
    <row r="9" spans="1:19" x14ac:dyDescent="0.25">
      <c r="A9" s="91"/>
      <c r="B9" s="91"/>
      <c r="C9" s="91"/>
      <c r="D9" s="92"/>
      <c r="E9" s="92"/>
      <c r="F9" s="92"/>
      <c r="G9" s="93"/>
      <c r="H9" s="93"/>
      <c r="I9" s="93"/>
      <c r="J9" s="93"/>
      <c r="K9" s="93"/>
      <c r="L9" s="93"/>
      <c r="M9" s="93"/>
      <c r="N9" s="93"/>
      <c r="O9" s="95"/>
      <c r="P9" s="76"/>
      <c r="Q9" s="94"/>
      <c r="R9" s="92"/>
      <c r="S9" s="93"/>
    </row>
    <row r="10" spans="1:19" x14ac:dyDescent="0.25">
      <c r="A10" s="91"/>
      <c r="B10" s="91"/>
      <c r="C10" s="91"/>
      <c r="D10" s="92"/>
      <c r="E10" s="92"/>
      <c r="F10" s="92"/>
      <c r="G10" s="92"/>
      <c r="H10" s="93"/>
      <c r="I10" s="93"/>
      <c r="J10" s="93"/>
      <c r="K10" s="93"/>
      <c r="L10" s="93"/>
      <c r="M10" s="93"/>
      <c r="N10" s="93"/>
      <c r="O10" s="95"/>
      <c r="P10" s="76"/>
      <c r="Q10" s="94"/>
      <c r="R10" s="92"/>
      <c r="S10" s="93"/>
    </row>
    <row r="11" spans="1:19" x14ac:dyDescent="0.25">
      <c r="A11" s="91"/>
      <c r="B11" s="91"/>
      <c r="C11" s="91"/>
      <c r="D11" s="92"/>
      <c r="E11" s="92"/>
      <c r="F11" s="92"/>
      <c r="G11" s="93"/>
      <c r="H11" s="93"/>
      <c r="I11" s="93"/>
      <c r="J11" s="93"/>
      <c r="K11" s="93"/>
      <c r="L11" s="93"/>
      <c r="M11" s="93"/>
      <c r="N11" s="93"/>
      <c r="O11" s="92"/>
      <c r="P11" s="76"/>
      <c r="Q11" s="94"/>
      <c r="R11" s="92"/>
      <c r="S11" s="93"/>
    </row>
    <row r="12" spans="1:19" x14ac:dyDescent="0.25">
      <c r="A12" s="91"/>
      <c r="B12" s="91"/>
      <c r="C12" s="91"/>
      <c r="D12" s="92"/>
      <c r="E12" s="92"/>
      <c r="F12" s="92"/>
      <c r="G12" s="92"/>
      <c r="H12" s="93"/>
      <c r="I12" s="93"/>
      <c r="J12" s="93"/>
      <c r="K12" s="93"/>
      <c r="L12" s="93"/>
      <c r="M12" s="93"/>
      <c r="N12" s="93"/>
      <c r="O12" s="92"/>
      <c r="P12" s="76"/>
      <c r="Q12" s="94"/>
      <c r="R12" s="92"/>
      <c r="S12" s="93"/>
    </row>
    <row r="13" spans="1:19" x14ac:dyDescent="0.25">
      <c r="A13" s="91"/>
      <c r="B13" s="91"/>
      <c r="C13" s="91"/>
      <c r="D13" s="92"/>
      <c r="E13" s="92"/>
      <c r="F13" s="92"/>
      <c r="G13" s="92"/>
      <c r="H13" s="93"/>
      <c r="I13" s="93"/>
      <c r="J13" s="93"/>
      <c r="K13" s="93"/>
      <c r="L13" s="93"/>
      <c r="M13" s="93"/>
      <c r="N13" s="93"/>
      <c r="O13" s="95"/>
      <c r="P13" s="76"/>
      <c r="Q13" s="94"/>
      <c r="R13" s="92"/>
      <c r="S13" s="93"/>
    </row>
    <row r="14" spans="1:19" x14ac:dyDescent="0.25">
      <c r="A14" s="91"/>
      <c r="B14" s="91"/>
      <c r="C14" s="91"/>
      <c r="D14" s="92"/>
      <c r="E14" s="92"/>
      <c r="F14" s="92"/>
      <c r="G14" s="92"/>
      <c r="H14" s="93"/>
      <c r="I14" s="93"/>
      <c r="J14" s="93"/>
      <c r="K14" s="93"/>
      <c r="L14" s="93"/>
      <c r="M14" s="93"/>
      <c r="N14" s="93"/>
      <c r="O14" s="95"/>
      <c r="P14" s="76"/>
      <c r="Q14" s="94"/>
      <c r="R14" s="92"/>
      <c r="S14" s="93"/>
    </row>
    <row r="15" spans="1:19" x14ac:dyDescent="0.25">
      <c r="A15" s="91"/>
      <c r="B15" s="91"/>
      <c r="C15" s="91"/>
      <c r="D15" s="92"/>
      <c r="E15" s="92"/>
      <c r="F15" s="92"/>
      <c r="G15" s="92"/>
      <c r="H15" s="93"/>
      <c r="I15" s="93"/>
      <c r="J15" s="93"/>
      <c r="K15" s="93"/>
      <c r="L15" s="93"/>
      <c r="M15" s="93"/>
      <c r="N15" s="93"/>
      <c r="O15" s="95"/>
      <c r="P15" s="76"/>
      <c r="Q15" s="94"/>
      <c r="R15" s="92"/>
      <c r="S15" s="93"/>
    </row>
    <row r="16" spans="1:19" x14ac:dyDescent="0.25">
      <c r="A16" s="91"/>
      <c r="B16" s="91"/>
      <c r="C16" s="91"/>
      <c r="D16" s="92"/>
      <c r="E16" s="92"/>
      <c r="F16" s="92"/>
      <c r="G16" s="93"/>
      <c r="H16" s="93"/>
      <c r="I16" s="93"/>
      <c r="J16" s="93"/>
      <c r="K16" s="93"/>
      <c r="L16" s="93"/>
      <c r="M16" s="93"/>
      <c r="N16" s="93"/>
      <c r="O16" s="93"/>
      <c r="P16" s="76"/>
      <c r="Q16" s="94"/>
      <c r="R16" s="92"/>
      <c r="S16" s="93"/>
    </row>
    <row r="17" spans="1:19" x14ac:dyDescent="0.25">
      <c r="A17" s="91"/>
      <c r="B17" s="91"/>
      <c r="C17" s="91"/>
      <c r="D17" s="92"/>
      <c r="E17" s="92"/>
      <c r="F17" s="92"/>
      <c r="G17" s="92"/>
      <c r="H17" s="93"/>
      <c r="I17" s="93"/>
      <c r="J17" s="93"/>
      <c r="K17" s="93"/>
      <c r="L17" s="93"/>
      <c r="M17" s="93"/>
      <c r="N17" s="93"/>
      <c r="O17" s="93"/>
      <c r="P17" s="76"/>
      <c r="Q17" s="94"/>
      <c r="R17" s="92"/>
      <c r="S17" s="93"/>
    </row>
    <row r="18" spans="1:19" x14ac:dyDescent="0.25">
      <c r="A18" s="91"/>
      <c r="B18" s="91"/>
      <c r="C18" s="91"/>
      <c r="D18" s="92"/>
      <c r="E18" s="92"/>
      <c r="F18" s="92"/>
      <c r="G18" s="92"/>
      <c r="H18" s="93"/>
      <c r="I18" s="93"/>
      <c r="J18" s="93"/>
      <c r="K18" s="93"/>
      <c r="L18" s="93"/>
      <c r="M18" s="93"/>
      <c r="N18" s="93"/>
      <c r="O18" s="93"/>
      <c r="P18" s="76"/>
      <c r="Q18" s="94"/>
      <c r="R18" s="92"/>
      <c r="S18" s="93"/>
    </row>
    <row r="19" spans="1:19" x14ac:dyDescent="0.25">
      <c r="A19" s="91"/>
      <c r="B19" s="91"/>
      <c r="C19" s="91"/>
      <c r="D19" s="92"/>
      <c r="E19" s="92"/>
      <c r="F19" s="92"/>
      <c r="G19" s="92"/>
      <c r="H19" s="93"/>
      <c r="I19" s="93"/>
      <c r="J19" s="93"/>
      <c r="K19" s="93"/>
      <c r="L19" s="93"/>
      <c r="M19" s="93"/>
      <c r="N19" s="93"/>
      <c r="O19" s="93"/>
      <c r="P19" s="76"/>
      <c r="Q19" s="94"/>
      <c r="R19" s="92"/>
      <c r="S19" s="93"/>
    </row>
    <row r="20" spans="1:19" x14ac:dyDescent="0.25">
      <c r="A20" s="91"/>
      <c r="B20" s="91"/>
      <c r="C20" s="91"/>
      <c r="D20" s="92"/>
      <c r="E20" s="92"/>
      <c r="F20" s="92"/>
      <c r="G20" s="92"/>
      <c r="H20" s="93"/>
      <c r="I20" s="93"/>
      <c r="J20" s="93"/>
      <c r="K20" s="93"/>
      <c r="L20" s="93"/>
      <c r="M20" s="93"/>
      <c r="N20" s="93"/>
      <c r="O20" s="93"/>
      <c r="P20" s="76"/>
      <c r="Q20" s="76"/>
      <c r="R20" s="92"/>
      <c r="S20" s="93"/>
    </row>
    <row r="21" spans="1:19" x14ac:dyDescent="0.25">
      <c r="A21" s="91"/>
      <c r="B21" s="91"/>
      <c r="C21" s="91"/>
      <c r="D21" s="92"/>
      <c r="E21" s="92"/>
      <c r="F21" s="92"/>
      <c r="G21" s="92"/>
      <c r="H21" s="93"/>
      <c r="I21" s="93"/>
      <c r="J21" s="93"/>
      <c r="K21" s="93"/>
      <c r="L21" s="93"/>
      <c r="M21" s="93"/>
      <c r="N21" s="93"/>
      <c r="O21" s="93"/>
      <c r="P21" s="76"/>
      <c r="Q21" s="94"/>
      <c r="R21" s="92"/>
      <c r="S21" s="93"/>
    </row>
    <row r="22" spans="1:19" x14ac:dyDescent="0.25">
      <c r="A22" s="91"/>
      <c r="B22" s="91"/>
      <c r="C22" s="91"/>
      <c r="D22" s="92"/>
      <c r="E22" s="92"/>
      <c r="F22" s="92"/>
      <c r="G22" s="92"/>
      <c r="H22" s="93"/>
      <c r="I22" s="93"/>
      <c r="J22" s="93"/>
      <c r="K22" s="93"/>
      <c r="L22" s="93"/>
      <c r="M22" s="93"/>
      <c r="N22" s="93"/>
      <c r="O22" s="93"/>
      <c r="P22" s="76"/>
      <c r="Q22" s="76"/>
      <c r="R22" s="92"/>
      <c r="S22" s="93"/>
    </row>
    <row r="23" spans="1:19" x14ac:dyDescent="0.25">
      <c r="A23" s="91"/>
      <c r="B23" s="91"/>
      <c r="C23" s="91"/>
      <c r="D23" s="92"/>
      <c r="E23" s="92"/>
      <c r="F23" s="92"/>
      <c r="G23" s="93"/>
      <c r="H23" s="93"/>
      <c r="I23" s="93"/>
      <c r="J23" s="93"/>
      <c r="K23" s="93"/>
      <c r="L23" s="93"/>
      <c r="M23" s="93"/>
      <c r="N23" s="93"/>
      <c r="O23" s="92"/>
      <c r="P23" s="76"/>
      <c r="Q23" s="94"/>
      <c r="R23" s="92"/>
      <c r="S23" s="93"/>
    </row>
    <row r="24" spans="1:19" x14ac:dyDescent="0.25">
      <c r="A24" s="91"/>
      <c r="B24" s="91"/>
      <c r="C24" s="91"/>
      <c r="D24" s="92"/>
      <c r="E24" s="92"/>
      <c r="F24" s="92"/>
      <c r="G24" s="93"/>
      <c r="H24" s="93"/>
      <c r="I24" s="93"/>
      <c r="J24" s="93"/>
      <c r="K24" s="93"/>
      <c r="L24" s="93"/>
      <c r="M24" s="93"/>
      <c r="N24" s="93"/>
      <c r="O24" s="93"/>
      <c r="P24" s="76"/>
      <c r="Q24" s="94"/>
      <c r="R24" s="92"/>
      <c r="S24" s="93"/>
    </row>
    <row r="25" spans="1:19" x14ac:dyDescent="0.25">
      <c r="A25" s="91"/>
      <c r="B25" s="91"/>
      <c r="C25" s="91"/>
      <c r="D25" s="92"/>
      <c r="E25" s="92"/>
      <c r="F25" s="92"/>
      <c r="G25" s="93"/>
      <c r="H25" s="93"/>
      <c r="I25" s="93"/>
      <c r="J25" s="93"/>
      <c r="K25" s="93"/>
      <c r="L25" s="93"/>
      <c r="M25" s="93"/>
      <c r="N25" s="93"/>
      <c r="O25" s="92"/>
      <c r="P25" s="76"/>
      <c r="Q25" s="94"/>
      <c r="R25" s="92"/>
      <c r="S25" s="93"/>
    </row>
    <row r="26" spans="1:19" x14ac:dyDescent="0.25">
      <c r="A26" s="91"/>
      <c r="B26" s="91"/>
      <c r="C26" s="91"/>
      <c r="D26" s="92"/>
      <c r="E26" s="92"/>
      <c r="F26" s="92"/>
      <c r="G26" s="93"/>
      <c r="H26" s="93"/>
      <c r="I26" s="93"/>
      <c r="J26" s="93"/>
      <c r="K26" s="93"/>
      <c r="L26" s="93"/>
      <c r="M26" s="93"/>
      <c r="N26" s="93"/>
      <c r="O26" s="93"/>
      <c r="P26" s="76"/>
      <c r="Q26" s="94"/>
      <c r="R26" s="92"/>
      <c r="S26" s="93"/>
    </row>
    <row r="27" spans="1:19" x14ac:dyDescent="0.25">
      <c r="A27" s="91"/>
      <c r="B27" s="91"/>
      <c r="C27" s="91"/>
      <c r="D27" s="92"/>
      <c r="E27" s="92"/>
      <c r="F27" s="92"/>
      <c r="G27" s="93"/>
      <c r="H27" s="93"/>
      <c r="I27" s="93"/>
      <c r="J27" s="93"/>
      <c r="K27" s="93"/>
      <c r="L27" s="93"/>
      <c r="M27" s="93"/>
      <c r="N27" s="93"/>
      <c r="O27" s="93"/>
      <c r="P27" s="76"/>
      <c r="Q27" s="94"/>
      <c r="R27" s="92"/>
      <c r="S27" s="93"/>
    </row>
    <row r="28" spans="1:19" x14ac:dyDescent="0.25">
      <c r="A28" s="91"/>
      <c r="B28" s="91"/>
      <c r="C28" s="91"/>
      <c r="D28" s="92"/>
      <c r="E28" s="92"/>
      <c r="F28" s="92"/>
      <c r="G28" s="93"/>
      <c r="H28" s="93"/>
      <c r="I28" s="93"/>
      <c r="J28" s="93"/>
      <c r="K28" s="93"/>
      <c r="L28" s="93"/>
      <c r="M28" s="93"/>
      <c r="N28" s="93"/>
      <c r="O28" s="93"/>
      <c r="P28" s="76"/>
      <c r="Q28" s="94"/>
      <c r="R28" s="92"/>
      <c r="S28" s="93"/>
    </row>
    <row r="29" spans="1:19" x14ac:dyDescent="0.25">
      <c r="A29" s="91"/>
      <c r="B29" s="91"/>
      <c r="C29" s="91"/>
      <c r="D29" s="92"/>
      <c r="E29" s="92"/>
      <c r="F29" s="92"/>
      <c r="G29" s="93"/>
      <c r="H29" s="93"/>
      <c r="I29" s="93"/>
      <c r="J29" s="93"/>
      <c r="K29" s="93"/>
      <c r="L29" s="93"/>
      <c r="M29" s="93"/>
      <c r="N29" s="93"/>
      <c r="O29" s="93"/>
      <c r="P29" s="76"/>
      <c r="Q29" s="94"/>
      <c r="R29" s="92"/>
      <c r="S29" s="93"/>
    </row>
    <row r="30" spans="1:19" x14ac:dyDescent="0.25">
      <c r="A30" s="91"/>
      <c r="B30" s="91"/>
      <c r="C30" s="91"/>
      <c r="D30" s="92"/>
      <c r="E30" s="92"/>
      <c r="F30" s="92"/>
      <c r="G30" s="93"/>
      <c r="H30" s="93"/>
      <c r="I30" s="93"/>
      <c r="J30" s="93"/>
      <c r="K30" s="93"/>
      <c r="L30" s="93"/>
      <c r="M30" s="93"/>
      <c r="N30" s="93"/>
      <c r="O30" s="93"/>
      <c r="P30" s="76"/>
      <c r="Q30" s="94"/>
      <c r="R30" s="92"/>
      <c r="S30" s="93"/>
    </row>
    <row r="31" spans="1:19" x14ac:dyDescent="0.25">
      <c r="A31" s="91"/>
      <c r="B31" s="91"/>
      <c r="C31" s="91"/>
      <c r="D31" s="92"/>
      <c r="E31" s="92"/>
      <c r="F31" s="92"/>
      <c r="G31" s="93"/>
      <c r="H31" s="93"/>
      <c r="I31" s="93"/>
      <c r="J31" s="93"/>
      <c r="K31" s="93"/>
      <c r="L31" s="93"/>
      <c r="M31" s="93"/>
      <c r="N31" s="93"/>
      <c r="O31" s="93"/>
      <c r="P31" s="76"/>
      <c r="Q31" s="94"/>
      <c r="R31" s="92"/>
      <c r="S31" s="93"/>
    </row>
    <row r="32" spans="1:19" x14ac:dyDescent="0.25">
      <c r="A32" s="91"/>
      <c r="B32" s="91"/>
      <c r="C32" s="91"/>
      <c r="D32" s="92"/>
      <c r="E32" s="92"/>
      <c r="F32" s="92"/>
      <c r="G32" s="93"/>
      <c r="H32" s="93"/>
      <c r="I32" s="93"/>
      <c r="J32" s="93"/>
      <c r="K32" s="93"/>
      <c r="L32" s="93"/>
      <c r="M32" s="93"/>
      <c r="N32" s="93"/>
      <c r="O32" s="93"/>
      <c r="P32" s="76"/>
      <c r="Q32" s="94"/>
      <c r="R32" s="92"/>
      <c r="S32" s="93"/>
    </row>
    <row r="33" spans="1:19" x14ac:dyDescent="0.25">
      <c r="A33" s="91"/>
      <c r="B33" s="91"/>
      <c r="C33" s="91"/>
      <c r="D33" s="92"/>
      <c r="E33" s="92"/>
      <c r="F33" s="92"/>
      <c r="G33" s="93"/>
      <c r="H33" s="93"/>
      <c r="I33" s="93"/>
      <c r="J33" s="93"/>
      <c r="K33" s="93"/>
      <c r="L33" s="93"/>
      <c r="M33" s="93"/>
      <c r="N33" s="93"/>
      <c r="O33" s="93"/>
      <c r="P33" s="76"/>
      <c r="Q33" s="94"/>
      <c r="R33" s="92"/>
      <c r="S33" s="93"/>
    </row>
    <row r="34" spans="1:19" x14ac:dyDescent="0.25">
      <c r="A34" s="91"/>
      <c r="B34" s="91"/>
      <c r="C34" s="91"/>
      <c r="D34" s="92"/>
      <c r="E34" s="92"/>
      <c r="F34" s="92"/>
      <c r="G34" s="93"/>
      <c r="H34" s="93"/>
      <c r="I34" s="93"/>
      <c r="J34" s="93"/>
      <c r="K34" s="93"/>
      <c r="L34" s="93"/>
      <c r="M34" s="93"/>
      <c r="N34" s="93"/>
      <c r="O34" s="93"/>
      <c r="P34" s="76"/>
      <c r="Q34" s="94"/>
      <c r="R34" s="92"/>
      <c r="S34" s="93"/>
    </row>
    <row r="35" spans="1:19" x14ac:dyDescent="0.25">
      <c r="A35" s="91"/>
      <c r="B35" s="91"/>
      <c r="C35" s="91"/>
      <c r="D35" s="92"/>
      <c r="E35" s="92"/>
      <c r="F35" s="92"/>
      <c r="G35" s="93"/>
      <c r="H35" s="93"/>
      <c r="I35" s="93"/>
      <c r="J35" s="93"/>
      <c r="K35" s="93"/>
      <c r="L35" s="93"/>
      <c r="M35" s="93"/>
      <c r="N35" s="93"/>
      <c r="O35" s="93"/>
      <c r="P35" s="76"/>
      <c r="Q35" s="94"/>
      <c r="R35" s="92"/>
      <c r="S35" s="93"/>
    </row>
    <row r="36" spans="1:19" x14ac:dyDescent="0.25">
      <c r="A36" s="91"/>
      <c r="B36" s="91"/>
      <c r="C36" s="91"/>
      <c r="D36" s="92"/>
      <c r="E36" s="92"/>
      <c r="F36" s="92"/>
      <c r="G36" s="93"/>
      <c r="H36" s="93"/>
      <c r="I36" s="93"/>
      <c r="J36" s="93"/>
      <c r="K36" s="93"/>
      <c r="L36" s="93"/>
      <c r="M36" s="93"/>
      <c r="N36" s="93"/>
      <c r="O36" s="92"/>
      <c r="P36" s="96"/>
      <c r="Q36" s="94"/>
      <c r="R36" s="92"/>
      <c r="S36" s="93"/>
    </row>
    <row r="37" spans="1:19" x14ac:dyDescent="0.25">
      <c r="A37" s="91"/>
      <c r="B37" s="91"/>
      <c r="C37" s="91"/>
      <c r="D37" s="92"/>
      <c r="E37" s="92"/>
      <c r="F37" s="92"/>
      <c r="G37" s="93"/>
      <c r="H37" s="93"/>
      <c r="I37" s="93"/>
      <c r="J37" s="93"/>
      <c r="K37" s="93"/>
      <c r="L37" s="93"/>
      <c r="M37" s="93"/>
      <c r="N37" s="93"/>
      <c r="O37" s="92"/>
      <c r="P37" s="96"/>
      <c r="Q37" s="94"/>
      <c r="R37" s="92"/>
      <c r="S37" s="93"/>
    </row>
    <row r="38" spans="1:19" x14ac:dyDescent="0.25">
      <c r="A38" s="91"/>
      <c r="B38" s="91"/>
      <c r="C38" s="91"/>
      <c r="D38" s="92"/>
      <c r="E38" s="92"/>
      <c r="F38" s="92"/>
      <c r="G38" s="93"/>
      <c r="H38" s="93"/>
      <c r="I38" s="93"/>
      <c r="J38" s="93"/>
      <c r="K38" s="93"/>
      <c r="L38" s="93"/>
      <c r="M38" s="93"/>
      <c r="N38" s="93"/>
      <c r="O38" s="92"/>
      <c r="P38" s="96"/>
      <c r="Q38" s="94"/>
      <c r="R38" s="92"/>
      <c r="S38" s="93"/>
    </row>
    <row r="39" spans="1:19" x14ac:dyDescent="0.25">
      <c r="A39" s="91"/>
      <c r="B39" s="91"/>
      <c r="C39" s="91"/>
      <c r="D39" s="92"/>
      <c r="E39" s="92"/>
      <c r="F39" s="92"/>
      <c r="G39" s="93"/>
      <c r="H39" s="93"/>
      <c r="I39" s="93"/>
      <c r="J39" s="93"/>
      <c r="K39" s="93"/>
      <c r="L39" s="93"/>
      <c r="M39" s="93"/>
      <c r="N39" s="93"/>
      <c r="O39" s="92"/>
      <c r="P39" s="96"/>
      <c r="Q39" s="94"/>
      <c r="R39" s="92"/>
      <c r="S39" s="93"/>
    </row>
    <row r="40" spans="1:19" x14ac:dyDescent="0.25">
      <c r="A40" s="91"/>
      <c r="B40" s="91"/>
      <c r="C40" s="91"/>
      <c r="D40" s="92"/>
      <c r="E40" s="92"/>
      <c r="F40" s="92"/>
      <c r="G40" s="93"/>
      <c r="H40" s="93"/>
      <c r="I40" s="93"/>
      <c r="J40" s="93"/>
      <c r="K40" s="93"/>
      <c r="L40" s="93"/>
      <c r="M40" s="93"/>
      <c r="N40" s="93"/>
      <c r="O40" s="93"/>
      <c r="P40" s="96"/>
      <c r="Q40" s="94"/>
      <c r="R40" s="92"/>
      <c r="S40" s="93"/>
    </row>
    <row r="41" spans="1:19" x14ac:dyDescent="0.25">
      <c r="A41" s="91"/>
      <c r="B41" s="91"/>
      <c r="C41" s="91"/>
      <c r="D41" s="92"/>
      <c r="E41" s="92"/>
      <c r="F41" s="92"/>
      <c r="G41" s="93"/>
      <c r="H41" s="93"/>
      <c r="I41" s="93"/>
      <c r="J41" s="93"/>
      <c r="K41" s="93"/>
      <c r="L41" s="93"/>
      <c r="M41" s="93"/>
      <c r="N41" s="93"/>
      <c r="O41" s="93"/>
      <c r="P41" s="76"/>
      <c r="Q41" s="94"/>
      <c r="R41" s="92"/>
      <c r="S41" s="93"/>
    </row>
    <row r="42" spans="1:19" x14ac:dyDescent="0.25">
      <c r="A42" s="91"/>
      <c r="B42" s="91"/>
      <c r="C42" s="91"/>
      <c r="D42" s="92"/>
      <c r="E42" s="92"/>
      <c r="F42" s="92"/>
      <c r="G42" s="93"/>
      <c r="H42" s="93"/>
      <c r="I42" s="93"/>
      <c r="J42" s="93"/>
      <c r="K42" s="93"/>
      <c r="L42" s="93"/>
      <c r="M42" s="93"/>
      <c r="N42" s="93"/>
      <c r="O42" s="93"/>
      <c r="P42" s="76"/>
      <c r="Q42" s="94"/>
      <c r="R42" s="92"/>
      <c r="S42" s="93"/>
    </row>
    <row r="43" spans="1:19" x14ac:dyDescent="0.25">
      <c r="A43" s="91"/>
      <c r="B43" s="91"/>
      <c r="C43" s="91"/>
      <c r="D43" s="92"/>
      <c r="E43" s="92"/>
      <c r="F43" s="92"/>
      <c r="G43" s="93"/>
      <c r="H43" s="93"/>
      <c r="I43" s="93"/>
      <c r="J43" s="93"/>
      <c r="K43" s="93"/>
      <c r="L43" s="93"/>
      <c r="M43" s="93"/>
      <c r="N43" s="93"/>
      <c r="O43" s="93"/>
      <c r="P43" s="76"/>
      <c r="Q43" s="94"/>
      <c r="R43" s="92"/>
      <c r="S43" s="93"/>
    </row>
    <row r="44" spans="1:19" x14ac:dyDescent="0.25">
      <c r="A44" s="91"/>
      <c r="B44" s="91"/>
      <c r="C44" s="91"/>
      <c r="D44" s="92"/>
      <c r="E44" s="92"/>
      <c r="F44" s="92"/>
      <c r="G44" s="93"/>
      <c r="H44" s="93"/>
      <c r="I44" s="93"/>
      <c r="J44" s="93"/>
      <c r="K44" s="93"/>
      <c r="L44" s="93"/>
      <c r="M44" s="93"/>
      <c r="N44" s="93"/>
      <c r="O44" s="93"/>
      <c r="P44" s="76"/>
      <c r="Q44" s="94"/>
      <c r="R44" s="92"/>
      <c r="S44" s="93"/>
    </row>
    <row r="45" spans="1:19" x14ac:dyDescent="0.25">
      <c r="A45" s="91"/>
      <c r="B45" s="91"/>
      <c r="C45" s="91"/>
      <c r="D45" s="92"/>
      <c r="E45" s="92"/>
      <c r="F45" s="92"/>
      <c r="G45" s="93"/>
      <c r="H45" s="93"/>
      <c r="I45" s="93"/>
      <c r="J45" s="93"/>
      <c r="K45" s="93"/>
      <c r="L45" s="93"/>
      <c r="M45" s="93"/>
      <c r="N45" s="93"/>
      <c r="O45" s="93"/>
      <c r="P45" s="76"/>
      <c r="Q45" s="94"/>
      <c r="R45" s="92"/>
      <c r="S45" s="93"/>
    </row>
    <row r="46" spans="1:19" x14ac:dyDescent="0.25">
      <c r="A46" s="91"/>
      <c r="B46" s="91"/>
      <c r="C46" s="91"/>
      <c r="D46" s="92"/>
      <c r="E46" s="92"/>
      <c r="F46" s="92"/>
      <c r="G46" s="93"/>
      <c r="H46" s="93"/>
      <c r="I46" s="93"/>
      <c r="J46" s="93"/>
      <c r="K46" s="93"/>
      <c r="L46" s="93"/>
      <c r="M46" s="93"/>
      <c r="N46" s="93"/>
      <c r="O46" s="93"/>
      <c r="P46" s="76"/>
      <c r="Q46" s="94"/>
      <c r="R46" s="92"/>
      <c r="S46" s="93"/>
    </row>
    <row r="47" spans="1:19" x14ac:dyDescent="0.25">
      <c r="A47" s="91"/>
      <c r="B47" s="91"/>
      <c r="C47" s="91"/>
      <c r="D47" s="92"/>
      <c r="E47" s="92"/>
      <c r="F47" s="92"/>
      <c r="G47" s="93"/>
      <c r="H47" s="93"/>
      <c r="I47" s="93"/>
      <c r="J47" s="93"/>
      <c r="K47" s="93"/>
      <c r="L47" s="93"/>
      <c r="M47" s="93"/>
      <c r="N47" s="93"/>
      <c r="O47" s="93"/>
      <c r="P47" s="76"/>
      <c r="Q47" s="94"/>
      <c r="R47" s="92"/>
      <c r="S47" s="93"/>
    </row>
    <row r="48" spans="1:19" x14ac:dyDescent="0.25">
      <c r="A48" s="91"/>
      <c r="B48" s="91"/>
      <c r="C48" s="91"/>
      <c r="D48" s="92"/>
      <c r="E48" s="92"/>
      <c r="F48" s="92"/>
      <c r="G48" s="93"/>
      <c r="H48" s="93"/>
      <c r="I48" s="93"/>
      <c r="J48" s="93"/>
      <c r="K48" s="93"/>
      <c r="L48" s="93"/>
      <c r="M48" s="93"/>
      <c r="N48" s="93"/>
      <c r="O48" s="93"/>
      <c r="P48" s="76"/>
      <c r="Q48" s="94"/>
      <c r="R48" s="92"/>
      <c r="S48" s="93"/>
    </row>
    <row r="49" spans="1:19" x14ac:dyDescent="0.25">
      <c r="A49" s="91"/>
      <c r="B49" s="91"/>
      <c r="C49" s="91"/>
      <c r="D49" s="92"/>
      <c r="E49" s="92"/>
      <c r="F49" s="92"/>
      <c r="G49" s="93"/>
      <c r="H49" s="93"/>
      <c r="I49" s="93"/>
      <c r="J49" s="93"/>
      <c r="K49" s="93"/>
      <c r="L49" s="93"/>
      <c r="M49" s="93"/>
      <c r="N49" s="93"/>
      <c r="O49" s="93"/>
      <c r="P49" s="76"/>
      <c r="Q49" s="94"/>
      <c r="R49" s="92"/>
      <c r="S49" s="93"/>
    </row>
    <row r="50" spans="1:19" x14ac:dyDescent="0.25">
      <c r="A50" s="91"/>
      <c r="B50" s="91"/>
      <c r="C50" s="91"/>
      <c r="D50" s="92"/>
      <c r="E50" s="92"/>
      <c r="F50" s="92"/>
      <c r="G50" s="93"/>
      <c r="H50" s="93"/>
      <c r="I50" s="93"/>
      <c r="J50" s="93"/>
      <c r="K50" s="93"/>
      <c r="L50" s="93"/>
      <c r="M50" s="93"/>
      <c r="N50" s="93"/>
      <c r="O50" s="93"/>
      <c r="P50" s="76"/>
      <c r="Q50" s="94"/>
      <c r="R50" s="92"/>
      <c r="S50" s="93"/>
    </row>
    <row r="51" spans="1:19" x14ac:dyDescent="0.25">
      <c r="A51" s="91"/>
      <c r="B51" s="91"/>
      <c r="C51" s="91"/>
      <c r="D51" s="92"/>
      <c r="E51" s="92"/>
      <c r="F51" s="92"/>
      <c r="G51" s="93"/>
      <c r="H51" s="93"/>
      <c r="I51" s="93"/>
      <c r="J51" s="93"/>
      <c r="K51" s="93"/>
      <c r="L51" s="93"/>
      <c r="M51" s="93"/>
      <c r="N51" s="93"/>
      <c r="O51" s="93"/>
      <c r="P51" s="76"/>
      <c r="Q51" s="94"/>
      <c r="R51" s="92"/>
      <c r="S51" s="93"/>
    </row>
    <row r="52" spans="1:19" x14ac:dyDescent="0.25">
      <c r="A52" s="91"/>
      <c r="B52" s="91"/>
      <c r="C52" s="91"/>
      <c r="D52" s="92"/>
      <c r="E52" s="92"/>
      <c r="F52" s="92"/>
      <c r="G52" s="93"/>
      <c r="H52" s="93"/>
      <c r="I52" s="93"/>
      <c r="J52" s="93"/>
      <c r="K52" s="93"/>
      <c r="L52" s="93"/>
      <c r="M52" s="93"/>
      <c r="N52" s="93"/>
      <c r="O52" s="93"/>
      <c r="P52" s="76"/>
      <c r="Q52" s="94"/>
      <c r="R52" s="92"/>
      <c r="S52" s="93"/>
    </row>
    <row r="53" spans="1:19" x14ac:dyDescent="0.25">
      <c r="A53" s="91"/>
      <c r="B53" s="91"/>
      <c r="C53" s="91"/>
      <c r="D53" s="92"/>
      <c r="E53" s="92"/>
      <c r="F53" s="92"/>
      <c r="G53" s="93"/>
      <c r="H53" s="93"/>
      <c r="I53" s="93"/>
      <c r="J53" s="93"/>
      <c r="K53" s="93"/>
      <c r="L53" s="93"/>
      <c r="M53" s="93"/>
      <c r="N53" s="93"/>
      <c r="O53" s="93"/>
      <c r="P53" s="76"/>
      <c r="Q53" s="94"/>
      <c r="R53" s="92"/>
      <c r="S53" s="93"/>
    </row>
    <row r="54" spans="1:19" x14ac:dyDescent="0.25">
      <c r="A54" s="91"/>
      <c r="B54" s="91"/>
      <c r="C54" s="91"/>
      <c r="D54" s="92"/>
      <c r="E54" s="92"/>
      <c r="F54" s="92"/>
      <c r="G54" s="93"/>
      <c r="H54" s="93"/>
      <c r="I54" s="93"/>
      <c r="J54" s="93"/>
      <c r="K54" s="93"/>
      <c r="L54" s="93"/>
      <c r="M54" s="93"/>
      <c r="N54" s="93"/>
      <c r="O54" s="93"/>
      <c r="P54" s="76"/>
      <c r="Q54" s="94"/>
      <c r="R54" s="92"/>
      <c r="S54" s="93"/>
    </row>
    <row r="55" spans="1:19" x14ac:dyDescent="0.25">
      <c r="A55" s="91"/>
      <c r="B55" s="91"/>
      <c r="C55" s="91"/>
      <c r="D55" s="92"/>
      <c r="E55" s="92"/>
      <c r="F55" s="92"/>
      <c r="G55" s="93"/>
      <c r="H55" s="93"/>
      <c r="I55" s="93"/>
      <c r="J55" s="93"/>
      <c r="K55" s="93"/>
      <c r="L55" s="93"/>
      <c r="M55" s="93"/>
      <c r="N55" s="93"/>
      <c r="O55" s="93"/>
      <c r="P55" s="76"/>
      <c r="Q55" s="94"/>
      <c r="R55" s="92"/>
      <c r="S55" s="93"/>
    </row>
    <row r="56" spans="1:19" x14ac:dyDescent="0.25">
      <c r="A56" s="91"/>
      <c r="B56" s="91"/>
      <c r="C56" s="91"/>
      <c r="D56" s="92"/>
      <c r="E56" s="92"/>
      <c r="F56" s="92"/>
      <c r="G56" s="93"/>
      <c r="H56" s="93"/>
      <c r="I56" s="93"/>
      <c r="J56" s="93"/>
      <c r="K56" s="93"/>
      <c r="L56" s="93"/>
      <c r="M56" s="93"/>
      <c r="N56" s="93"/>
      <c r="O56" s="93"/>
      <c r="P56" s="76"/>
      <c r="Q56" s="94"/>
      <c r="R56" s="92"/>
      <c r="S56" s="93"/>
    </row>
    <row r="57" spans="1:19" x14ac:dyDescent="0.25">
      <c r="A57" s="91"/>
      <c r="B57" s="91"/>
      <c r="C57" s="91"/>
      <c r="D57" s="92"/>
      <c r="E57" s="92"/>
      <c r="F57" s="92"/>
      <c r="G57" s="93"/>
      <c r="H57" s="93"/>
      <c r="I57" s="93"/>
      <c r="J57" s="93"/>
      <c r="K57" s="93"/>
      <c r="L57" s="93"/>
      <c r="M57" s="93"/>
      <c r="N57" s="93"/>
      <c r="O57" s="93"/>
      <c r="P57" s="76"/>
      <c r="Q57" s="94"/>
      <c r="R57" s="92"/>
      <c r="S57" s="93"/>
    </row>
    <row r="58" spans="1:19" x14ac:dyDescent="0.25">
      <c r="A58" s="91"/>
      <c r="B58" s="91"/>
      <c r="C58" s="91"/>
      <c r="D58" s="92"/>
      <c r="E58" s="92"/>
      <c r="F58" s="92"/>
      <c r="G58" s="92"/>
      <c r="H58" s="93"/>
      <c r="I58" s="93"/>
      <c r="J58" s="93"/>
      <c r="K58" s="93"/>
      <c r="L58" s="93"/>
      <c r="M58" s="93"/>
      <c r="N58" s="93"/>
      <c r="O58" s="93"/>
      <c r="P58" s="76"/>
      <c r="Q58" s="94"/>
      <c r="R58" s="92"/>
      <c r="S58" s="93"/>
    </row>
    <row r="59" spans="1:19" x14ac:dyDescent="0.25">
      <c r="A59" s="91"/>
      <c r="B59" s="91"/>
      <c r="C59" s="91"/>
      <c r="D59" s="92"/>
      <c r="E59" s="92"/>
      <c r="F59" s="92"/>
      <c r="G59" s="92"/>
      <c r="H59" s="93"/>
      <c r="I59" s="93"/>
      <c r="J59" s="93"/>
      <c r="K59" s="93"/>
      <c r="L59" s="93"/>
      <c r="M59" s="93"/>
      <c r="N59" s="93"/>
      <c r="O59" s="93"/>
      <c r="P59" s="76"/>
      <c r="Q59" s="94"/>
      <c r="R59" s="92"/>
      <c r="S59" s="93"/>
    </row>
    <row r="60" spans="1:19" x14ac:dyDescent="0.25">
      <c r="A60" s="91"/>
      <c r="B60" s="91"/>
      <c r="C60" s="91"/>
      <c r="D60" s="92"/>
      <c r="E60" s="92"/>
      <c r="F60" s="92"/>
      <c r="G60" s="93"/>
      <c r="H60" s="93"/>
      <c r="I60" s="93"/>
      <c r="J60" s="93"/>
      <c r="K60" s="93"/>
      <c r="L60" s="93"/>
      <c r="M60" s="93"/>
      <c r="N60" s="93"/>
      <c r="O60" s="92"/>
      <c r="P60" s="76"/>
      <c r="Q60" s="94"/>
      <c r="R60" s="92"/>
      <c r="S60" s="93"/>
    </row>
    <row r="61" spans="1:19" x14ac:dyDescent="0.25">
      <c r="A61" s="91"/>
      <c r="B61" s="91"/>
      <c r="C61" s="91"/>
      <c r="D61" s="92"/>
      <c r="E61" s="92"/>
      <c r="F61" s="92"/>
      <c r="G61" s="93"/>
      <c r="H61" s="93"/>
      <c r="I61" s="93"/>
      <c r="J61" s="93"/>
      <c r="K61" s="93"/>
      <c r="L61" s="93"/>
      <c r="M61" s="93"/>
      <c r="N61" s="93"/>
      <c r="O61" s="93"/>
      <c r="P61" s="76"/>
      <c r="Q61" s="94"/>
      <c r="R61" s="92"/>
      <c r="S61" s="93"/>
    </row>
    <row r="62" spans="1:19" x14ac:dyDescent="0.25">
      <c r="A62" s="91"/>
      <c r="B62" s="91"/>
      <c r="C62" s="91"/>
      <c r="D62" s="92"/>
      <c r="E62" s="92"/>
      <c r="F62" s="92"/>
      <c r="G62" s="93"/>
      <c r="H62" s="93"/>
      <c r="I62" s="93"/>
      <c r="J62" s="93"/>
      <c r="K62" s="93"/>
      <c r="L62" s="93"/>
      <c r="M62" s="93"/>
      <c r="N62" s="93"/>
      <c r="O62" s="93"/>
      <c r="P62" s="76"/>
      <c r="Q62" s="94"/>
      <c r="R62" s="92"/>
      <c r="S62" s="93"/>
    </row>
    <row r="63" spans="1:19" x14ac:dyDescent="0.25">
      <c r="A63" s="91"/>
      <c r="B63" s="91"/>
      <c r="C63" s="91"/>
      <c r="D63" s="92"/>
      <c r="E63" s="92"/>
      <c r="F63" s="92"/>
      <c r="G63" s="93"/>
      <c r="H63" s="93"/>
      <c r="I63" s="93"/>
      <c r="J63" s="93"/>
      <c r="K63" s="93"/>
      <c r="L63" s="93"/>
      <c r="M63" s="93"/>
      <c r="N63" s="93"/>
      <c r="O63" s="93"/>
      <c r="P63" s="76"/>
      <c r="Q63" s="94"/>
      <c r="R63" s="92"/>
      <c r="S63" s="93"/>
    </row>
    <row r="64" spans="1:19" x14ac:dyDescent="0.25">
      <c r="A64" s="91"/>
      <c r="B64" s="91"/>
      <c r="C64" s="91"/>
      <c r="D64" s="92"/>
      <c r="E64" s="92"/>
      <c r="F64" s="92"/>
      <c r="G64" s="93"/>
      <c r="H64" s="93"/>
      <c r="I64" s="93"/>
      <c r="J64" s="93"/>
      <c r="K64" s="93"/>
      <c r="L64" s="93"/>
      <c r="M64" s="93"/>
      <c r="N64" s="93"/>
      <c r="O64" s="93"/>
      <c r="P64" s="76"/>
      <c r="Q64" s="76"/>
      <c r="R64" s="92"/>
      <c r="S64" s="93"/>
    </row>
    <row r="65" spans="1:19" x14ac:dyDescent="0.25">
      <c r="A65" s="91"/>
      <c r="B65" s="91"/>
      <c r="C65" s="91"/>
      <c r="D65" s="92"/>
      <c r="E65" s="92"/>
      <c r="F65" s="92"/>
      <c r="G65" s="93"/>
      <c r="H65" s="93"/>
      <c r="I65" s="93"/>
      <c r="J65" s="93"/>
      <c r="K65" s="93"/>
      <c r="L65" s="93"/>
      <c r="M65" s="93"/>
      <c r="N65" s="93"/>
      <c r="O65" s="92"/>
      <c r="P65" s="76"/>
      <c r="Q65" s="94"/>
      <c r="R65" s="92"/>
      <c r="S65" s="93"/>
    </row>
    <row r="66" spans="1:19" x14ac:dyDescent="0.25">
      <c r="A66" s="91"/>
      <c r="B66" s="91"/>
      <c r="C66" s="91"/>
      <c r="D66" s="92"/>
      <c r="E66" s="92"/>
      <c r="F66" s="92"/>
      <c r="G66" s="93"/>
      <c r="H66" s="93"/>
      <c r="I66" s="93"/>
      <c r="J66" s="93"/>
      <c r="K66" s="93"/>
      <c r="L66" s="93"/>
      <c r="M66" s="93"/>
      <c r="N66" s="93"/>
      <c r="O66" s="93"/>
      <c r="P66" s="76"/>
      <c r="Q66" s="94"/>
      <c r="R66" s="92"/>
      <c r="S66" s="93"/>
    </row>
    <row r="67" spans="1:19" x14ac:dyDescent="0.25">
      <c r="A67" s="91"/>
      <c r="B67" s="91"/>
      <c r="C67" s="91"/>
      <c r="D67" s="92"/>
      <c r="E67" s="92"/>
      <c r="F67" s="92"/>
      <c r="G67" s="93"/>
      <c r="H67" s="93"/>
      <c r="I67" s="93"/>
      <c r="J67" s="93"/>
      <c r="K67" s="93"/>
      <c r="L67" s="93"/>
      <c r="M67" s="93"/>
      <c r="N67" s="93"/>
      <c r="O67" s="93"/>
      <c r="P67" s="76"/>
      <c r="Q67" s="94"/>
      <c r="R67" s="92"/>
      <c r="S67" s="93"/>
    </row>
    <row r="68" spans="1:19" x14ac:dyDescent="0.25">
      <c r="A68" s="91"/>
      <c r="B68" s="91"/>
      <c r="C68" s="91"/>
      <c r="D68" s="92"/>
      <c r="E68" s="92"/>
      <c r="F68" s="92"/>
      <c r="G68" s="93"/>
      <c r="H68" s="93"/>
      <c r="I68" s="93"/>
      <c r="J68" s="93"/>
      <c r="K68" s="93"/>
      <c r="L68" s="93"/>
      <c r="M68" s="93"/>
      <c r="N68" s="93"/>
      <c r="O68" s="92"/>
      <c r="P68" s="76"/>
      <c r="Q68" s="94"/>
      <c r="R68" s="92"/>
      <c r="S68" s="93"/>
    </row>
    <row r="69" spans="1:19" x14ac:dyDescent="0.25">
      <c r="A69" s="91"/>
      <c r="B69" s="92"/>
      <c r="C69" s="92"/>
      <c r="D69" s="92"/>
      <c r="E69" s="92"/>
      <c r="F69" s="92"/>
      <c r="G69" s="93"/>
      <c r="H69" s="93"/>
      <c r="I69" s="93"/>
      <c r="J69" s="93"/>
      <c r="K69" s="93"/>
      <c r="L69" s="93"/>
      <c r="M69" s="93"/>
      <c r="N69" s="93"/>
      <c r="O69" s="92"/>
      <c r="P69" s="76"/>
      <c r="Q69" s="94"/>
      <c r="R69" s="92"/>
      <c r="S69" s="93"/>
    </row>
    <row r="70" spans="1:19" x14ac:dyDescent="0.25">
      <c r="A70" s="91"/>
      <c r="B70" s="91"/>
      <c r="C70" s="91"/>
      <c r="D70" s="92"/>
      <c r="E70" s="92"/>
      <c r="F70" s="92"/>
      <c r="G70" s="93"/>
      <c r="H70" s="93"/>
      <c r="I70" s="93"/>
      <c r="J70" s="93"/>
      <c r="K70" s="93"/>
      <c r="L70" s="93"/>
      <c r="M70" s="93"/>
      <c r="N70" s="93"/>
      <c r="O70" s="93"/>
      <c r="P70" s="76"/>
      <c r="Q70" s="94"/>
      <c r="R70" s="92"/>
      <c r="S70" s="93"/>
    </row>
    <row r="71" spans="1:19" x14ac:dyDescent="0.25">
      <c r="A71" s="91"/>
      <c r="B71" s="91"/>
      <c r="C71" s="91"/>
      <c r="D71" s="92"/>
      <c r="E71" s="92"/>
      <c r="F71" s="92"/>
      <c r="G71" s="93"/>
      <c r="H71" s="93"/>
      <c r="I71" s="93"/>
      <c r="J71" s="93"/>
      <c r="K71" s="93"/>
      <c r="L71" s="93"/>
      <c r="M71" s="93"/>
      <c r="N71" s="93"/>
      <c r="O71" s="93"/>
      <c r="P71" s="76"/>
      <c r="Q71" s="94"/>
      <c r="R71" s="92"/>
      <c r="S71" s="93"/>
    </row>
    <row r="72" spans="1:19" x14ac:dyDescent="0.25">
      <c r="A72" s="91"/>
      <c r="B72" s="91"/>
      <c r="C72" s="91"/>
      <c r="D72" s="92"/>
      <c r="E72" s="92"/>
      <c r="F72" s="92"/>
      <c r="G72" s="93"/>
      <c r="H72" s="93"/>
      <c r="I72" s="93"/>
      <c r="J72" s="93"/>
      <c r="K72" s="93"/>
      <c r="L72" s="93"/>
      <c r="M72" s="93"/>
      <c r="N72" s="93"/>
      <c r="O72" s="93"/>
      <c r="P72" s="76"/>
      <c r="Q72" s="94"/>
      <c r="R72" s="92"/>
      <c r="S72" s="93"/>
    </row>
    <row r="73" spans="1:19" x14ac:dyDescent="0.25">
      <c r="A73" s="91"/>
      <c r="B73" s="92"/>
      <c r="C73" s="92"/>
      <c r="D73" s="92"/>
      <c r="E73" s="92"/>
      <c r="F73" s="92"/>
      <c r="G73" s="93"/>
      <c r="H73" s="93"/>
      <c r="I73" s="93"/>
      <c r="J73" s="93"/>
      <c r="K73" s="93"/>
      <c r="L73" s="93"/>
      <c r="M73" s="93"/>
      <c r="N73" s="93"/>
      <c r="O73" s="93"/>
      <c r="P73" s="76"/>
      <c r="Q73" s="94"/>
      <c r="R73" s="92"/>
      <c r="S73" s="93"/>
    </row>
    <row r="74" spans="1:19" x14ac:dyDescent="0.25">
      <c r="A74" s="91"/>
      <c r="B74" s="91"/>
      <c r="C74" s="91"/>
      <c r="D74" s="92"/>
      <c r="E74" s="92"/>
      <c r="F74" s="92"/>
      <c r="G74" s="93"/>
      <c r="H74" s="93"/>
      <c r="I74" s="93"/>
      <c r="J74" s="93"/>
      <c r="K74" s="93"/>
      <c r="L74" s="93"/>
      <c r="M74" s="93"/>
      <c r="N74" s="93"/>
      <c r="O74" s="93"/>
      <c r="P74" s="76"/>
      <c r="Q74" s="94"/>
      <c r="R74" s="92"/>
      <c r="S74" s="93"/>
    </row>
    <row r="75" spans="1:19" x14ac:dyDescent="0.25">
      <c r="A75" s="91"/>
      <c r="B75" s="91"/>
      <c r="C75" s="91"/>
      <c r="D75" s="92"/>
      <c r="E75" s="92"/>
      <c r="F75" s="92"/>
      <c r="G75" s="93"/>
      <c r="H75" s="93"/>
      <c r="I75" s="93"/>
      <c r="J75" s="93"/>
      <c r="K75" s="93"/>
      <c r="L75" s="93"/>
      <c r="M75" s="93"/>
      <c r="N75" s="93"/>
      <c r="O75" s="93"/>
      <c r="P75" s="76"/>
      <c r="Q75" s="94"/>
      <c r="R75" s="92"/>
      <c r="S75" s="93"/>
    </row>
    <row r="76" spans="1:19" x14ac:dyDescent="0.25">
      <c r="A76" s="91"/>
      <c r="B76" s="92"/>
      <c r="C76" s="92"/>
      <c r="D76" s="92"/>
      <c r="E76" s="92"/>
      <c r="F76" s="92"/>
      <c r="G76" s="93"/>
      <c r="H76" s="93"/>
      <c r="I76" s="93"/>
      <c r="J76" s="93"/>
      <c r="K76" s="93"/>
      <c r="L76" s="93"/>
      <c r="M76" s="93"/>
      <c r="N76" s="93"/>
      <c r="O76" s="93"/>
      <c r="P76" s="76"/>
      <c r="Q76" s="94"/>
      <c r="R76" s="92"/>
      <c r="S76" s="93"/>
    </row>
    <row r="77" spans="1:19" x14ac:dyDescent="0.25">
      <c r="A77" s="91"/>
      <c r="B77" s="92"/>
      <c r="C77" s="92"/>
      <c r="D77" s="92"/>
      <c r="E77" s="92"/>
      <c r="F77" s="92"/>
      <c r="G77" s="93"/>
      <c r="H77" s="93"/>
      <c r="I77" s="93"/>
      <c r="J77" s="93"/>
      <c r="K77" s="93"/>
      <c r="L77" s="93"/>
      <c r="M77" s="93"/>
      <c r="N77" s="93"/>
      <c r="O77" s="93"/>
      <c r="P77" s="76"/>
      <c r="Q77" s="94"/>
      <c r="R77" s="92"/>
      <c r="S77" s="93"/>
    </row>
    <row r="78" spans="1:19" x14ac:dyDescent="0.25">
      <c r="A78" s="91"/>
      <c r="B78" s="92"/>
      <c r="C78" s="92"/>
      <c r="D78" s="92"/>
      <c r="E78" s="92"/>
      <c r="F78" s="92"/>
      <c r="G78" s="93"/>
      <c r="H78" s="93"/>
      <c r="I78" s="93"/>
      <c r="J78" s="93"/>
      <c r="K78" s="93"/>
      <c r="L78" s="93"/>
      <c r="M78" s="93"/>
      <c r="N78" s="93"/>
      <c r="O78" s="93"/>
      <c r="P78" s="76"/>
      <c r="Q78" s="94"/>
      <c r="R78" s="92"/>
      <c r="S78" s="93"/>
    </row>
    <row r="79" spans="1:19" x14ac:dyDescent="0.25">
      <c r="A79" s="91"/>
      <c r="B79" s="91"/>
      <c r="C79" s="91"/>
      <c r="D79" s="92"/>
      <c r="E79" s="92"/>
      <c r="F79" s="92"/>
      <c r="G79" s="92"/>
      <c r="H79" s="93"/>
      <c r="I79" s="93"/>
      <c r="J79" s="93"/>
      <c r="K79" s="93"/>
      <c r="L79" s="93"/>
      <c r="M79" s="93"/>
      <c r="N79" s="93"/>
      <c r="O79" s="93"/>
      <c r="P79" s="76"/>
      <c r="Q79" s="94"/>
      <c r="R79" s="92"/>
      <c r="S79" s="93"/>
    </row>
    <row r="80" spans="1:19" x14ac:dyDescent="0.25">
      <c r="A80" s="91"/>
      <c r="B80" s="91"/>
      <c r="C80" s="91"/>
      <c r="D80" s="92"/>
      <c r="E80" s="92"/>
      <c r="F80" s="92"/>
      <c r="G80" s="92"/>
      <c r="H80" s="93"/>
      <c r="I80" s="93"/>
      <c r="J80" s="93"/>
      <c r="K80" s="93"/>
      <c r="L80" s="93"/>
      <c r="M80" s="93"/>
      <c r="N80" s="93"/>
      <c r="O80" s="92"/>
      <c r="P80" s="76"/>
      <c r="Q80" s="94"/>
      <c r="R80" s="92"/>
      <c r="S80" s="93"/>
    </row>
    <row r="81" spans="1:20" x14ac:dyDescent="0.25">
      <c r="A81" s="91"/>
      <c r="B81" s="91"/>
      <c r="C81" s="91"/>
      <c r="D81" s="92"/>
      <c r="E81" s="92"/>
      <c r="F81" s="92"/>
      <c r="G81" s="92"/>
      <c r="H81" s="93"/>
      <c r="I81" s="93"/>
      <c r="J81" s="93"/>
      <c r="K81" s="93"/>
      <c r="L81" s="93"/>
      <c r="M81" s="93"/>
      <c r="N81" s="93"/>
      <c r="O81" s="92"/>
      <c r="P81" s="76"/>
      <c r="Q81" s="94"/>
      <c r="R81" s="92"/>
      <c r="S81" s="93"/>
    </row>
    <row r="82" spans="1:20" x14ac:dyDescent="0.25">
      <c r="A82" s="91"/>
      <c r="B82" s="91"/>
      <c r="C82" s="91"/>
      <c r="D82" s="92"/>
      <c r="E82" s="91"/>
      <c r="F82" s="91"/>
      <c r="G82" s="91"/>
      <c r="H82" s="91"/>
      <c r="I82" s="91"/>
      <c r="J82" s="91"/>
      <c r="K82" s="91"/>
      <c r="L82" s="91"/>
      <c r="M82" s="91"/>
      <c r="N82" s="91"/>
      <c r="O82" s="94"/>
      <c r="P82" s="76"/>
      <c r="Q82" s="94"/>
      <c r="R82" s="91"/>
      <c r="S82" s="93"/>
    </row>
    <row r="83" spans="1:20" x14ac:dyDescent="0.25">
      <c r="A83" s="91"/>
      <c r="B83" s="91"/>
      <c r="C83" s="91"/>
      <c r="D83" s="92"/>
      <c r="E83" s="91"/>
      <c r="F83" s="91"/>
      <c r="G83" s="91"/>
      <c r="H83" s="91"/>
      <c r="I83" s="91"/>
      <c r="J83" s="91"/>
      <c r="K83" s="91"/>
      <c r="L83" s="91"/>
      <c r="M83" s="91"/>
      <c r="N83" s="91"/>
      <c r="O83" s="93"/>
      <c r="P83" s="76"/>
      <c r="Q83" s="94"/>
      <c r="R83" s="91"/>
      <c r="S83" s="93"/>
    </row>
    <row r="84" spans="1:20" x14ac:dyDescent="0.25">
      <c r="A84" s="91"/>
      <c r="B84" s="91"/>
      <c r="C84" s="91"/>
      <c r="D84" s="92"/>
      <c r="E84" s="92"/>
      <c r="F84" s="92"/>
      <c r="G84" s="93"/>
      <c r="H84" s="93"/>
      <c r="I84" s="93"/>
      <c r="J84" s="93"/>
      <c r="K84" s="93"/>
      <c r="L84" s="93"/>
      <c r="M84" s="93"/>
      <c r="N84" s="93"/>
      <c r="O84" s="93"/>
      <c r="P84" s="76"/>
      <c r="Q84" s="94"/>
      <c r="R84" s="92"/>
      <c r="S84" s="93"/>
    </row>
    <row r="85" spans="1:20" x14ac:dyDescent="0.25">
      <c r="A85" s="91"/>
      <c r="B85" s="91"/>
      <c r="C85" s="91"/>
      <c r="D85" s="92"/>
      <c r="E85" s="92"/>
      <c r="F85" s="92"/>
      <c r="G85" s="93"/>
      <c r="H85" s="93"/>
      <c r="I85" s="93"/>
      <c r="J85" s="93"/>
      <c r="K85" s="93"/>
      <c r="L85" s="93"/>
      <c r="M85" s="93"/>
      <c r="N85" s="93"/>
      <c r="O85" s="93"/>
      <c r="P85" s="76"/>
      <c r="Q85" s="94"/>
      <c r="R85" s="92"/>
      <c r="S85" s="93"/>
    </row>
    <row r="86" spans="1:20" x14ac:dyDescent="0.25">
      <c r="A86" s="91"/>
      <c r="B86" s="91"/>
      <c r="C86" s="91"/>
      <c r="D86" s="92"/>
      <c r="E86" s="92"/>
      <c r="F86" s="92"/>
      <c r="G86" s="93"/>
      <c r="H86" s="93"/>
      <c r="I86" s="93"/>
      <c r="J86" s="93"/>
      <c r="K86" s="93"/>
      <c r="L86" s="93"/>
      <c r="M86" s="93"/>
      <c r="N86" s="93"/>
      <c r="O86" s="93"/>
      <c r="P86" s="76"/>
      <c r="Q86" s="94"/>
      <c r="R86" s="92"/>
      <c r="S86" s="93"/>
    </row>
    <row r="87" spans="1:20" x14ac:dyDescent="0.25">
      <c r="A87" s="91"/>
      <c r="B87" s="91"/>
      <c r="C87" s="91"/>
      <c r="D87" s="92"/>
      <c r="E87" s="92"/>
      <c r="F87" s="92"/>
      <c r="G87" s="93"/>
      <c r="H87" s="93"/>
      <c r="I87" s="93"/>
      <c r="J87" s="93"/>
      <c r="K87" s="93"/>
      <c r="L87" s="93"/>
      <c r="M87" s="93"/>
      <c r="N87" s="93"/>
      <c r="O87" s="93"/>
      <c r="P87" s="76"/>
      <c r="Q87" s="94"/>
      <c r="R87" s="92"/>
      <c r="S87" s="93"/>
    </row>
    <row r="88" spans="1:20" x14ac:dyDescent="0.25">
      <c r="A88" s="91"/>
      <c r="B88" s="91"/>
      <c r="C88" s="91"/>
      <c r="D88" s="92"/>
      <c r="E88" s="92"/>
      <c r="F88" s="92"/>
      <c r="G88" s="93"/>
      <c r="H88" s="93"/>
      <c r="I88" s="93"/>
      <c r="J88" s="93"/>
      <c r="K88" s="93"/>
      <c r="L88" s="93"/>
      <c r="M88" s="93"/>
      <c r="N88" s="93"/>
      <c r="O88" s="93"/>
      <c r="P88" s="76"/>
      <c r="Q88" s="94"/>
      <c r="R88" s="92"/>
      <c r="S88" s="93"/>
    </row>
    <row r="89" spans="1:20" x14ac:dyDescent="0.25">
      <c r="A89" s="91"/>
      <c r="B89" s="91"/>
      <c r="C89" s="91"/>
      <c r="D89" s="92"/>
      <c r="E89" s="92"/>
      <c r="F89" s="92"/>
      <c r="G89" s="93"/>
      <c r="H89" s="93"/>
      <c r="I89" s="93"/>
      <c r="J89" s="93"/>
      <c r="K89" s="93"/>
      <c r="L89" s="93"/>
      <c r="M89" s="93"/>
      <c r="N89" s="93"/>
      <c r="O89" s="93"/>
      <c r="P89" s="76"/>
      <c r="Q89" s="94"/>
      <c r="R89" s="92"/>
      <c r="S89" s="93"/>
    </row>
    <row r="90" spans="1:20" x14ac:dyDescent="0.25">
      <c r="A90" s="91"/>
      <c r="B90" s="91"/>
      <c r="C90" s="91"/>
      <c r="D90" s="92"/>
      <c r="E90" s="92"/>
      <c r="F90" s="92"/>
      <c r="G90" s="92"/>
      <c r="H90" s="93"/>
      <c r="I90" s="93"/>
      <c r="J90" s="93"/>
      <c r="K90" s="93"/>
      <c r="L90" s="93"/>
      <c r="M90" s="93"/>
      <c r="N90" s="93"/>
      <c r="O90" s="93"/>
      <c r="P90" s="76"/>
      <c r="Q90" s="94"/>
      <c r="R90" s="92"/>
      <c r="S90" s="93"/>
    </row>
    <row r="91" spans="1:20" x14ac:dyDescent="0.25">
      <c r="A91" s="91"/>
      <c r="B91" s="91"/>
      <c r="C91" s="91"/>
      <c r="D91" s="92"/>
      <c r="E91" s="92"/>
      <c r="F91" s="92"/>
      <c r="G91" s="93"/>
      <c r="H91" s="93"/>
      <c r="I91" s="93"/>
      <c r="J91" s="93"/>
      <c r="K91" s="93"/>
      <c r="L91" s="93"/>
      <c r="M91" s="93"/>
      <c r="N91" s="93"/>
      <c r="O91" s="93"/>
      <c r="P91" s="76"/>
      <c r="Q91" s="94"/>
      <c r="R91" s="92"/>
      <c r="S91" s="93"/>
    </row>
    <row r="92" spans="1:20" x14ac:dyDescent="0.25">
      <c r="A92" s="91"/>
      <c r="B92" s="91"/>
      <c r="C92" s="91"/>
      <c r="D92" s="92"/>
      <c r="E92" s="92"/>
      <c r="F92" s="92"/>
      <c r="G92" s="93"/>
      <c r="H92" s="93"/>
      <c r="I92" s="93"/>
      <c r="J92" s="93"/>
      <c r="K92" s="93"/>
      <c r="L92" s="93"/>
      <c r="M92" s="93"/>
      <c r="N92" s="93"/>
      <c r="O92" s="93"/>
      <c r="P92" s="76"/>
      <c r="Q92" s="94"/>
      <c r="R92" s="92"/>
      <c r="S92" s="93"/>
    </row>
    <row r="93" spans="1:20" x14ac:dyDescent="0.25">
      <c r="A93" s="91"/>
      <c r="B93" s="91"/>
      <c r="C93" s="91"/>
      <c r="D93" s="92"/>
      <c r="E93" s="92"/>
      <c r="F93" s="92"/>
      <c r="G93" s="93"/>
      <c r="H93" s="93"/>
      <c r="I93" s="93"/>
      <c r="J93" s="93"/>
      <c r="K93" s="93"/>
      <c r="L93" s="93"/>
      <c r="M93" s="93"/>
      <c r="N93" s="93"/>
      <c r="O93" s="93"/>
      <c r="P93" s="76"/>
      <c r="Q93" s="94"/>
      <c r="R93" s="92"/>
      <c r="S93" s="93"/>
    </row>
    <row r="94" spans="1:20" x14ac:dyDescent="0.25">
      <c r="A94" s="91"/>
      <c r="B94" s="91"/>
      <c r="C94" s="91"/>
      <c r="D94" s="92"/>
      <c r="E94" s="92"/>
      <c r="F94" s="92"/>
      <c r="G94" s="93"/>
      <c r="H94" s="93"/>
      <c r="I94" s="93"/>
      <c r="J94" s="93"/>
      <c r="K94" s="93"/>
      <c r="L94" s="93"/>
      <c r="M94" s="93"/>
      <c r="N94" s="93"/>
      <c r="O94" s="93"/>
      <c r="P94" s="76"/>
      <c r="Q94" s="94"/>
      <c r="R94" s="92"/>
      <c r="S94" s="93"/>
      <c r="T94" s="78"/>
    </row>
    <row r="95" spans="1:20" s="78" customFormat="1" x14ac:dyDescent="0.25">
      <c r="A95" s="91"/>
      <c r="B95" s="91"/>
      <c r="C95" s="91"/>
      <c r="D95" s="92"/>
      <c r="E95" s="92"/>
      <c r="F95" s="92"/>
      <c r="G95" s="93"/>
      <c r="H95" s="93"/>
      <c r="I95" s="93"/>
      <c r="J95" s="93"/>
      <c r="K95" s="93"/>
      <c r="L95" s="93"/>
      <c r="M95" s="93"/>
      <c r="N95" s="93"/>
      <c r="O95" s="93"/>
      <c r="P95" s="76"/>
      <c r="Q95" s="76"/>
      <c r="R95" s="92"/>
      <c r="S95" s="93"/>
    </row>
    <row r="96" spans="1:20" s="78" customFormat="1" x14ac:dyDescent="0.25">
      <c r="A96" s="91"/>
      <c r="B96" s="91"/>
      <c r="C96" s="91"/>
      <c r="D96" s="92"/>
      <c r="E96" s="92"/>
      <c r="F96" s="92"/>
      <c r="G96" s="93"/>
      <c r="H96" s="93"/>
      <c r="I96" s="93"/>
      <c r="J96" s="93"/>
      <c r="K96" s="93"/>
      <c r="L96" s="93"/>
      <c r="M96" s="93"/>
      <c r="N96" s="93"/>
      <c r="O96" s="93"/>
      <c r="P96" s="76"/>
      <c r="Q96" s="94"/>
      <c r="R96" s="92"/>
      <c r="S96" s="93"/>
    </row>
    <row r="97" spans="1:20" s="78" customFormat="1" x14ac:dyDescent="0.25">
      <c r="A97" s="91"/>
      <c r="B97" s="91"/>
      <c r="C97" s="91"/>
      <c r="D97" s="92"/>
      <c r="E97" s="92"/>
      <c r="F97" s="92"/>
      <c r="G97" s="93"/>
      <c r="H97" s="93"/>
      <c r="I97" s="93"/>
      <c r="J97" s="93"/>
      <c r="K97" s="93"/>
      <c r="L97" s="93"/>
      <c r="M97" s="93"/>
      <c r="N97" s="93"/>
      <c r="O97" s="92"/>
      <c r="P97" s="76"/>
      <c r="Q97" s="94"/>
      <c r="R97" s="92"/>
      <c r="S97" s="93"/>
      <c r="T97" s="75"/>
    </row>
    <row r="98" spans="1:20" x14ac:dyDescent="0.25">
      <c r="A98" s="91"/>
      <c r="B98" s="91"/>
      <c r="C98" s="91"/>
      <c r="D98" s="92"/>
      <c r="E98" s="92"/>
      <c r="F98" s="92"/>
      <c r="G98" s="93"/>
      <c r="H98" s="93"/>
      <c r="I98" s="93"/>
      <c r="J98" s="93"/>
      <c r="K98" s="93"/>
      <c r="L98" s="93"/>
      <c r="M98" s="93"/>
      <c r="N98" s="93"/>
      <c r="O98" s="93"/>
      <c r="P98" s="76"/>
      <c r="Q98" s="94"/>
      <c r="R98" s="92"/>
      <c r="S98" s="93"/>
    </row>
    <row r="99" spans="1:20" x14ac:dyDescent="0.25">
      <c r="A99" s="91"/>
      <c r="B99" s="91"/>
      <c r="C99" s="91"/>
      <c r="D99" s="92"/>
      <c r="E99" s="92"/>
      <c r="F99" s="92"/>
      <c r="G99" s="93"/>
      <c r="H99" s="93"/>
      <c r="I99" s="93"/>
      <c r="J99" s="93"/>
      <c r="K99" s="93"/>
      <c r="L99" s="93"/>
      <c r="M99" s="93"/>
      <c r="N99" s="93"/>
      <c r="O99" s="93"/>
      <c r="P99" s="76"/>
      <c r="Q99" s="94"/>
      <c r="R99" s="92"/>
      <c r="S99" s="93"/>
    </row>
    <row r="100" spans="1:20" x14ac:dyDescent="0.25">
      <c r="A100" s="91"/>
      <c r="B100" s="91"/>
      <c r="C100" s="91"/>
      <c r="D100" s="91"/>
      <c r="E100" s="91"/>
      <c r="F100" s="92"/>
      <c r="G100" s="93"/>
      <c r="H100" s="93"/>
      <c r="I100" s="93"/>
      <c r="J100" s="93"/>
      <c r="K100" s="93"/>
      <c r="L100" s="93"/>
      <c r="M100" s="93"/>
      <c r="N100" s="93"/>
      <c r="O100" s="93"/>
      <c r="P100" s="76"/>
      <c r="Q100" s="94"/>
      <c r="R100" s="92"/>
      <c r="S100" s="93"/>
    </row>
    <row r="101" spans="1:20" x14ac:dyDescent="0.25">
      <c r="A101" s="91"/>
      <c r="B101" s="91"/>
      <c r="C101" s="91"/>
      <c r="D101" s="91"/>
      <c r="E101" s="91"/>
      <c r="F101" s="92"/>
      <c r="G101" s="93"/>
      <c r="H101" s="93"/>
      <c r="I101" s="93"/>
      <c r="J101" s="93"/>
      <c r="K101" s="93"/>
      <c r="L101" s="93"/>
      <c r="M101" s="93"/>
      <c r="N101" s="93"/>
      <c r="O101" s="93"/>
      <c r="P101" s="76"/>
      <c r="Q101" s="94"/>
      <c r="R101" s="92"/>
      <c r="S101" s="93"/>
    </row>
    <row r="102" spans="1:20" x14ac:dyDescent="0.25">
      <c r="A102" s="91"/>
      <c r="B102" s="91"/>
      <c r="C102" s="91"/>
      <c r="D102" s="91"/>
      <c r="E102" s="91"/>
      <c r="F102" s="91"/>
      <c r="G102" s="93"/>
      <c r="H102" s="93"/>
      <c r="I102" s="93"/>
      <c r="J102" s="93"/>
      <c r="K102" s="93"/>
      <c r="L102" s="93"/>
      <c r="M102" s="93"/>
      <c r="N102" s="93"/>
      <c r="O102" s="93"/>
      <c r="P102" s="76"/>
      <c r="Q102" s="94"/>
      <c r="R102" s="92"/>
      <c r="S102" s="93"/>
    </row>
    <row r="103" spans="1:20" x14ac:dyDescent="0.25">
      <c r="A103" s="91"/>
      <c r="B103" s="91"/>
      <c r="C103" s="91"/>
      <c r="D103" s="91"/>
      <c r="E103" s="91"/>
      <c r="F103" s="91"/>
      <c r="G103" s="93"/>
      <c r="H103" s="93"/>
      <c r="I103" s="93"/>
      <c r="J103" s="93"/>
      <c r="K103" s="93"/>
      <c r="L103" s="93"/>
      <c r="M103" s="93"/>
      <c r="N103" s="93"/>
      <c r="O103" s="93"/>
      <c r="P103" s="76"/>
      <c r="Q103" s="94"/>
      <c r="R103" s="92"/>
      <c r="S103" s="94"/>
    </row>
    <row r="104" spans="1:20" x14ac:dyDescent="0.25">
      <c r="A104" s="91"/>
      <c r="B104" s="91"/>
      <c r="C104" s="91"/>
      <c r="D104" s="92"/>
      <c r="E104" s="92"/>
      <c r="F104" s="92"/>
      <c r="G104" s="93"/>
      <c r="H104" s="93"/>
      <c r="I104" s="93"/>
      <c r="J104" s="93"/>
      <c r="K104" s="93"/>
      <c r="L104" s="93"/>
      <c r="M104" s="93"/>
      <c r="N104" s="93"/>
      <c r="O104" s="93"/>
      <c r="P104" s="76"/>
      <c r="Q104" s="94"/>
      <c r="R104" s="92"/>
      <c r="S104" s="94"/>
    </row>
    <row r="105" spans="1:20" x14ac:dyDescent="0.25">
      <c r="A105" s="91"/>
      <c r="B105" s="91"/>
      <c r="C105" s="91"/>
      <c r="D105" s="92"/>
      <c r="E105" s="92"/>
      <c r="F105" s="92"/>
      <c r="G105" s="93"/>
      <c r="H105" s="93"/>
      <c r="I105" s="93"/>
      <c r="J105" s="93"/>
      <c r="K105" s="93"/>
      <c r="L105" s="93"/>
      <c r="M105" s="93"/>
      <c r="N105" s="93"/>
      <c r="O105" s="93"/>
      <c r="P105" s="76"/>
      <c r="Q105" s="94"/>
      <c r="R105" s="92"/>
      <c r="S105" s="94"/>
    </row>
    <row r="106" spans="1:20" x14ac:dyDescent="0.25">
      <c r="A106" s="91"/>
      <c r="B106" s="91"/>
      <c r="C106" s="91"/>
      <c r="D106" s="92"/>
      <c r="E106" s="92"/>
      <c r="F106" s="92"/>
      <c r="G106" s="93"/>
      <c r="H106" s="93"/>
      <c r="I106" s="93"/>
      <c r="J106" s="93"/>
      <c r="K106" s="93"/>
      <c r="L106" s="93"/>
      <c r="M106" s="93"/>
      <c r="N106" s="93"/>
      <c r="O106" s="93"/>
      <c r="P106" s="76"/>
      <c r="Q106" s="94"/>
      <c r="R106" s="97"/>
      <c r="S106" s="93"/>
    </row>
    <row r="107" spans="1:20" x14ac:dyDescent="0.25">
      <c r="A107" s="91"/>
      <c r="B107" s="91"/>
      <c r="C107" s="91"/>
      <c r="D107" s="92"/>
      <c r="E107" s="92"/>
      <c r="F107" s="92"/>
      <c r="G107" s="93"/>
      <c r="H107" s="93"/>
      <c r="I107" s="93"/>
      <c r="J107" s="93"/>
      <c r="K107" s="93"/>
      <c r="L107" s="93"/>
      <c r="M107" s="93"/>
      <c r="N107" s="93"/>
      <c r="O107" s="92"/>
      <c r="P107" s="76"/>
      <c r="Q107" s="94"/>
      <c r="R107" s="92"/>
      <c r="S107" s="93"/>
    </row>
    <row r="108" spans="1:20" x14ac:dyDescent="0.25">
      <c r="A108" s="91"/>
      <c r="B108" s="91"/>
      <c r="C108" s="91"/>
      <c r="D108" s="92"/>
      <c r="E108" s="92"/>
      <c r="F108" s="92"/>
      <c r="G108" s="93"/>
      <c r="H108" s="93"/>
      <c r="I108" s="93"/>
      <c r="J108" s="93"/>
      <c r="K108" s="93"/>
      <c r="L108" s="93"/>
      <c r="M108" s="93"/>
      <c r="N108" s="93"/>
      <c r="O108" s="92"/>
      <c r="P108" s="76"/>
      <c r="Q108" s="94"/>
      <c r="R108" s="92"/>
      <c r="S108" s="93"/>
      <c r="T108" s="83"/>
    </row>
    <row r="109" spans="1:20" x14ac:dyDescent="0.25">
      <c r="A109" s="91"/>
      <c r="B109" s="91"/>
      <c r="C109" s="91"/>
      <c r="D109" s="92"/>
      <c r="E109" s="92"/>
      <c r="F109" s="92"/>
      <c r="G109" s="93"/>
      <c r="H109" s="93"/>
      <c r="I109" s="93"/>
      <c r="J109" s="93"/>
      <c r="K109" s="93"/>
      <c r="L109" s="93"/>
      <c r="M109" s="93"/>
      <c r="N109" s="93"/>
      <c r="O109" s="92"/>
      <c r="P109" s="76"/>
      <c r="Q109" s="94"/>
      <c r="R109" s="92"/>
      <c r="S109" s="93"/>
    </row>
    <row r="110" spans="1:20" x14ac:dyDescent="0.25">
      <c r="A110" s="91"/>
      <c r="B110" s="91"/>
      <c r="C110" s="91"/>
      <c r="D110" s="92"/>
      <c r="E110" s="92"/>
      <c r="F110" s="92"/>
      <c r="G110" s="93"/>
      <c r="H110" s="93"/>
      <c r="I110" s="93"/>
      <c r="J110" s="93"/>
      <c r="K110" s="93"/>
      <c r="L110" s="93"/>
      <c r="M110" s="93"/>
      <c r="N110" s="93"/>
      <c r="O110" s="92"/>
      <c r="P110" s="76"/>
      <c r="Q110" s="94"/>
      <c r="R110" s="92"/>
      <c r="S110" s="93"/>
    </row>
    <row r="111" spans="1:20" x14ac:dyDescent="0.25">
      <c r="A111" s="91"/>
      <c r="B111" s="91"/>
      <c r="C111" s="91"/>
      <c r="D111" s="92"/>
      <c r="E111" s="92"/>
      <c r="F111" s="92"/>
      <c r="G111" s="93"/>
      <c r="H111" s="93"/>
      <c r="I111" s="93"/>
      <c r="J111" s="93"/>
      <c r="K111" s="93"/>
      <c r="L111" s="93"/>
      <c r="M111" s="93"/>
      <c r="N111" s="93"/>
      <c r="O111" s="92"/>
      <c r="P111" s="76"/>
      <c r="Q111" s="94"/>
      <c r="R111" s="92"/>
      <c r="S111" s="93"/>
    </row>
    <row r="112" spans="1:20" x14ac:dyDescent="0.25">
      <c r="A112" s="91"/>
      <c r="B112" s="91"/>
      <c r="C112" s="91"/>
      <c r="D112" s="92"/>
      <c r="E112" s="92"/>
      <c r="F112" s="92"/>
      <c r="G112" s="93"/>
      <c r="H112" s="93"/>
      <c r="I112" s="93"/>
      <c r="J112" s="93"/>
      <c r="K112" s="93"/>
      <c r="L112" s="93"/>
      <c r="M112" s="93"/>
      <c r="N112" s="93"/>
      <c r="O112" s="93"/>
      <c r="P112" s="76"/>
      <c r="Q112" s="76"/>
      <c r="R112" s="92"/>
      <c r="S112" s="93"/>
    </row>
    <row r="113" spans="1:19" x14ac:dyDescent="0.25">
      <c r="A113" s="91"/>
      <c r="B113" s="91"/>
      <c r="C113" s="91"/>
      <c r="D113" s="92"/>
      <c r="E113" s="92"/>
      <c r="F113" s="92"/>
      <c r="G113" s="93"/>
      <c r="H113" s="93"/>
      <c r="I113" s="93"/>
      <c r="J113" s="93"/>
      <c r="K113" s="93"/>
      <c r="L113" s="93"/>
      <c r="M113" s="93"/>
      <c r="N113" s="93"/>
      <c r="O113" s="92"/>
      <c r="P113" s="76"/>
      <c r="Q113" s="76"/>
      <c r="R113" s="92"/>
      <c r="S113" s="93"/>
    </row>
    <row r="114" spans="1:19" x14ac:dyDescent="0.25">
      <c r="A114" s="91"/>
      <c r="B114" s="91"/>
      <c r="C114" s="91"/>
      <c r="D114" s="92"/>
      <c r="E114" s="92"/>
      <c r="F114" s="92"/>
      <c r="G114" s="93"/>
      <c r="H114" s="93"/>
      <c r="I114" s="93"/>
      <c r="J114" s="93"/>
      <c r="K114" s="93"/>
      <c r="L114" s="93"/>
      <c r="M114" s="93"/>
      <c r="N114" s="93"/>
      <c r="O114" s="92"/>
      <c r="P114" s="76"/>
      <c r="Q114" s="76"/>
      <c r="R114" s="92"/>
      <c r="S114" s="93"/>
    </row>
    <row r="115" spans="1:19" x14ac:dyDescent="0.25">
      <c r="A115" s="91"/>
      <c r="B115" s="91"/>
      <c r="C115" s="91"/>
      <c r="D115" s="92"/>
      <c r="E115" s="92"/>
      <c r="F115" s="92"/>
      <c r="G115" s="93"/>
      <c r="H115" s="93"/>
      <c r="I115" s="93"/>
      <c r="J115" s="93"/>
      <c r="K115" s="93"/>
      <c r="L115" s="93"/>
      <c r="M115" s="93"/>
      <c r="N115" s="93"/>
      <c r="O115" s="92"/>
      <c r="P115" s="76"/>
      <c r="Q115" s="76"/>
      <c r="R115" s="92"/>
      <c r="S115" s="93"/>
    </row>
    <row r="116" spans="1:19" x14ac:dyDescent="0.25">
      <c r="A116" s="91"/>
      <c r="B116" s="91"/>
      <c r="C116" s="91"/>
      <c r="D116" s="92"/>
      <c r="E116" s="92"/>
      <c r="F116" s="92"/>
      <c r="G116" s="93"/>
      <c r="H116" s="93"/>
      <c r="I116" s="93"/>
      <c r="J116" s="93"/>
      <c r="K116" s="93"/>
      <c r="L116" s="93"/>
      <c r="M116" s="93"/>
      <c r="N116" s="93"/>
      <c r="O116" s="92"/>
      <c r="P116" s="76"/>
      <c r="Q116" s="76"/>
      <c r="R116" s="92"/>
      <c r="S116" s="93"/>
    </row>
    <row r="117" spans="1:19" x14ac:dyDescent="0.25">
      <c r="A117" s="91"/>
      <c r="B117" s="91"/>
      <c r="C117" s="91"/>
      <c r="D117" s="92"/>
      <c r="E117" s="92"/>
      <c r="F117" s="92"/>
      <c r="G117" s="93"/>
      <c r="H117" s="93"/>
      <c r="I117" s="93"/>
      <c r="J117" s="93"/>
      <c r="K117" s="93"/>
      <c r="L117" s="93"/>
      <c r="M117" s="93"/>
      <c r="N117" s="93"/>
      <c r="O117" s="92"/>
      <c r="P117" s="76"/>
      <c r="Q117" s="76"/>
      <c r="R117" s="92"/>
      <c r="S117" s="93"/>
    </row>
    <row r="118" spans="1:19" x14ac:dyDescent="0.25">
      <c r="A118" s="91"/>
      <c r="B118" s="91"/>
      <c r="C118" s="91"/>
      <c r="D118" s="92"/>
      <c r="E118" s="92"/>
      <c r="F118" s="92"/>
      <c r="G118" s="93"/>
      <c r="H118" s="93"/>
      <c r="I118" s="93"/>
      <c r="J118" s="93"/>
      <c r="K118" s="93"/>
      <c r="L118" s="93"/>
      <c r="M118" s="93"/>
      <c r="N118" s="93"/>
      <c r="O118" s="92"/>
      <c r="P118" s="76"/>
      <c r="Q118" s="76"/>
      <c r="R118" s="92"/>
      <c r="S118" s="93"/>
    </row>
    <row r="119" spans="1:19" x14ac:dyDescent="0.25">
      <c r="A119" s="91"/>
      <c r="B119" s="91"/>
      <c r="C119" s="91"/>
      <c r="D119" s="92"/>
      <c r="E119" s="92"/>
      <c r="F119" s="92"/>
      <c r="G119" s="93"/>
      <c r="H119" s="93"/>
      <c r="I119" s="93"/>
      <c r="J119" s="93"/>
      <c r="K119" s="93"/>
      <c r="L119" s="93"/>
      <c r="M119" s="93"/>
      <c r="N119" s="93"/>
      <c r="O119" s="92"/>
      <c r="P119" s="76"/>
      <c r="Q119" s="76"/>
      <c r="R119" s="92"/>
      <c r="S119" s="93"/>
    </row>
    <row r="120" spans="1:19" x14ac:dyDescent="0.25">
      <c r="A120" s="91"/>
      <c r="B120" s="91"/>
      <c r="C120" s="91"/>
      <c r="D120" s="92"/>
      <c r="E120" s="92"/>
      <c r="F120" s="92"/>
      <c r="G120" s="93"/>
      <c r="H120" s="93"/>
      <c r="I120" s="93"/>
      <c r="J120" s="93"/>
      <c r="K120" s="93"/>
      <c r="L120" s="93"/>
      <c r="M120" s="93"/>
      <c r="N120" s="93"/>
      <c r="O120" s="93"/>
      <c r="P120" s="76"/>
      <c r="Q120" s="76"/>
      <c r="R120" s="92"/>
      <c r="S120" s="93"/>
    </row>
    <row r="121" spans="1:19" x14ac:dyDescent="0.25">
      <c r="A121" s="91"/>
      <c r="B121" s="91"/>
      <c r="C121" s="91"/>
      <c r="D121" s="92"/>
      <c r="E121" s="92"/>
      <c r="F121" s="92"/>
      <c r="G121" s="93"/>
      <c r="H121" s="93"/>
      <c r="I121" s="93"/>
      <c r="J121" s="93"/>
      <c r="K121" s="93"/>
      <c r="L121" s="93"/>
      <c r="M121" s="93"/>
      <c r="N121" s="93"/>
      <c r="O121" s="93"/>
      <c r="P121" s="76"/>
      <c r="Q121" s="76"/>
      <c r="R121" s="92"/>
      <c r="S121" s="93"/>
    </row>
    <row r="122" spans="1:19" x14ac:dyDescent="0.25">
      <c r="A122" s="91"/>
      <c r="B122" s="91"/>
      <c r="C122" s="91"/>
      <c r="D122" s="92"/>
      <c r="E122" s="92"/>
      <c r="F122" s="92"/>
      <c r="G122" s="93"/>
      <c r="H122" s="93"/>
      <c r="I122" s="93"/>
      <c r="J122" s="93"/>
      <c r="K122" s="93"/>
      <c r="L122" s="93"/>
      <c r="M122" s="93"/>
      <c r="N122" s="93"/>
      <c r="O122" s="93"/>
      <c r="P122" s="76"/>
      <c r="Q122" s="94"/>
      <c r="R122" s="92"/>
      <c r="S122" s="93"/>
    </row>
    <row r="123" spans="1:19" x14ac:dyDescent="0.25">
      <c r="A123" s="91"/>
      <c r="B123" s="91"/>
      <c r="C123" s="91"/>
      <c r="D123" s="92"/>
      <c r="E123" s="92"/>
      <c r="F123" s="92"/>
      <c r="G123" s="93"/>
      <c r="H123" s="93"/>
      <c r="I123" s="93"/>
      <c r="J123" s="93"/>
      <c r="K123" s="93"/>
      <c r="L123" s="93"/>
      <c r="M123" s="93"/>
      <c r="N123" s="93"/>
      <c r="O123" s="93"/>
      <c r="P123" s="76"/>
      <c r="Q123" s="94"/>
      <c r="R123" s="92"/>
      <c r="S123" s="93"/>
    </row>
    <row r="124" spans="1:19" x14ac:dyDescent="0.25">
      <c r="A124" s="91"/>
      <c r="B124" s="91"/>
      <c r="C124" s="91"/>
      <c r="D124" s="92"/>
      <c r="E124" s="92"/>
      <c r="F124" s="92"/>
      <c r="G124" s="92"/>
      <c r="H124" s="93"/>
      <c r="I124" s="93"/>
      <c r="J124" s="93"/>
      <c r="K124" s="93"/>
      <c r="L124" s="93"/>
      <c r="M124" s="93"/>
      <c r="N124" s="93"/>
      <c r="O124" s="92"/>
      <c r="P124" s="76"/>
      <c r="Q124" s="94"/>
      <c r="R124" s="92"/>
      <c r="S124" s="93"/>
    </row>
    <row r="125" spans="1:19" x14ac:dyDescent="0.25">
      <c r="A125" s="91"/>
      <c r="B125" s="91"/>
      <c r="C125" s="91"/>
      <c r="D125" s="92"/>
      <c r="E125" s="92"/>
      <c r="F125" s="92"/>
      <c r="G125" s="93"/>
      <c r="H125" s="93"/>
      <c r="I125" s="93"/>
      <c r="J125" s="93"/>
      <c r="K125" s="93"/>
      <c r="L125" s="93"/>
      <c r="M125" s="93"/>
      <c r="N125" s="93"/>
      <c r="O125" s="93"/>
      <c r="P125" s="76"/>
      <c r="Q125" s="94"/>
      <c r="R125" s="92"/>
      <c r="S125" s="93"/>
    </row>
    <row r="126" spans="1:19" x14ac:dyDescent="0.25">
      <c r="A126" s="91"/>
      <c r="B126" s="91"/>
      <c r="C126" s="91"/>
      <c r="D126" s="92"/>
      <c r="E126" s="92"/>
      <c r="F126" s="92"/>
      <c r="G126" s="93"/>
      <c r="H126" s="93"/>
      <c r="I126" s="93"/>
      <c r="J126" s="93"/>
      <c r="K126" s="93"/>
      <c r="L126" s="93"/>
      <c r="M126" s="93"/>
      <c r="N126" s="93"/>
      <c r="O126" s="93"/>
      <c r="P126" s="76"/>
      <c r="Q126" s="94"/>
      <c r="R126" s="92"/>
      <c r="S126" s="93"/>
    </row>
    <row r="127" spans="1:19" x14ac:dyDescent="0.25">
      <c r="A127" s="91"/>
      <c r="B127" s="91"/>
      <c r="C127" s="91"/>
      <c r="D127" s="92"/>
      <c r="E127" s="92"/>
      <c r="F127" s="92"/>
      <c r="G127" s="93"/>
      <c r="H127" s="93"/>
      <c r="I127" s="93"/>
      <c r="J127" s="93"/>
      <c r="K127" s="93"/>
      <c r="L127" s="93"/>
      <c r="M127" s="93"/>
      <c r="N127" s="93"/>
      <c r="O127" s="93"/>
      <c r="P127" s="76"/>
      <c r="Q127" s="94"/>
      <c r="R127" s="92"/>
      <c r="S127" s="93"/>
    </row>
    <row r="128" spans="1:19" x14ac:dyDescent="0.25">
      <c r="A128" s="91"/>
      <c r="B128" s="91"/>
      <c r="C128" s="91"/>
      <c r="D128" s="92"/>
      <c r="E128" s="92"/>
      <c r="F128" s="92"/>
      <c r="G128" s="93"/>
      <c r="H128" s="93"/>
      <c r="I128" s="93"/>
      <c r="J128" s="93"/>
      <c r="K128" s="93"/>
      <c r="L128" s="93"/>
      <c r="M128" s="93"/>
      <c r="N128" s="93"/>
      <c r="O128" s="93"/>
      <c r="P128" s="76"/>
      <c r="Q128" s="94"/>
      <c r="R128" s="92"/>
      <c r="S128" s="93"/>
    </row>
    <row r="129" spans="1:19" x14ac:dyDescent="0.25">
      <c r="A129" s="91"/>
      <c r="B129" s="91"/>
      <c r="C129" s="91"/>
      <c r="D129" s="92"/>
      <c r="E129" s="92"/>
      <c r="F129" s="92"/>
      <c r="G129" s="93"/>
      <c r="H129" s="93"/>
      <c r="I129" s="93"/>
      <c r="J129" s="93"/>
      <c r="K129" s="93"/>
      <c r="L129" s="93"/>
      <c r="M129" s="93"/>
      <c r="N129" s="93"/>
      <c r="O129" s="92"/>
      <c r="P129" s="76"/>
      <c r="Q129" s="94"/>
      <c r="R129" s="92"/>
      <c r="S129" s="93"/>
    </row>
    <row r="130" spans="1:19" x14ac:dyDescent="0.25">
      <c r="A130" s="91"/>
      <c r="B130" s="91"/>
      <c r="C130" s="91"/>
      <c r="D130" s="92"/>
      <c r="E130" s="92"/>
      <c r="F130" s="92"/>
      <c r="G130" s="93"/>
      <c r="H130" s="93"/>
      <c r="I130" s="93"/>
      <c r="J130" s="93"/>
      <c r="K130" s="93"/>
      <c r="L130" s="93"/>
      <c r="M130" s="93"/>
      <c r="N130" s="93"/>
      <c r="O130" s="93"/>
      <c r="P130" s="76"/>
      <c r="Q130" s="94"/>
      <c r="R130" s="92"/>
      <c r="S130" s="93"/>
    </row>
    <row r="131" spans="1:19" x14ac:dyDescent="0.25">
      <c r="A131" s="91"/>
      <c r="B131" s="91"/>
      <c r="C131" s="91"/>
      <c r="D131" s="92"/>
      <c r="E131" s="92"/>
      <c r="F131" s="92"/>
      <c r="G131" s="93"/>
      <c r="H131" s="93"/>
      <c r="I131" s="93"/>
      <c r="J131" s="93"/>
      <c r="K131" s="93"/>
      <c r="L131" s="93"/>
      <c r="M131" s="93"/>
      <c r="N131" s="93"/>
      <c r="O131" s="93"/>
      <c r="P131" s="76"/>
      <c r="Q131" s="94"/>
      <c r="R131" s="92"/>
      <c r="S131" s="93"/>
    </row>
    <row r="132" spans="1:19" x14ac:dyDescent="0.25">
      <c r="A132" s="91"/>
      <c r="B132" s="91"/>
      <c r="C132" s="91"/>
      <c r="D132" s="92"/>
      <c r="E132" s="92"/>
      <c r="F132" s="92"/>
      <c r="G132" s="93"/>
      <c r="H132" s="93"/>
      <c r="I132" s="93"/>
      <c r="J132" s="93"/>
      <c r="K132" s="93"/>
      <c r="L132" s="93"/>
      <c r="M132" s="93"/>
      <c r="N132" s="93"/>
      <c r="O132" s="93"/>
      <c r="P132" s="76"/>
      <c r="Q132" s="76"/>
      <c r="R132" s="92"/>
      <c r="S132" s="93"/>
    </row>
    <row r="133" spans="1:19" x14ac:dyDescent="0.25">
      <c r="A133" s="91"/>
      <c r="B133" s="91"/>
      <c r="C133" s="91"/>
      <c r="D133" s="92"/>
      <c r="E133" s="92"/>
      <c r="F133" s="92"/>
      <c r="G133" s="93"/>
      <c r="H133" s="93"/>
      <c r="I133" s="93"/>
      <c r="J133" s="93"/>
      <c r="K133" s="93"/>
      <c r="L133" s="93"/>
      <c r="M133" s="93"/>
      <c r="N133" s="93"/>
      <c r="O133" s="93"/>
      <c r="P133" s="76"/>
      <c r="Q133" s="94"/>
      <c r="R133" s="92"/>
      <c r="S133" s="93"/>
    </row>
    <row r="134" spans="1:19" x14ac:dyDescent="0.25">
      <c r="A134" s="91"/>
      <c r="B134" s="91"/>
      <c r="C134" s="91"/>
      <c r="D134" s="92"/>
      <c r="E134" s="92"/>
      <c r="F134" s="92"/>
      <c r="G134" s="93"/>
      <c r="H134" s="93"/>
      <c r="I134" s="93"/>
      <c r="J134" s="93"/>
      <c r="K134" s="93"/>
      <c r="L134" s="93"/>
      <c r="M134" s="93"/>
      <c r="N134" s="93"/>
      <c r="O134" s="93"/>
      <c r="P134" s="76"/>
      <c r="Q134" s="94"/>
      <c r="R134" s="92"/>
      <c r="S134" s="93"/>
    </row>
    <row r="135" spans="1:19" x14ac:dyDescent="0.25">
      <c r="A135" s="91"/>
      <c r="B135" s="91"/>
      <c r="C135" s="91"/>
      <c r="D135" s="92"/>
      <c r="E135" s="92"/>
      <c r="F135" s="92"/>
      <c r="G135" s="93"/>
      <c r="H135" s="93"/>
      <c r="I135" s="93"/>
      <c r="J135" s="93"/>
      <c r="K135" s="93"/>
      <c r="L135" s="93"/>
      <c r="M135" s="93"/>
      <c r="N135" s="93"/>
      <c r="O135" s="93"/>
      <c r="P135" s="76"/>
      <c r="Q135" s="94"/>
      <c r="R135" s="92"/>
      <c r="S135" s="93"/>
    </row>
    <row r="136" spans="1:19" x14ac:dyDescent="0.25">
      <c r="A136" s="91"/>
      <c r="B136" s="91"/>
      <c r="C136" s="91"/>
      <c r="D136" s="92"/>
      <c r="E136" s="92"/>
      <c r="F136" s="92"/>
      <c r="G136" s="93"/>
      <c r="H136" s="93"/>
      <c r="I136" s="93"/>
      <c r="J136" s="93"/>
      <c r="K136" s="93"/>
      <c r="L136" s="93"/>
      <c r="M136" s="93"/>
      <c r="N136" s="93"/>
      <c r="O136" s="93"/>
      <c r="P136" s="76"/>
      <c r="Q136" s="94"/>
      <c r="R136" s="92"/>
      <c r="S136" s="93"/>
    </row>
    <row r="137" spans="1:19" x14ac:dyDescent="0.25">
      <c r="A137" s="91"/>
      <c r="B137" s="91"/>
      <c r="C137" s="91"/>
      <c r="D137" s="92"/>
      <c r="E137" s="92"/>
      <c r="F137" s="92"/>
      <c r="G137" s="91"/>
      <c r="H137" s="91"/>
      <c r="I137" s="91"/>
      <c r="J137" s="91"/>
      <c r="K137" s="91"/>
      <c r="L137" s="91"/>
      <c r="M137" s="91"/>
      <c r="N137" s="91"/>
      <c r="O137" s="94"/>
      <c r="P137" s="76"/>
      <c r="Q137" s="93"/>
      <c r="R137" s="92"/>
      <c r="S137" s="93"/>
    </row>
    <row r="138" spans="1:19" x14ac:dyDescent="0.25">
      <c r="A138" s="91"/>
      <c r="B138" s="91"/>
      <c r="C138" s="91"/>
      <c r="D138" s="91"/>
      <c r="E138" s="91"/>
      <c r="F138" s="93"/>
      <c r="G138" s="91"/>
      <c r="H138" s="91"/>
      <c r="I138" s="91"/>
      <c r="J138" s="91"/>
      <c r="K138" s="91"/>
      <c r="L138" s="91"/>
      <c r="M138" s="91"/>
      <c r="N138" s="91"/>
      <c r="O138" s="94"/>
      <c r="P138" s="76"/>
      <c r="Q138" s="76"/>
      <c r="R138" s="92"/>
      <c r="S138" s="93"/>
    </row>
    <row r="139" spans="1:19" x14ac:dyDescent="0.25">
      <c r="A139" s="91"/>
      <c r="B139" s="91"/>
      <c r="C139" s="91"/>
      <c r="D139" s="92"/>
      <c r="E139" s="92"/>
      <c r="F139" s="92"/>
      <c r="G139" s="92"/>
      <c r="H139" s="92"/>
      <c r="I139" s="92"/>
      <c r="J139" s="92"/>
      <c r="K139" s="92"/>
      <c r="L139" s="92"/>
      <c r="M139" s="92"/>
      <c r="N139" s="92"/>
      <c r="O139" s="95"/>
      <c r="P139" s="76"/>
      <c r="Q139" s="94"/>
      <c r="R139" s="92"/>
      <c r="S139" s="93"/>
    </row>
    <row r="140" spans="1:19" x14ac:dyDescent="0.25">
      <c r="A140" s="91"/>
      <c r="B140" s="91"/>
      <c r="C140" s="91"/>
      <c r="D140" s="92"/>
      <c r="E140" s="92"/>
      <c r="F140" s="92"/>
      <c r="G140" s="93"/>
      <c r="H140" s="93"/>
      <c r="I140" s="93"/>
      <c r="J140" s="93"/>
      <c r="K140" s="93"/>
      <c r="L140" s="93"/>
      <c r="M140" s="92"/>
      <c r="N140" s="92"/>
      <c r="O140" s="95"/>
      <c r="P140" s="76"/>
      <c r="Q140" s="76"/>
      <c r="R140" s="92"/>
      <c r="S140" s="93"/>
    </row>
    <row r="141" spans="1:19" x14ac:dyDescent="0.25">
      <c r="A141" s="91"/>
      <c r="B141" s="92"/>
      <c r="C141" s="92"/>
      <c r="D141" s="92"/>
      <c r="E141" s="92"/>
      <c r="F141" s="92"/>
      <c r="G141" s="92"/>
      <c r="H141" s="92"/>
      <c r="I141" s="92"/>
      <c r="J141" s="93"/>
      <c r="K141" s="93"/>
      <c r="L141" s="92"/>
      <c r="M141" s="92"/>
      <c r="N141" s="92"/>
      <c r="O141" s="93"/>
      <c r="P141" s="76"/>
      <c r="Q141" s="76"/>
      <c r="R141" s="92"/>
      <c r="S141" s="93"/>
    </row>
    <row r="142" spans="1:19" x14ac:dyDescent="0.25">
      <c r="A142" s="91"/>
      <c r="B142" s="91"/>
      <c r="C142" s="91"/>
      <c r="D142" s="92"/>
      <c r="E142" s="92"/>
      <c r="F142" s="92"/>
      <c r="G142" s="92"/>
      <c r="H142" s="93"/>
      <c r="I142" s="93"/>
      <c r="J142" s="93"/>
      <c r="K142" s="93"/>
      <c r="L142" s="93"/>
      <c r="M142" s="92"/>
      <c r="N142" s="92"/>
      <c r="O142" s="93"/>
      <c r="P142" s="76"/>
      <c r="Q142" s="94"/>
      <c r="R142" s="92"/>
      <c r="S142" s="93"/>
    </row>
    <row r="143" spans="1:19" x14ac:dyDescent="0.25">
      <c r="A143" s="91"/>
      <c r="B143" s="91"/>
      <c r="C143" s="91"/>
      <c r="D143" s="92"/>
      <c r="E143" s="92"/>
      <c r="F143" s="92"/>
      <c r="G143" s="92"/>
      <c r="H143" s="93"/>
      <c r="I143" s="93"/>
      <c r="J143" s="93"/>
      <c r="K143" s="93"/>
      <c r="L143" s="93"/>
      <c r="M143" s="93"/>
      <c r="N143" s="93"/>
      <c r="O143" s="93"/>
      <c r="P143" s="98"/>
      <c r="Q143" s="98"/>
      <c r="R143" s="92"/>
      <c r="S143" s="93"/>
    </row>
    <row r="144" spans="1:19" x14ac:dyDescent="0.25">
      <c r="A144" s="91"/>
      <c r="B144" s="91"/>
      <c r="C144" s="91"/>
      <c r="D144" s="92"/>
      <c r="E144" s="92"/>
      <c r="F144" s="92"/>
      <c r="G144" s="92"/>
      <c r="H144" s="92"/>
      <c r="I144" s="92"/>
      <c r="J144" s="92"/>
      <c r="K144" s="92"/>
      <c r="L144" s="92"/>
      <c r="M144" s="92"/>
      <c r="N144" s="92"/>
      <c r="O144" s="93"/>
      <c r="P144" s="76"/>
      <c r="Q144" s="84"/>
      <c r="R144" s="92"/>
      <c r="S144" s="93"/>
    </row>
    <row r="145" spans="1:19" x14ac:dyDescent="0.25">
      <c r="A145" s="91"/>
      <c r="B145" s="91"/>
      <c r="C145" s="91"/>
      <c r="D145" s="92"/>
      <c r="E145" s="92"/>
      <c r="F145" s="92"/>
      <c r="G145" s="92"/>
      <c r="H145" s="92"/>
      <c r="I145" s="92"/>
      <c r="J145" s="92"/>
      <c r="K145" s="92"/>
      <c r="L145" s="92"/>
      <c r="M145" s="92"/>
      <c r="N145" s="92"/>
      <c r="O145" s="93"/>
      <c r="P145" s="76"/>
      <c r="Q145" s="76"/>
      <c r="R145" s="92"/>
      <c r="S145" s="93"/>
    </row>
    <row r="146" spans="1:19" x14ac:dyDescent="0.25">
      <c r="A146" s="91"/>
      <c r="B146" s="91"/>
      <c r="C146" s="91"/>
      <c r="D146" s="92"/>
      <c r="E146" s="92"/>
      <c r="F146" s="92"/>
      <c r="G146" s="92"/>
      <c r="H146" s="92"/>
      <c r="I146" s="92"/>
      <c r="J146" s="92"/>
      <c r="K146" s="92"/>
      <c r="L146" s="92"/>
      <c r="M146" s="92"/>
      <c r="N146" s="92"/>
      <c r="O146" s="93"/>
      <c r="P146" s="76"/>
      <c r="Q146" s="76"/>
      <c r="R146" s="92"/>
      <c r="S146" s="93"/>
    </row>
    <row r="147" spans="1:19" x14ac:dyDescent="0.25">
      <c r="A147" s="91"/>
      <c r="B147" s="91"/>
      <c r="C147" s="91"/>
      <c r="D147" s="92"/>
      <c r="E147" s="92"/>
      <c r="F147" s="92"/>
      <c r="G147" s="92"/>
      <c r="H147" s="92"/>
      <c r="I147" s="92"/>
      <c r="J147" s="92"/>
      <c r="K147" s="92"/>
      <c r="L147" s="92"/>
      <c r="M147" s="92"/>
      <c r="N147" s="92"/>
      <c r="O147" s="93"/>
      <c r="P147" s="76"/>
      <c r="Q147" s="84"/>
      <c r="R147" s="92"/>
      <c r="S147" s="93"/>
    </row>
    <row r="148" spans="1:19" x14ac:dyDescent="0.25">
      <c r="A148" s="91"/>
      <c r="B148" s="91"/>
      <c r="C148" s="91"/>
      <c r="D148" s="92"/>
      <c r="E148" s="92"/>
      <c r="F148" s="92"/>
      <c r="G148" s="93"/>
      <c r="H148" s="93"/>
      <c r="I148" s="93"/>
      <c r="J148" s="93"/>
      <c r="K148" s="93"/>
      <c r="L148" s="93"/>
      <c r="M148" s="93"/>
      <c r="N148" s="93"/>
      <c r="O148" s="92"/>
      <c r="P148" s="76"/>
      <c r="Q148" s="94"/>
      <c r="R148" s="92"/>
      <c r="S148" s="93"/>
    </row>
    <row r="149" spans="1:19" x14ac:dyDescent="0.25">
      <c r="A149" s="91"/>
      <c r="B149" s="91"/>
      <c r="C149" s="91"/>
      <c r="D149" s="92"/>
      <c r="E149" s="92"/>
      <c r="F149" s="92"/>
      <c r="G149" s="93"/>
      <c r="H149" s="93"/>
      <c r="I149" s="93"/>
      <c r="J149" s="93"/>
      <c r="K149" s="93"/>
      <c r="L149" s="93"/>
      <c r="M149" s="93"/>
      <c r="N149" s="93"/>
      <c r="O149" s="92"/>
      <c r="P149" s="76"/>
      <c r="Q149" s="94"/>
      <c r="R149" s="92"/>
      <c r="S149" s="93"/>
    </row>
    <row r="150" spans="1:19" x14ac:dyDescent="0.25">
      <c r="A150" s="91"/>
      <c r="B150" s="91"/>
      <c r="C150" s="91"/>
      <c r="D150" s="92"/>
      <c r="E150" s="92"/>
      <c r="F150" s="92"/>
      <c r="G150" s="93"/>
      <c r="H150" s="93"/>
      <c r="I150" s="93"/>
      <c r="J150" s="93"/>
      <c r="K150" s="93"/>
      <c r="L150" s="93"/>
      <c r="M150" s="93"/>
      <c r="N150" s="93"/>
      <c r="O150" s="92"/>
      <c r="P150" s="76"/>
      <c r="Q150" s="94"/>
      <c r="R150" s="92"/>
      <c r="S150" s="93"/>
    </row>
    <row r="151" spans="1:19" x14ac:dyDescent="0.25">
      <c r="A151" s="91"/>
      <c r="B151" s="91"/>
      <c r="C151" s="91"/>
      <c r="D151" s="92"/>
      <c r="E151" s="92"/>
      <c r="F151" s="92"/>
      <c r="G151" s="93"/>
      <c r="H151" s="93"/>
      <c r="I151" s="93"/>
      <c r="J151" s="93"/>
      <c r="K151" s="93"/>
      <c r="L151" s="93"/>
      <c r="M151" s="93"/>
      <c r="N151" s="93"/>
      <c r="O151" s="92"/>
      <c r="P151" s="76"/>
      <c r="Q151" s="94"/>
      <c r="R151" s="92"/>
      <c r="S151" s="93"/>
    </row>
    <row r="152" spans="1:19" x14ac:dyDescent="0.25">
      <c r="A152" s="91"/>
      <c r="B152" s="91"/>
      <c r="C152" s="91"/>
      <c r="D152" s="92"/>
      <c r="E152" s="92"/>
      <c r="F152" s="92"/>
      <c r="G152" s="93"/>
      <c r="H152" s="93"/>
      <c r="I152" s="93"/>
      <c r="J152" s="93"/>
      <c r="K152" s="93"/>
      <c r="L152" s="93"/>
      <c r="M152" s="93"/>
      <c r="N152" s="93"/>
      <c r="O152" s="92"/>
      <c r="P152" s="76"/>
      <c r="Q152" s="94"/>
      <c r="R152" s="92"/>
      <c r="S152" s="93"/>
    </row>
    <row r="153" spans="1:19" x14ac:dyDescent="0.25">
      <c r="A153" s="91"/>
      <c r="B153" s="91"/>
      <c r="C153" s="91"/>
      <c r="D153" s="92"/>
      <c r="E153" s="92"/>
      <c r="F153" s="92"/>
      <c r="G153" s="93"/>
      <c r="H153" s="93"/>
      <c r="I153" s="93"/>
      <c r="J153" s="93"/>
      <c r="K153" s="93"/>
      <c r="L153" s="93"/>
      <c r="M153" s="93"/>
      <c r="N153" s="93"/>
      <c r="O153" s="92"/>
      <c r="P153" s="76"/>
      <c r="Q153" s="94"/>
      <c r="R153" s="92"/>
      <c r="S153" s="93"/>
    </row>
    <row r="154" spans="1:19" x14ac:dyDescent="0.25">
      <c r="A154" s="91"/>
      <c r="B154" s="91"/>
      <c r="C154" s="91"/>
      <c r="D154" s="92"/>
      <c r="E154" s="92"/>
      <c r="F154" s="92"/>
      <c r="G154" s="93"/>
      <c r="H154" s="93"/>
      <c r="I154" s="93"/>
      <c r="J154" s="93"/>
      <c r="K154" s="93"/>
      <c r="L154" s="93"/>
      <c r="M154" s="93"/>
      <c r="N154" s="93"/>
      <c r="O154" s="93"/>
      <c r="P154" s="76"/>
      <c r="Q154" s="94"/>
      <c r="R154" s="92"/>
      <c r="S154" s="93"/>
    </row>
    <row r="155" spans="1:19" x14ac:dyDescent="0.25">
      <c r="A155" s="91"/>
      <c r="B155" s="91"/>
      <c r="C155" s="91"/>
      <c r="D155" s="92"/>
      <c r="E155" s="92"/>
      <c r="F155" s="92"/>
      <c r="G155" s="93"/>
      <c r="H155" s="93"/>
      <c r="I155" s="93"/>
      <c r="J155" s="93"/>
      <c r="K155" s="93"/>
      <c r="L155" s="93"/>
      <c r="M155" s="93"/>
      <c r="N155" s="93"/>
      <c r="O155" s="93"/>
      <c r="P155" s="76"/>
      <c r="Q155" s="94"/>
      <c r="R155" s="92"/>
      <c r="S155" s="93"/>
    </row>
    <row r="156" spans="1:19" x14ac:dyDescent="0.25">
      <c r="A156" s="91"/>
      <c r="B156" s="91"/>
      <c r="C156" s="91"/>
      <c r="D156" s="92"/>
      <c r="E156" s="92"/>
      <c r="F156" s="92"/>
      <c r="G156" s="93"/>
      <c r="H156" s="93"/>
      <c r="I156" s="93"/>
      <c r="J156" s="93"/>
      <c r="K156" s="93"/>
      <c r="L156" s="93"/>
      <c r="M156" s="93"/>
      <c r="N156" s="93"/>
      <c r="O156" s="93"/>
      <c r="P156" s="76"/>
      <c r="Q156" s="76"/>
      <c r="R156" s="92"/>
      <c r="S156" s="93"/>
    </row>
    <row r="157" spans="1:19" x14ac:dyDescent="0.25">
      <c r="A157" s="91"/>
      <c r="B157" s="91"/>
      <c r="C157" s="91"/>
      <c r="D157" s="92"/>
      <c r="E157" s="92"/>
      <c r="F157" s="92"/>
      <c r="G157" s="93"/>
      <c r="H157" s="93"/>
      <c r="I157" s="93"/>
      <c r="J157" s="93"/>
      <c r="K157" s="93"/>
      <c r="L157" s="93"/>
      <c r="M157" s="93"/>
      <c r="N157" s="93"/>
      <c r="O157" s="92"/>
      <c r="P157" s="76"/>
      <c r="Q157" s="94"/>
      <c r="R157" s="92"/>
      <c r="S157" s="93"/>
    </row>
    <row r="158" spans="1:19" x14ac:dyDescent="0.25">
      <c r="A158" s="91"/>
      <c r="B158" s="91"/>
      <c r="C158" s="91"/>
      <c r="D158" s="92"/>
      <c r="E158" s="92"/>
      <c r="F158" s="92"/>
      <c r="G158" s="93"/>
      <c r="H158" s="93"/>
      <c r="I158" s="93"/>
      <c r="J158" s="93"/>
      <c r="K158" s="93"/>
      <c r="L158" s="93"/>
      <c r="M158" s="93"/>
      <c r="N158" s="93"/>
      <c r="O158" s="92"/>
      <c r="P158" s="76"/>
      <c r="Q158" s="94"/>
      <c r="R158" s="92"/>
      <c r="S158" s="93"/>
    </row>
    <row r="159" spans="1:19" x14ac:dyDescent="0.25">
      <c r="A159" s="91"/>
      <c r="B159" s="91"/>
      <c r="C159" s="91"/>
      <c r="D159" s="92"/>
      <c r="E159" s="92"/>
      <c r="F159" s="92"/>
      <c r="G159" s="93"/>
      <c r="H159" s="93"/>
      <c r="I159" s="93"/>
      <c r="J159" s="93"/>
      <c r="K159" s="93"/>
      <c r="L159" s="93"/>
      <c r="M159" s="93"/>
      <c r="N159" s="93"/>
      <c r="O159" s="92"/>
      <c r="P159" s="76"/>
      <c r="Q159" s="94"/>
      <c r="R159" s="92"/>
      <c r="S159" s="93"/>
    </row>
    <row r="160" spans="1:19" x14ac:dyDescent="0.25">
      <c r="A160" s="91"/>
      <c r="B160" s="91"/>
      <c r="C160" s="91"/>
      <c r="D160" s="92"/>
      <c r="E160" s="92"/>
      <c r="F160" s="92"/>
      <c r="G160" s="93"/>
      <c r="H160" s="93"/>
      <c r="I160" s="93"/>
      <c r="J160" s="93"/>
      <c r="K160" s="92"/>
      <c r="L160" s="93"/>
      <c r="M160" s="93"/>
      <c r="N160" s="93"/>
      <c r="O160" s="92"/>
      <c r="P160" s="76"/>
      <c r="Q160" s="94"/>
      <c r="R160" s="92"/>
      <c r="S160" s="93"/>
    </row>
    <row r="161" spans="1:20" x14ac:dyDescent="0.25">
      <c r="A161" s="91"/>
      <c r="B161" s="91"/>
      <c r="C161" s="91"/>
      <c r="D161" s="92"/>
      <c r="E161" s="92"/>
      <c r="F161" s="92"/>
      <c r="G161" s="93"/>
      <c r="H161" s="93"/>
      <c r="I161" s="93"/>
      <c r="J161" s="93"/>
      <c r="K161" s="92"/>
      <c r="L161" s="93"/>
      <c r="M161" s="93"/>
      <c r="N161" s="93"/>
      <c r="O161" s="92"/>
      <c r="P161" s="76"/>
      <c r="Q161" s="94"/>
      <c r="R161" s="92"/>
      <c r="S161" s="93"/>
    </row>
    <row r="162" spans="1:20" x14ac:dyDescent="0.25">
      <c r="A162" s="91"/>
      <c r="B162" s="91"/>
      <c r="C162" s="91"/>
      <c r="D162" s="92"/>
      <c r="E162" s="92"/>
      <c r="F162" s="92"/>
      <c r="G162" s="93"/>
      <c r="H162" s="93"/>
      <c r="I162" s="93"/>
      <c r="J162" s="93"/>
      <c r="K162" s="93"/>
      <c r="L162" s="93"/>
      <c r="M162" s="93"/>
      <c r="N162" s="93"/>
      <c r="O162" s="93"/>
      <c r="P162" s="76"/>
      <c r="Q162" s="94"/>
      <c r="R162" s="92"/>
      <c r="S162" s="93"/>
    </row>
    <row r="163" spans="1:20" x14ac:dyDescent="0.25">
      <c r="A163" s="91"/>
      <c r="B163" s="91"/>
      <c r="C163" s="91"/>
      <c r="D163" s="92"/>
      <c r="E163" s="92"/>
      <c r="F163" s="92"/>
      <c r="G163" s="93"/>
      <c r="H163" s="93"/>
      <c r="I163" s="93"/>
      <c r="J163" s="93"/>
      <c r="K163" s="93"/>
      <c r="L163" s="93"/>
      <c r="M163" s="93"/>
      <c r="N163" s="93"/>
      <c r="O163" s="93"/>
      <c r="P163" s="76"/>
      <c r="Q163" s="94"/>
      <c r="R163" s="92"/>
      <c r="S163" s="93"/>
    </row>
    <row r="164" spans="1:20" x14ac:dyDescent="0.25">
      <c r="A164" s="91"/>
      <c r="B164" s="91"/>
      <c r="C164" s="91"/>
      <c r="D164" s="92"/>
      <c r="E164" s="92"/>
      <c r="F164" s="92"/>
      <c r="G164" s="93"/>
      <c r="H164" s="93"/>
      <c r="I164" s="93"/>
      <c r="J164" s="93"/>
      <c r="K164" s="93"/>
      <c r="L164" s="93"/>
      <c r="M164" s="93"/>
      <c r="N164" s="93"/>
      <c r="O164" s="93"/>
      <c r="P164" s="76"/>
      <c r="Q164" s="94"/>
      <c r="R164" s="92"/>
      <c r="S164" s="93"/>
    </row>
    <row r="165" spans="1:20" x14ac:dyDescent="0.25">
      <c r="A165" s="91"/>
      <c r="B165" s="91"/>
      <c r="C165" s="91"/>
      <c r="D165" s="92"/>
      <c r="E165" s="92"/>
      <c r="F165" s="92"/>
      <c r="G165" s="93"/>
      <c r="H165" s="93"/>
      <c r="I165" s="93"/>
      <c r="J165" s="93"/>
      <c r="K165" s="93"/>
      <c r="L165" s="93"/>
      <c r="M165" s="93"/>
      <c r="N165" s="93"/>
      <c r="O165" s="93"/>
      <c r="P165" s="76"/>
      <c r="Q165" s="94"/>
      <c r="R165" s="92"/>
      <c r="S165" s="93"/>
    </row>
    <row r="166" spans="1:20" x14ac:dyDescent="0.25">
      <c r="A166" s="91"/>
      <c r="B166" s="91"/>
      <c r="C166" s="91"/>
      <c r="D166" s="92"/>
      <c r="E166" s="92"/>
      <c r="F166" s="92"/>
      <c r="G166" s="92"/>
      <c r="H166" s="92"/>
      <c r="I166" s="92"/>
      <c r="J166" s="92"/>
      <c r="K166" s="92"/>
      <c r="L166" s="92"/>
      <c r="M166" s="92"/>
      <c r="N166" s="92"/>
      <c r="O166" s="93"/>
      <c r="P166" s="99"/>
      <c r="Q166" s="91"/>
      <c r="R166" s="92"/>
      <c r="S166" s="93"/>
    </row>
    <row r="167" spans="1:20" x14ac:dyDescent="0.25">
      <c r="A167" s="91"/>
      <c r="B167" s="91"/>
      <c r="C167" s="91"/>
      <c r="D167" s="92"/>
      <c r="E167" s="92"/>
      <c r="F167" s="92"/>
      <c r="G167" s="93"/>
      <c r="H167" s="93"/>
      <c r="I167" s="93"/>
      <c r="J167" s="93"/>
      <c r="K167" s="93"/>
      <c r="L167" s="93"/>
      <c r="M167" s="93"/>
      <c r="N167" s="93"/>
      <c r="O167" s="93"/>
      <c r="P167" s="76"/>
      <c r="Q167" s="94"/>
      <c r="R167" s="92"/>
      <c r="S167" s="93"/>
    </row>
    <row r="168" spans="1:20" x14ac:dyDescent="0.25">
      <c r="A168" s="91"/>
      <c r="B168" s="91"/>
      <c r="C168" s="91"/>
      <c r="D168" s="92"/>
      <c r="E168" s="92"/>
      <c r="F168" s="92"/>
      <c r="G168" s="93"/>
      <c r="H168" s="93"/>
      <c r="I168" s="93"/>
      <c r="J168" s="93"/>
      <c r="K168" s="93"/>
      <c r="L168" s="93"/>
      <c r="M168" s="93"/>
      <c r="N168" s="93"/>
      <c r="O168" s="93"/>
      <c r="P168" s="76"/>
      <c r="Q168" s="94"/>
      <c r="R168" s="92"/>
      <c r="S168" s="92"/>
      <c r="T168" s="81"/>
    </row>
    <row r="169" spans="1:20" x14ac:dyDescent="0.25">
      <c r="A169" s="91"/>
      <c r="B169" s="91"/>
      <c r="C169" s="91"/>
      <c r="D169" s="92"/>
      <c r="E169" s="92"/>
      <c r="F169" s="92"/>
      <c r="G169" s="93"/>
      <c r="H169" s="93"/>
      <c r="I169" s="93"/>
      <c r="J169" s="93"/>
      <c r="K169" s="93"/>
      <c r="L169" s="93"/>
      <c r="M169" s="93"/>
      <c r="N169" s="93"/>
      <c r="O169" s="92"/>
      <c r="P169" s="76"/>
      <c r="Q169" s="76"/>
      <c r="R169" s="92"/>
      <c r="S169" s="93"/>
    </row>
    <row r="170" spans="1:20" x14ac:dyDescent="0.25">
      <c r="A170" s="91"/>
      <c r="B170" s="91"/>
      <c r="C170" s="91"/>
      <c r="D170" s="92"/>
      <c r="E170" s="92"/>
      <c r="F170" s="92"/>
      <c r="G170" s="93"/>
      <c r="H170" s="93"/>
      <c r="I170" s="93"/>
      <c r="J170" s="93"/>
      <c r="K170" s="93"/>
      <c r="L170" s="93"/>
      <c r="M170" s="93"/>
      <c r="N170" s="93"/>
      <c r="O170" s="93"/>
      <c r="P170" s="76"/>
      <c r="Q170" s="94"/>
      <c r="R170" s="92"/>
      <c r="S170" s="93"/>
    </row>
    <row r="171" spans="1:20" x14ac:dyDescent="0.25">
      <c r="A171" s="91"/>
      <c r="B171" s="91"/>
      <c r="C171" s="91"/>
      <c r="D171" s="92"/>
      <c r="E171" s="92"/>
      <c r="F171" s="92"/>
      <c r="G171" s="93"/>
      <c r="H171" s="93"/>
      <c r="I171" s="93"/>
      <c r="J171" s="93"/>
      <c r="K171" s="93"/>
      <c r="L171" s="93"/>
      <c r="M171" s="93"/>
      <c r="N171" s="93"/>
      <c r="O171" s="93"/>
      <c r="P171" s="76"/>
      <c r="Q171" s="94"/>
      <c r="R171" s="92"/>
      <c r="S171" s="93"/>
    </row>
    <row r="172" spans="1:20" x14ac:dyDescent="0.25">
      <c r="A172" s="91"/>
      <c r="B172" s="91"/>
      <c r="C172" s="91"/>
      <c r="D172" s="92"/>
      <c r="E172" s="92"/>
      <c r="F172" s="92"/>
      <c r="G172" s="93"/>
      <c r="H172" s="93"/>
      <c r="I172" s="93"/>
      <c r="J172" s="93"/>
      <c r="K172" s="93"/>
      <c r="L172" s="93"/>
      <c r="M172" s="93"/>
      <c r="N172" s="93"/>
      <c r="O172" s="93"/>
      <c r="P172" s="76"/>
      <c r="Q172" s="94"/>
      <c r="R172" s="92"/>
      <c r="S172" s="93"/>
    </row>
    <row r="173" spans="1:20" s="81" customFormat="1" x14ac:dyDescent="0.25">
      <c r="A173" s="91"/>
      <c r="B173" s="91"/>
      <c r="C173" s="91"/>
      <c r="D173" s="92"/>
      <c r="E173" s="92"/>
      <c r="F173" s="92"/>
      <c r="G173" s="93"/>
      <c r="H173" s="93"/>
      <c r="I173" s="93"/>
      <c r="J173" s="93"/>
      <c r="K173" s="93"/>
      <c r="L173" s="93"/>
      <c r="M173" s="93"/>
      <c r="N173" s="93"/>
      <c r="O173" s="93"/>
      <c r="P173" s="76"/>
      <c r="Q173" s="94"/>
      <c r="R173" s="92"/>
      <c r="S173" s="93"/>
      <c r="T173" s="75"/>
    </row>
    <row r="174" spans="1:20" x14ac:dyDescent="0.25">
      <c r="A174" s="91"/>
      <c r="B174" s="91"/>
      <c r="C174" s="91"/>
      <c r="D174" s="92"/>
      <c r="E174" s="92"/>
      <c r="F174" s="92"/>
      <c r="G174" s="93"/>
      <c r="H174" s="93"/>
      <c r="I174" s="93"/>
      <c r="J174" s="93"/>
      <c r="K174" s="93"/>
      <c r="L174" s="93"/>
      <c r="M174" s="93"/>
      <c r="N174" s="93"/>
      <c r="O174" s="93"/>
      <c r="P174" s="76"/>
      <c r="Q174" s="76"/>
      <c r="R174" s="92"/>
      <c r="S174" s="93"/>
    </row>
    <row r="175" spans="1:20" x14ac:dyDescent="0.25">
      <c r="A175" s="91"/>
      <c r="B175" s="91"/>
      <c r="C175" s="91"/>
      <c r="D175" s="92"/>
      <c r="E175" s="92"/>
      <c r="F175" s="92"/>
      <c r="G175" s="93"/>
      <c r="H175" s="93"/>
      <c r="I175" s="93"/>
      <c r="J175" s="93"/>
      <c r="K175" s="93"/>
      <c r="L175" s="93"/>
      <c r="M175" s="93"/>
      <c r="N175" s="93"/>
      <c r="O175" s="93"/>
      <c r="P175" s="76"/>
      <c r="Q175" s="94"/>
      <c r="R175" s="92"/>
      <c r="S175" s="93"/>
    </row>
    <row r="176" spans="1:20" x14ac:dyDescent="0.25">
      <c r="A176" s="91"/>
      <c r="B176" s="91"/>
      <c r="C176" s="91"/>
      <c r="D176" s="92"/>
      <c r="E176" s="92"/>
      <c r="F176" s="92"/>
      <c r="G176" s="93"/>
      <c r="H176" s="93"/>
      <c r="I176" s="93"/>
      <c r="J176" s="93"/>
      <c r="K176" s="93"/>
      <c r="L176" s="93"/>
      <c r="M176" s="93"/>
      <c r="N176" s="93"/>
      <c r="O176" s="95"/>
      <c r="P176" s="76"/>
      <c r="Q176" s="94"/>
      <c r="R176" s="92"/>
      <c r="S176" s="93"/>
    </row>
    <row r="177" spans="1:19" x14ac:dyDescent="0.25">
      <c r="A177" s="91"/>
      <c r="B177" s="91"/>
      <c r="C177" s="91"/>
      <c r="D177" s="92"/>
      <c r="E177" s="92"/>
      <c r="F177" s="92"/>
      <c r="G177" s="93"/>
      <c r="H177" s="93"/>
      <c r="I177" s="93"/>
      <c r="J177" s="93"/>
      <c r="K177" s="93"/>
      <c r="L177" s="93"/>
      <c r="M177" s="93"/>
      <c r="N177" s="93"/>
      <c r="O177" s="93"/>
      <c r="P177" s="76"/>
      <c r="Q177" s="94"/>
      <c r="R177" s="100"/>
      <c r="S177" s="93"/>
    </row>
    <row r="178" spans="1:19" x14ac:dyDescent="0.25">
      <c r="A178" s="91"/>
      <c r="B178" s="91"/>
      <c r="C178" s="91"/>
      <c r="D178" s="91"/>
      <c r="E178" s="91"/>
      <c r="F178" s="92"/>
      <c r="G178" s="91"/>
      <c r="H178" s="91"/>
      <c r="I178" s="91"/>
      <c r="J178" s="93"/>
      <c r="K178" s="93"/>
      <c r="L178" s="91"/>
      <c r="M178" s="91"/>
      <c r="N178" s="91"/>
      <c r="O178" s="93"/>
      <c r="P178" s="76"/>
      <c r="Q178" s="91"/>
      <c r="R178" s="91"/>
      <c r="S178" s="93"/>
    </row>
    <row r="179" spans="1:19" x14ac:dyDescent="0.25">
      <c r="A179" s="91"/>
      <c r="B179" s="91"/>
      <c r="C179" s="91"/>
      <c r="D179" s="91"/>
      <c r="E179" s="91"/>
      <c r="F179" s="92"/>
      <c r="G179" s="91"/>
      <c r="H179" s="91"/>
      <c r="I179" s="91"/>
      <c r="J179" s="91"/>
      <c r="K179" s="91"/>
      <c r="L179" s="91"/>
      <c r="M179" s="91"/>
      <c r="N179" s="91"/>
      <c r="O179" s="93"/>
      <c r="P179" s="76"/>
      <c r="Q179" s="91"/>
      <c r="R179" s="91"/>
      <c r="S179" s="93"/>
    </row>
    <row r="180" spans="1:19" x14ac:dyDescent="0.25">
      <c r="A180" s="91"/>
      <c r="B180" s="91"/>
      <c r="C180" s="91"/>
      <c r="D180" s="92"/>
      <c r="E180" s="92"/>
      <c r="F180" s="92"/>
      <c r="G180" s="93"/>
      <c r="H180" s="93"/>
      <c r="I180" s="93"/>
      <c r="J180" s="93"/>
      <c r="K180" s="93"/>
      <c r="L180" s="93"/>
      <c r="M180" s="93"/>
      <c r="N180" s="93"/>
      <c r="O180" s="92"/>
      <c r="P180" s="76"/>
      <c r="Q180" s="76"/>
      <c r="R180" s="92"/>
      <c r="S180" s="94"/>
    </row>
    <row r="181" spans="1:19" x14ac:dyDescent="0.25">
      <c r="A181" s="91"/>
      <c r="B181" s="91"/>
      <c r="C181" s="91"/>
      <c r="D181" s="92"/>
      <c r="E181" s="92"/>
      <c r="F181" s="92"/>
      <c r="G181" s="93"/>
      <c r="H181" s="93"/>
      <c r="I181" s="93"/>
      <c r="J181" s="93"/>
      <c r="K181" s="93"/>
      <c r="L181" s="93"/>
      <c r="M181" s="93"/>
      <c r="N181" s="93"/>
      <c r="O181" s="93"/>
      <c r="P181" s="76"/>
      <c r="Q181" s="94"/>
      <c r="R181" s="92"/>
      <c r="S181" s="94"/>
    </row>
    <row r="182" spans="1:19" x14ac:dyDescent="0.25">
      <c r="A182" s="91"/>
      <c r="B182" s="91"/>
      <c r="C182" s="91"/>
      <c r="D182" s="92"/>
      <c r="E182" s="92"/>
      <c r="F182" s="92"/>
      <c r="G182" s="93"/>
      <c r="H182" s="93"/>
      <c r="I182" s="93"/>
      <c r="J182" s="93"/>
      <c r="K182" s="93"/>
      <c r="L182" s="93"/>
      <c r="M182" s="93"/>
      <c r="N182" s="93"/>
      <c r="O182" s="93"/>
      <c r="P182" s="76"/>
      <c r="Q182" s="94"/>
      <c r="R182" s="92"/>
      <c r="S182" s="93"/>
    </row>
    <row r="183" spans="1:19" x14ac:dyDescent="0.25">
      <c r="A183" s="91"/>
      <c r="B183" s="91"/>
      <c r="C183" s="91"/>
      <c r="D183" s="92"/>
      <c r="E183" s="92"/>
      <c r="F183" s="92"/>
      <c r="G183" s="93"/>
      <c r="H183" s="93"/>
      <c r="I183" s="93"/>
      <c r="J183" s="93"/>
      <c r="K183" s="93"/>
      <c r="L183" s="93"/>
      <c r="M183" s="93"/>
      <c r="N183" s="93"/>
      <c r="O183" s="93"/>
      <c r="P183" s="76"/>
      <c r="Q183" s="94"/>
      <c r="R183" s="92"/>
      <c r="S183" s="93"/>
    </row>
    <row r="184" spans="1:19" x14ac:dyDescent="0.25">
      <c r="A184" s="91"/>
      <c r="B184" s="91"/>
      <c r="C184" s="91"/>
      <c r="D184" s="92"/>
      <c r="E184" s="92"/>
      <c r="F184" s="92"/>
      <c r="G184" s="93"/>
      <c r="H184" s="93"/>
      <c r="I184" s="93"/>
      <c r="J184" s="93"/>
      <c r="K184" s="93"/>
      <c r="L184" s="93"/>
      <c r="M184" s="93"/>
      <c r="N184" s="93"/>
      <c r="O184" s="93"/>
      <c r="P184" s="76"/>
      <c r="Q184" s="94"/>
      <c r="R184" s="92"/>
      <c r="S184" s="93"/>
    </row>
    <row r="185" spans="1:19" x14ac:dyDescent="0.25">
      <c r="A185" s="91"/>
      <c r="B185" s="91"/>
      <c r="C185" s="91"/>
      <c r="D185" s="92"/>
      <c r="E185" s="92"/>
      <c r="F185" s="92"/>
      <c r="G185" s="93"/>
      <c r="H185" s="93"/>
      <c r="I185" s="93"/>
      <c r="J185" s="93"/>
      <c r="K185" s="93"/>
      <c r="L185" s="93"/>
      <c r="M185" s="93"/>
      <c r="N185" s="93"/>
      <c r="O185" s="93"/>
      <c r="P185" s="76"/>
      <c r="Q185" s="94"/>
      <c r="R185" s="92"/>
      <c r="S185" s="93"/>
    </row>
    <row r="186" spans="1:19" x14ac:dyDescent="0.25">
      <c r="A186" s="91"/>
      <c r="B186" s="91"/>
      <c r="C186" s="91"/>
      <c r="D186" s="92"/>
      <c r="E186" s="92"/>
      <c r="F186" s="92"/>
      <c r="G186" s="93"/>
      <c r="H186" s="93"/>
      <c r="I186" s="93"/>
      <c r="J186" s="93"/>
      <c r="K186" s="93"/>
      <c r="L186" s="93"/>
      <c r="M186" s="93"/>
      <c r="N186" s="93"/>
      <c r="O186" s="93"/>
      <c r="P186" s="76"/>
      <c r="Q186" s="94"/>
      <c r="R186" s="92"/>
      <c r="S186" s="93"/>
    </row>
    <row r="187" spans="1:19" x14ac:dyDescent="0.25">
      <c r="A187" s="91"/>
      <c r="B187" s="91"/>
      <c r="C187" s="91"/>
      <c r="D187" s="92"/>
      <c r="E187" s="92"/>
      <c r="F187" s="92"/>
      <c r="G187" s="92"/>
      <c r="H187" s="93"/>
      <c r="I187" s="93"/>
      <c r="J187" s="93"/>
      <c r="K187" s="93"/>
      <c r="L187" s="93"/>
      <c r="M187" s="93"/>
      <c r="N187" s="93"/>
      <c r="O187" s="93"/>
      <c r="P187" s="76"/>
      <c r="Q187" s="94"/>
      <c r="R187" s="92"/>
      <c r="S187" s="93"/>
    </row>
    <row r="188" spans="1:19" x14ac:dyDescent="0.25">
      <c r="A188" s="91"/>
      <c r="B188" s="91"/>
      <c r="C188" s="91"/>
      <c r="D188" s="92"/>
      <c r="E188" s="92"/>
      <c r="F188" s="92"/>
      <c r="G188" s="92"/>
      <c r="H188" s="93"/>
      <c r="I188" s="93"/>
      <c r="J188" s="93"/>
      <c r="K188" s="93"/>
      <c r="L188" s="93"/>
      <c r="M188" s="93"/>
      <c r="N188" s="93"/>
      <c r="O188" s="93"/>
      <c r="P188" s="76"/>
      <c r="Q188" s="94"/>
      <c r="R188" s="92"/>
      <c r="S188" s="93"/>
    </row>
    <row r="189" spans="1:19" x14ac:dyDescent="0.25">
      <c r="A189" s="91"/>
      <c r="B189" s="91"/>
      <c r="C189" s="91"/>
      <c r="D189" s="92"/>
      <c r="E189" s="92"/>
      <c r="F189" s="92"/>
      <c r="G189" s="93"/>
      <c r="H189" s="93"/>
      <c r="I189" s="93"/>
      <c r="J189" s="93"/>
      <c r="K189" s="93"/>
      <c r="L189" s="93"/>
      <c r="M189" s="93"/>
      <c r="N189" s="93"/>
      <c r="O189" s="93"/>
      <c r="P189" s="76"/>
      <c r="Q189" s="94"/>
      <c r="R189" s="92"/>
      <c r="S189" s="93"/>
    </row>
    <row r="190" spans="1:19" x14ac:dyDescent="0.25">
      <c r="A190" s="91"/>
      <c r="B190" s="91"/>
      <c r="C190" s="91"/>
      <c r="D190" s="92"/>
      <c r="E190" s="92"/>
      <c r="F190" s="92"/>
      <c r="G190" s="93"/>
      <c r="H190" s="93"/>
      <c r="I190" s="93"/>
      <c r="J190" s="93"/>
      <c r="K190" s="93"/>
      <c r="L190" s="93"/>
      <c r="M190" s="93"/>
      <c r="N190" s="93"/>
      <c r="O190" s="93"/>
      <c r="P190" s="76"/>
      <c r="Q190" s="94"/>
      <c r="R190" s="92"/>
      <c r="S190" s="93"/>
    </row>
    <row r="191" spans="1:19" x14ac:dyDescent="0.25">
      <c r="A191" s="91"/>
      <c r="B191" s="91"/>
      <c r="C191" s="91"/>
      <c r="D191" s="92"/>
      <c r="E191" s="92"/>
      <c r="F191" s="92"/>
      <c r="G191" s="93"/>
      <c r="H191" s="93"/>
      <c r="I191" s="93"/>
      <c r="J191" s="93"/>
      <c r="K191" s="93"/>
      <c r="L191" s="93"/>
      <c r="M191" s="93"/>
      <c r="N191" s="93"/>
      <c r="O191" s="93"/>
      <c r="P191" s="76"/>
      <c r="Q191" s="94"/>
      <c r="R191" s="92"/>
      <c r="S191" s="93"/>
    </row>
    <row r="192" spans="1:19" x14ac:dyDescent="0.25">
      <c r="A192" s="91"/>
      <c r="B192" s="91"/>
      <c r="C192" s="91"/>
      <c r="D192" s="92"/>
      <c r="E192" s="92"/>
      <c r="F192" s="92"/>
      <c r="G192" s="93"/>
      <c r="H192" s="93"/>
      <c r="I192" s="93"/>
      <c r="J192" s="93"/>
      <c r="K192" s="93"/>
      <c r="L192" s="93"/>
      <c r="M192" s="93"/>
      <c r="N192" s="93"/>
      <c r="O192" s="93"/>
      <c r="P192" s="76"/>
      <c r="Q192" s="76"/>
      <c r="R192" s="92"/>
      <c r="S192" s="93"/>
    </row>
    <row r="193" spans="1:19" x14ac:dyDescent="0.25">
      <c r="A193" s="91"/>
      <c r="B193" s="91"/>
      <c r="C193" s="91"/>
      <c r="D193" s="92"/>
      <c r="E193" s="92"/>
      <c r="F193" s="92"/>
      <c r="G193" s="92"/>
      <c r="H193" s="93"/>
      <c r="I193" s="93"/>
      <c r="J193" s="93"/>
      <c r="K193" s="93"/>
      <c r="L193" s="93"/>
      <c r="M193" s="93"/>
      <c r="N193" s="93"/>
      <c r="O193" s="93"/>
      <c r="P193" s="76"/>
      <c r="Q193" s="94"/>
      <c r="R193" s="92"/>
      <c r="S193" s="93"/>
    </row>
    <row r="194" spans="1:19" x14ac:dyDescent="0.25">
      <c r="A194" s="91"/>
      <c r="B194" s="91"/>
      <c r="C194" s="91"/>
      <c r="D194" s="92"/>
      <c r="E194" s="92"/>
      <c r="F194" s="92"/>
      <c r="G194" s="92"/>
      <c r="H194" s="93"/>
      <c r="I194" s="93"/>
      <c r="J194" s="93"/>
      <c r="K194" s="93"/>
      <c r="L194" s="93"/>
      <c r="M194" s="93"/>
      <c r="N194" s="93"/>
      <c r="O194" s="93"/>
      <c r="P194" s="76"/>
      <c r="Q194" s="94"/>
      <c r="R194" s="92"/>
      <c r="S194" s="93"/>
    </row>
    <row r="195" spans="1:19" x14ac:dyDescent="0.25">
      <c r="A195" s="91"/>
      <c r="B195" s="91"/>
      <c r="C195" s="91"/>
      <c r="D195" s="92"/>
      <c r="E195" s="92"/>
      <c r="F195" s="92"/>
      <c r="G195" s="93"/>
      <c r="H195" s="93"/>
      <c r="I195" s="93"/>
      <c r="J195" s="93"/>
      <c r="K195" s="93"/>
      <c r="L195" s="93"/>
      <c r="M195" s="93"/>
      <c r="N195" s="93"/>
      <c r="O195" s="93"/>
      <c r="P195" s="76"/>
      <c r="Q195" s="94"/>
      <c r="R195" s="92"/>
      <c r="S195" s="93"/>
    </row>
    <row r="196" spans="1:19" x14ac:dyDescent="0.25">
      <c r="A196" s="91"/>
      <c r="B196" s="91"/>
      <c r="C196" s="91"/>
      <c r="D196" s="92"/>
      <c r="E196" s="92"/>
      <c r="F196" s="92"/>
      <c r="G196" s="93"/>
      <c r="H196" s="93"/>
      <c r="I196" s="93"/>
      <c r="J196" s="93"/>
      <c r="K196" s="93"/>
      <c r="L196" s="93"/>
      <c r="M196" s="93"/>
      <c r="N196" s="93"/>
      <c r="O196" s="93"/>
      <c r="P196" s="76"/>
      <c r="Q196" s="94"/>
      <c r="R196" s="92"/>
      <c r="S196" s="93"/>
    </row>
    <row r="197" spans="1:19" x14ac:dyDescent="0.25">
      <c r="A197" s="91"/>
      <c r="B197" s="91"/>
      <c r="C197" s="91"/>
      <c r="D197" s="92"/>
      <c r="E197" s="92"/>
      <c r="F197" s="92"/>
      <c r="G197" s="93"/>
      <c r="H197" s="93"/>
      <c r="I197" s="93"/>
      <c r="J197" s="93"/>
      <c r="K197" s="93"/>
      <c r="L197" s="93"/>
      <c r="M197" s="93"/>
      <c r="N197" s="93"/>
      <c r="O197" s="93"/>
      <c r="P197" s="76"/>
      <c r="Q197" s="94"/>
      <c r="R197" s="92"/>
      <c r="S197" s="93"/>
    </row>
    <row r="198" spans="1:19" x14ac:dyDescent="0.25">
      <c r="A198" s="91"/>
      <c r="B198" s="91"/>
      <c r="C198" s="91"/>
      <c r="D198" s="92"/>
      <c r="E198" s="92"/>
      <c r="F198" s="92"/>
      <c r="G198" s="93"/>
      <c r="H198" s="93"/>
      <c r="I198" s="93"/>
      <c r="J198" s="93"/>
      <c r="K198" s="93"/>
      <c r="L198" s="93"/>
      <c r="M198" s="93"/>
      <c r="N198" s="93"/>
      <c r="O198" s="93"/>
      <c r="P198" s="76"/>
      <c r="Q198" s="94"/>
      <c r="R198" s="92"/>
      <c r="S198" s="93"/>
    </row>
    <row r="199" spans="1:19" x14ac:dyDescent="0.25">
      <c r="A199" s="91"/>
      <c r="B199" s="91"/>
      <c r="C199" s="91"/>
      <c r="D199" s="92"/>
      <c r="E199" s="92"/>
      <c r="F199" s="92"/>
      <c r="G199" s="93"/>
      <c r="H199" s="93"/>
      <c r="I199" s="93"/>
      <c r="J199" s="93"/>
      <c r="K199" s="93"/>
      <c r="L199" s="93"/>
      <c r="M199" s="93"/>
      <c r="N199" s="93"/>
      <c r="O199" s="93"/>
      <c r="P199" s="76"/>
      <c r="Q199" s="94"/>
      <c r="R199" s="92"/>
      <c r="S199" s="93"/>
    </row>
    <row r="200" spans="1:19" x14ac:dyDescent="0.25">
      <c r="A200" s="91"/>
      <c r="B200" s="91"/>
      <c r="C200" s="91"/>
      <c r="D200" s="92"/>
      <c r="E200" s="92"/>
      <c r="F200" s="92"/>
      <c r="G200" s="93"/>
      <c r="H200" s="93"/>
      <c r="I200" s="93"/>
      <c r="J200" s="93"/>
      <c r="K200" s="93"/>
      <c r="L200" s="93"/>
      <c r="M200" s="93"/>
      <c r="N200" s="93"/>
      <c r="O200" s="93"/>
      <c r="P200" s="76"/>
      <c r="Q200" s="94"/>
      <c r="R200" s="92"/>
      <c r="S200" s="93"/>
    </row>
    <row r="201" spans="1:19" x14ac:dyDescent="0.25">
      <c r="A201" s="91"/>
      <c r="B201" s="91"/>
      <c r="C201" s="91"/>
      <c r="D201" s="92"/>
      <c r="E201" s="92"/>
      <c r="F201" s="92"/>
      <c r="G201" s="93"/>
      <c r="H201" s="93"/>
      <c r="I201" s="93"/>
      <c r="J201" s="93"/>
      <c r="K201" s="93"/>
      <c r="L201" s="93"/>
      <c r="M201" s="93"/>
      <c r="N201" s="93"/>
      <c r="O201" s="93"/>
      <c r="P201" s="76"/>
      <c r="Q201" s="94"/>
      <c r="R201" s="92"/>
      <c r="S201" s="93"/>
    </row>
    <row r="202" spans="1:19" x14ac:dyDescent="0.25">
      <c r="A202" s="91"/>
      <c r="B202" s="91"/>
      <c r="C202" s="91"/>
      <c r="D202" s="92"/>
      <c r="E202" s="92"/>
      <c r="F202" s="92"/>
      <c r="G202" s="93"/>
      <c r="H202" s="93"/>
      <c r="I202" s="93"/>
      <c r="J202" s="93"/>
      <c r="K202" s="93"/>
      <c r="L202" s="93"/>
      <c r="M202" s="93"/>
      <c r="N202" s="93"/>
      <c r="O202" s="93"/>
      <c r="P202" s="76"/>
      <c r="Q202" s="94"/>
      <c r="R202" s="92"/>
      <c r="S202" s="93"/>
    </row>
    <row r="203" spans="1:19" x14ac:dyDescent="0.25">
      <c r="A203" s="91"/>
      <c r="B203" s="91"/>
      <c r="C203" s="91"/>
      <c r="D203" s="92"/>
      <c r="E203" s="92"/>
      <c r="F203" s="92"/>
      <c r="G203" s="93"/>
      <c r="H203" s="93"/>
      <c r="I203" s="93"/>
      <c r="J203" s="93"/>
      <c r="K203" s="93"/>
      <c r="L203" s="93"/>
      <c r="M203" s="93"/>
      <c r="N203" s="93"/>
      <c r="O203" s="93"/>
      <c r="P203" s="76"/>
      <c r="Q203" s="94"/>
      <c r="R203" s="92"/>
      <c r="S203" s="93"/>
    </row>
    <row r="204" spans="1:19" x14ac:dyDescent="0.25">
      <c r="A204" s="91"/>
      <c r="B204" s="91"/>
      <c r="C204" s="91"/>
      <c r="D204" s="92"/>
      <c r="E204" s="92"/>
      <c r="F204" s="92"/>
      <c r="G204" s="93"/>
      <c r="H204" s="93"/>
      <c r="I204" s="93"/>
      <c r="J204" s="93"/>
      <c r="K204" s="93"/>
      <c r="L204" s="93"/>
      <c r="M204" s="93"/>
      <c r="N204" s="93"/>
      <c r="O204" s="93"/>
      <c r="P204" s="76"/>
      <c r="Q204" s="94"/>
      <c r="R204" s="92"/>
      <c r="S204" s="93"/>
    </row>
    <row r="205" spans="1:19" x14ac:dyDescent="0.25">
      <c r="A205" s="91"/>
      <c r="B205" s="91"/>
      <c r="C205" s="91"/>
      <c r="D205" s="92"/>
      <c r="E205" s="92"/>
      <c r="F205" s="92"/>
      <c r="G205" s="93"/>
      <c r="H205" s="93"/>
      <c r="I205" s="93"/>
      <c r="J205" s="93"/>
      <c r="K205" s="93"/>
      <c r="L205" s="93"/>
      <c r="M205" s="93"/>
      <c r="N205" s="93"/>
      <c r="O205" s="93"/>
      <c r="P205" s="76"/>
      <c r="Q205" s="94"/>
      <c r="R205" s="92"/>
      <c r="S205" s="93"/>
    </row>
    <row r="206" spans="1:19" x14ac:dyDescent="0.25">
      <c r="A206" s="91"/>
      <c r="B206" s="91"/>
      <c r="C206" s="91"/>
      <c r="D206" s="92"/>
      <c r="E206" s="92"/>
      <c r="F206" s="92"/>
      <c r="G206" s="93"/>
      <c r="H206" s="93"/>
      <c r="I206" s="93"/>
      <c r="J206" s="93"/>
      <c r="K206" s="93"/>
      <c r="L206" s="93"/>
      <c r="M206" s="93"/>
      <c r="N206" s="93"/>
      <c r="O206" s="93"/>
      <c r="P206" s="76"/>
      <c r="Q206" s="76"/>
      <c r="R206" s="92"/>
      <c r="S206" s="93"/>
    </row>
    <row r="207" spans="1:19" x14ac:dyDescent="0.25">
      <c r="A207" s="91"/>
      <c r="B207" s="91"/>
      <c r="C207" s="91"/>
      <c r="D207" s="91"/>
      <c r="E207" s="91"/>
      <c r="F207" s="91"/>
      <c r="G207" s="91"/>
      <c r="H207" s="91"/>
      <c r="I207" s="91"/>
      <c r="J207" s="91"/>
      <c r="K207" s="93"/>
      <c r="L207" s="91"/>
      <c r="M207" s="91"/>
      <c r="N207" s="94"/>
      <c r="O207" s="93"/>
      <c r="P207" s="76"/>
      <c r="Q207" s="94"/>
      <c r="R207" s="91"/>
      <c r="S207" s="93"/>
    </row>
    <row r="208" spans="1:19" x14ac:dyDescent="0.25">
      <c r="A208" s="94"/>
      <c r="B208" s="91"/>
      <c r="C208" s="91"/>
      <c r="D208" s="91"/>
      <c r="E208" s="91"/>
      <c r="F208" s="91"/>
      <c r="G208" s="94"/>
      <c r="H208" s="94"/>
      <c r="I208" s="94"/>
      <c r="J208" s="94"/>
      <c r="K208" s="94"/>
      <c r="L208" s="94"/>
      <c r="M208" s="94"/>
      <c r="N208" s="94"/>
      <c r="O208" s="94"/>
      <c r="P208" s="94"/>
      <c r="Q208" s="94"/>
      <c r="R208" s="91"/>
      <c r="S208" s="94"/>
    </row>
    <row r="209" spans="1:19" x14ac:dyDescent="0.25">
      <c r="A209" s="94"/>
      <c r="B209" s="91"/>
      <c r="C209" s="91"/>
      <c r="D209" s="91"/>
      <c r="E209" s="91"/>
      <c r="F209" s="91"/>
      <c r="G209" s="94"/>
      <c r="H209" s="94"/>
      <c r="I209" s="94"/>
      <c r="J209" s="94"/>
      <c r="K209" s="94"/>
      <c r="L209" s="94"/>
      <c r="M209" s="94"/>
      <c r="N209" s="94"/>
      <c r="O209" s="94"/>
      <c r="P209" s="94"/>
      <c r="Q209" s="94"/>
      <c r="R209" s="91"/>
      <c r="S209" s="94"/>
    </row>
    <row r="210" spans="1:19" x14ac:dyDescent="0.25">
      <c r="A210" s="94"/>
      <c r="B210" s="91"/>
      <c r="C210" s="91"/>
      <c r="D210" s="91"/>
      <c r="E210" s="91"/>
      <c r="F210" s="91"/>
      <c r="G210" s="94"/>
      <c r="H210" s="94"/>
      <c r="I210" s="94"/>
      <c r="J210" s="94"/>
      <c r="K210" s="94"/>
      <c r="L210" s="94"/>
      <c r="M210" s="94"/>
      <c r="N210" s="94"/>
      <c r="O210" s="94"/>
      <c r="P210" s="94"/>
      <c r="Q210" s="94"/>
      <c r="R210" s="91"/>
      <c r="S210" s="94"/>
    </row>
    <row r="211" spans="1:19" x14ac:dyDescent="0.25">
      <c r="A211" s="94"/>
      <c r="B211" s="91"/>
      <c r="C211" s="91"/>
      <c r="D211" s="91"/>
      <c r="E211" s="91"/>
      <c r="F211" s="91"/>
      <c r="G211" s="94"/>
      <c r="H211" s="94"/>
      <c r="I211" s="94"/>
      <c r="J211" s="94"/>
      <c r="K211" s="94"/>
      <c r="L211" s="94"/>
      <c r="M211" s="94"/>
      <c r="N211" s="94"/>
      <c r="O211" s="94"/>
      <c r="P211" s="94"/>
      <c r="Q211" s="94"/>
      <c r="R211" s="91"/>
      <c r="S211" s="94"/>
    </row>
    <row r="212" spans="1:19" x14ac:dyDescent="0.25">
      <c r="A212" s="94"/>
      <c r="B212" s="91"/>
      <c r="C212" s="91"/>
      <c r="D212" s="91"/>
      <c r="E212" s="91"/>
      <c r="F212" s="91"/>
      <c r="G212" s="94"/>
      <c r="H212" s="94"/>
      <c r="I212" s="94"/>
      <c r="J212" s="94"/>
      <c r="K212" s="94"/>
      <c r="L212" s="94"/>
      <c r="M212" s="94"/>
      <c r="N212" s="94"/>
      <c r="O212" s="94"/>
      <c r="P212" s="94"/>
      <c r="Q212" s="94"/>
      <c r="R212" s="91"/>
      <c r="S212" s="94"/>
    </row>
    <row r="213" spans="1:19" x14ac:dyDescent="0.25">
      <c r="A213" s="94"/>
      <c r="B213" s="92"/>
      <c r="C213" s="92"/>
      <c r="D213" s="91"/>
      <c r="E213" s="91"/>
      <c r="F213" s="91"/>
      <c r="G213" s="94"/>
      <c r="H213" s="94"/>
      <c r="I213" s="94"/>
      <c r="J213" s="94"/>
      <c r="K213" s="94"/>
      <c r="L213" s="94"/>
      <c r="M213" s="94"/>
      <c r="N213" s="94"/>
      <c r="O213" s="94"/>
      <c r="P213" s="94"/>
      <c r="Q213" s="94"/>
      <c r="R213" s="91"/>
      <c r="S213" s="94"/>
    </row>
    <row r="214" spans="1:19" x14ac:dyDescent="0.25">
      <c r="A214" s="94"/>
      <c r="B214" s="91"/>
      <c r="C214" s="91"/>
      <c r="D214" s="91"/>
      <c r="E214" s="91"/>
      <c r="F214" s="91"/>
      <c r="G214" s="94"/>
      <c r="H214" s="94"/>
      <c r="I214" s="94"/>
      <c r="J214" s="94"/>
      <c r="K214" s="94"/>
      <c r="L214" s="94"/>
      <c r="M214" s="94"/>
      <c r="N214" s="94"/>
      <c r="O214" s="94"/>
      <c r="P214" s="94"/>
      <c r="Q214" s="94"/>
      <c r="R214" s="91"/>
      <c r="S214" s="94"/>
    </row>
    <row r="215" spans="1:19" x14ac:dyDescent="0.25">
      <c r="A215" s="94"/>
      <c r="B215" s="91"/>
      <c r="C215" s="91"/>
      <c r="D215" s="91"/>
      <c r="E215" s="91"/>
      <c r="F215" s="91"/>
      <c r="G215" s="94"/>
      <c r="H215" s="94"/>
      <c r="I215" s="94"/>
      <c r="J215" s="94"/>
      <c r="K215" s="94"/>
      <c r="L215" s="94"/>
      <c r="M215" s="94"/>
      <c r="N215" s="94"/>
      <c r="O215" s="94"/>
      <c r="P215" s="94"/>
      <c r="Q215" s="94"/>
      <c r="R215" s="91"/>
      <c r="S215" s="94"/>
    </row>
    <row r="216" spans="1:19" x14ac:dyDescent="0.25">
      <c r="A216" s="94"/>
      <c r="B216" s="91"/>
      <c r="C216" s="91"/>
      <c r="D216" s="91"/>
      <c r="E216" s="91"/>
      <c r="F216" s="91"/>
      <c r="G216" s="94"/>
      <c r="H216" s="94"/>
      <c r="I216" s="94"/>
      <c r="J216" s="94"/>
      <c r="K216" s="94"/>
      <c r="L216" s="94"/>
      <c r="M216" s="94"/>
      <c r="N216" s="94"/>
      <c r="O216" s="94"/>
      <c r="P216" s="94"/>
      <c r="Q216" s="94"/>
      <c r="R216" s="91"/>
      <c r="S216" s="94"/>
    </row>
    <row r="217" spans="1:19" x14ac:dyDescent="0.25">
      <c r="A217" s="94"/>
      <c r="B217" s="91"/>
      <c r="C217" s="91"/>
      <c r="D217" s="91"/>
      <c r="E217" s="91"/>
      <c r="F217" s="91"/>
      <c r="G217" s="94"/>
      <c r="H217" s="94"/>
      <c r="I217" s="94"/>
      <c r="J217" s="94"/>
      <c r="K217" s="94"/>
      <c r="L217" s="94"/>
      <c r="M217" s="94"/>
      <c r="N217" s="94"/>
      <c r="O217" s="94"/>
      <c r="P217" s="94"/>
      <c r="Q217" s="94"/>
      <c r="R217" s="91"/>
      <c r="S217" s="94"/>
    </row>
    <row r="218" spans="1:19" x14ac:dyDescent="0.25">
      <c r="A218" s="94"/>
      <c r="B218" s="91"/>
      <c r="C218" s="91"/>
      <c r="D218" s="91"/>
      <c r="E218" s="91"/>
      <c r="F218" s="91"/>
      <c r="G218" s="94"/>
      <c r="H218" s="94"/>
      <c r="I218" s="94"/>
      <c r="J218" s="94"/>
      <c r="K218" s="94"/>
      <c r="L218" s="94"/>
      <c r="M218" s="94"/>
      <c r="N218" s="94"/>
      <c r="O218" s="94"/>
      <c r="P218" s="94"/>
      <c r="Q218" s="94"/>
      <c r="R218" s="91"/>
      <c r="S218" s="94"/>
    </row>
    <row r="219" spans="1:19" x14ac:dyDescent="0.25">
      <c r="A219" s="94"/>
      <c r="B219" s="91"/>
      <c r="C219" s="91"/>
      <c r="D219" s="91"/>
      <c r="E219" s="91"/>
      <c r="F219" s="91"/>
      <c r="G219" s="94"/>
      <c r="H219" s="94"/>
      <c r="I219" s="94"/>
      <c r="J219" s="94"/>
      <c r="K219" s="94"/>
      <c r="L219" s="94"/>
      <c r="M219" s="94"/>
      <c r="N219" s="94"/>
      <c r="O219" s="94"/>
      <c r="P219" s="94"/>
      <c r="Q219" s="94"/>
      <c r="R219" s="91"/>
      <c r="S219" s="94"/>
    </row>
    <row r="220" spans="1:19" x14ac:dyDescent="0.25">
      <c r="A220" s="94"/>
      <c r="B220" s="91"/>
      <c r="C220" s="91"/>
      <c r="D220" s="91"/>
      <c r="E220" s="91"/>
      <c r="F220" s="91"/>
      <c r="G220" s="94"/>
      <c r="H220" s="94"/>
      <c r="I220" s="94"/>
      <c r="J220" s="94"/>
      <c r="K220" s="94"/>
      <c r="L220" s="94"/>
      <c r="M220" s="94"/>
      <c r="N220" s="94"/>
      <c r="O220" s="94"/>
      <c r="P220" s="94"/>
      <c r="Q220" s="94"/>
      <c r="R220" s="91"/>
      <c r="S220" s="94"/>
    </row>
    <row r="221" spans="1:19" x14ac:dyDescent="0.25">
      <c r="A221" s="94"/>
      <c r="B221" s="91"/>
      <c r="C221" s="91"/>
      <c r="D221" s="91"/>
      <c r="E221" s="91"/>
      <c r="F221" s="91"/>
      <c r="G221" s="94"/>
      <c r="H221" s="94"/>
      <c r="I221" s="94"/>
      <c r="J221" s="94"/>
      <c r="K221" s="94"/>
      <c r="L221" s="94"/>
      <c r="M221" s="94"/>
      <c r="N221" s="94"/>
      <c r="O221" s="94"/>
      <c r="P221" s="94"/>
      <c r="Q221" s="94"/>
      <c r="R221" s="91"/>
      <c r="S221" s="94"/>
    </row>
    <row r="222" spans="1:19" x14ac:dyDescent="0.25">
      <c r="A222" s="94"/>
      <c r="B222" s="91"/>
      <c r="C222" s="91"/>
      <c r="D222" s="91"/>
      <c r="E222" s="91"/>
      <c r="F222" s="91"/>
      <c r="G222" s="94"/>
      <c r="H222" s="94"/>
      <c r="I222" s="94"/>
      <c r="J222" s="94"/>
      <c r="K222" s="94"/>
      <c r="L222" s="94"/>
      <c r="M222" s="94"/>
      <c r="N222" s="94"/>
      <c r="O222" s="94"/>
      <c r="P222" s="94"/>
      <c r="Q222" s="94"/>
      <c r="R222" s="91"/>
      <c r="S222" s="94"/>
    </row>
    <row r="223" spans="1:19" x14ac:dyDescent="0.25">
      <c r="A223" s="94"/>
      <c r="B223" s="91"/>
      <c r="C223" s="91"/>
      <c r="D223" s="91"/>
      <c r="E223" s="91"/>
      <c r="F223" s="91"/>
      <c r="G223" s="94"/>
      <c r="H223" s="94"/>
      <c r="I223" s="94"/>
      <c r="J223" s="94"/>
      <c r="K223" s="94"/>
      <c r="L223" s="94"/>
      <c r="M223" s="94"/>
      <c r="N223" s="94"/>
      <c r="O223" s="94"/>
      <c r="P223" s="94"/>
      <c r="Q223" s="94"/>
      <c r="R223" s="91"/>
      <c r="S223" s="94"/>
    </row>
    <row r="224" spans="1:19" x14ac:dyDescent="0.25">
      <c r="A224" s="94"/>
      <c r="B224" s="91"/>
      <c r="C224" s="91"/>
      <c r="D224" s="91"/>
      <c r="E224" s="91"/>
      <c r="F224" s="91"/>
      <c r="G224" s="94"/>
      <c r="H224" s="94"/>
      <c r="I224" s="94"/>
      <c r="J224" s="94"/>
      <c r="K224" s="94"/>
      <c r="L224" s="94"/>
      <c r="M224" s="94"/>
      <c r="N224" s="94"/>
      <c r="O224" s="94"/>
      <c r="P224" s="94"/>
      <c r="Q224" s="94"/>
      <c r="R224" s="91"/>
      <c r="S224" s="94"/>
    </row>
    <row r="225" spans="1:19" x14ac:dyDescent="0.25">
      <c r="A225" s="94"/>
      <c r="B225" s="92"/>
      <c r="C225" s="92"/>
      <c r="D225" s="91"/>
      <c r="E225" s="91"/>
      <c r="F225" s="91"/>
      <c r="G225" s="94"/>
      <c r="H225" s="94"/>
      <c r="I225" s="94"/>
      <c r="J225" s="94"/>
      <c r="K225" s="94"/>
      <c r="L225" s="94"/>
      <c r="M225" s="94"/>
      <c r="N225" s="94"/>
      <c r="O225" s="94"/>
      <c r="P225" s="94"/>
      <c r="Q225" s="94"/>
      <c r="R225" s="91"/>
      <c r="S225" s="94"/>
    </row>
    <row r="226" spans="1:19" x14ac:dyDescent="0.25">
      <c r="A226" s="94"/>
      <c r="B226" s="92"/>
      <c r="C226" s="92"/>
      <c r="D226" s="91"/>
      <c r="E226" s="91"/>
      <c r="F226" s="91"/>
      <c r="G226" s="94"/>
      <c r="H226" s="94"/>
      <c r="I226" s="94"/>
      <c r="J226" s="94"/>
      <c r="K226" s="94"/>
      <c r="L226" s="94"/>
      <c r="M226" s="94"/>
      <c r="N226" s="94"/>
      <c r="O226" s="94"/>
      <c r="P226" s="94"/>
      <c r="Q226" s="94"/>
      <c r="R226" s="91"/>
      <c r="S226" s="94"/>
    </row>
    <row r="227" spans="1:19" x14ac:dyDescent="0.25">
      <c r="A227" s="94"/>
      <c r="B227" s="91"/>
      <c r="C227" s="91"/>
      <c r="D227" s="91"/>
      <c r="E227" s="91"/>
      <c r="F227" s="91"/>
      <c r="G227" s="94"/>
      <c r="H227" s="94"/>
      <c r="I227" s="94"/>
      <c r="J227" s="94"/>
      <c r="K227" s="94"/>
      <c r="L227" s="94"/>
      <c r="M227" s="94"/>
      <c r="N227" s="94"/>
      <c r="O227" s="94"/>
      <c r="P227" s="94"/>
      <c r="Q227" s="94"/>
      <c r="R227" s="91"/>
      <c r="S227" s="94"/>
    </row>
    <row r="228" spans="1:19" x14ac:dyDescent="0.25">
      <c r="A228" s="94"/>
      <c r="B228" s="92"/>
      <c r="C228" s="92"/>
      <c r="D228" s="91"/>
      <c r="E228" s="91"/>
      <c r="F228" s="91"/>
      <c r="G228" s="94"/>
      <c r="H228" s="94"/>
      <c r="I228" s="94"/>
      <c r="J228" s="94"/>
      <c r="K228" s="94"/>
      <c r="L228" s="94"/>
      <c r="M228" s="94"/>
      <c r="N228" s="94"/>
      <c r="O228" s="94"/>
      <c r="P228" s="94"/>
      <c r="Q228" s="94"/>
      <c r="R228" s="91"/>
      <c r="S228" s="94"/>
    </row>
    <row r="229" spans="1:19" x14ac:dyDescent="0.25">
      <c r="A229" s="94"/>
      <c r="B229" s="91"/>
      <c r="C229" s="91"/>
      <c r="D229" s="91"/>
      <c r="E229" s="91"/>
      <c r="F229" s="91"/>
      <c r="G229" s="94"/>
      <c r="H229" s="94"/>
      <c r="I229" s="94"/>
      <c r="J229" s="94"/>
      <c r="K229" s="94"/>
      <c r="L229" s="94"/>
      <c r="M229" s="94"/>
      <c r="N229" s="94"/>
      <c r="O229" s="94"/>
      <c r="P229" s="94"/>
      <c r="Q229" s="94"/>
      <c r="R229" s="91"/>
      <c r="S229" s="94"/>
    </row>
    <row r="230" spans="1:19" x14ac:dyDescent="0.25">
      <c r="A230" s="94"/>
      <c r="B230" s="92"/>
      <c r="C230" s="92"/>
      <c r="D230" s="91"/>
      <c r="E230" s="91"/>
      <c r="F230" s="91"/>
      <c r="G230" s="94"/>
      <c r="H230" s="94"/>
      <c r="I230" s="94"/>
      <c r="J230" s="94"/>
      <c r="K230" s="94"/>
      <c r="L230" s="94"/>
      <c r="M230" s="94"/>
      <c r="N230" s="94"/>
      <c r="O230" s="94"/>
      <c r="P230" s="94"/>
      <c r="Q230" s="94"/>
      <c r="R230" s="91"/>
      <c r="S230" s="94"/>
    </row>
    <row r="231" spans="1:19" x14ac:dyDescent="0.25">
      <c r="A231" s="94"/>
      <c r="B231" s="91"/>
      <c r="C231" s="91"/>
      <c r="D231" s="91"/>
      <c r="E231" s="91"/>
      <c r="F231" s="91"/>
      <c r="G231" s="94"/>
      <c r="H231" s="94"/>
      <c r="I231" s="94"/>
      <c r="J231" s="94"/>
      <c r="K231" s="94"/>
      <c r="L231" s="94"/>
      <c r="M231" s="94"/>
      <c r="N231" s="94"/>
      <c r="O231" s="94"/>
      <c r="P231" s="94"/>
      <c r="Q231" s="94"/>
      <c r="R231" s="91"/>
      <c r="S231" s="94"/>
    </row>
    <row r="232" spans="1:19" x14ac:dyDescent="0.25">
      <c r="A232" s="94"/>
      <c r="B232" s="92"/>
      <c r="C232" s="92"/>
      <c r="D232" s="91"/>
      <c r="E232" s="91"/>
      <c r="F232" s="91"/>
      <c r="G232" s="94"/>
      <c r="H232" s="94"/>
      <c r="I232" s="94"/>
      <c r="J232" s="94"/>
      <c r="K232" s="94"/>
      <c r="L232" s="94"/>
      <c r="M232" s="94"/>
      <c r="N232" s="94"/>
      <c r="O232" s="94"/>
      <c r="P232" s="94"/>
      <c r="Q232" s="94"/>
      <c r="R232" s="91"/>
      <c r="S232" s="94"/>
    </row>
    <row r="233" spans="1:19" x14ac:dyDescent="0.25">
      <c r="A233" s="94"/>
      <c r="B233" s="92"/>
      <c r="C233" s="92"/>
      <c r="D233" s="91"/>
      <c r="E233" s="91"/>
      <c r="F233" s="91"/>
      <c r="G233" s="94"/>
      <c r="H233" s="94"/>
      <c r="I233" s="94"/>
      <c r="J233" s="94"/>
      <c r="K233" s="94"/>
      <c r="L233" s="94"/>
      <c r="M233" s="94"/>
      <c r="N233" s="94"/>
      <c r="O233" s="94"/>
      <c r="P233" s="94"/>
      <c r="Q233" s="94"/>
      <c r="R233" s="91"/>
      <c r="S233" s="94"/>
    </row>
    <row r="234" spans="1:19" x14ac:dyDescent="0.25">
      <c r="A234" s="94"/>
      <c r="B234" s="92"/>
      <c r="C234" s="92"/>
      <c r="D234" s="91"/>
      <c r="E234" s="91"/>
      <c r="F234" s="91"/>
      <c r="G234" s="94"/>
      <c r="H234" s="94"/>
      <c r="I234" s="94"/>
      <c r="J234" s="94"/>
      <c r="K234" s="94"/>
      <c r="L234" s="94"/>
      <c r="M234" s="94"/>
      <c r="N234" s="94"/>
      <c r="O234" s="94"/>
      <c r="P234" s="94"/>
      <c r="Q234" s="94"/>
      <c r="R234" s="91"/>
      <c r="S234" s="94"/>
    </row>
    <row r="235" spans="1:19" x14ac:dyDescent="0.25">
      <c r="A235" s="94"/>
      <c r="B235" s="92"/>
      <c r="C235" s="92"/>
      <c r="D235" s="91"/>
      <c r="E235" s="91"/>
      <c r="F235" s="91"/>
      <c r="G235" s="94"/>
      <c r="H235" s="94"/>
      <c r="I235" s="94"/>
      <c r="J235" s="94"/>
      <c r="K235" s="94"/>
      <c r="L235" s="94"/>
      <c r="M235" s="94"/>
      <c r="N235" s="94"/>
      <c r="O235" s="94"/>
      <c r="P235" s="94"/>
      <c r="Q235" s="94"/>
      <c r="R235" s="91"/>
      <c r="S235" s="94"/>
    </row>
    <row r="236" spans="1:19" x14ac:dyDescent="0.25">
      <c r="A236" s="94"/>
      <c r="B236" s="92"/>
      <c r="C236" s="92"/>
      <c r="D236" s="91"/>
      <c r="E236" s="91"/>
      <c r="F236" s="91"/>
      <c r="G236" s="94"/>
      <c r="H236" s="94"/>
      <c r="I236" s="94"/>
      <c r="J236" s="94"/>
      <c r="K236" s="94"/>
      <c r="L236" s="94"/>
      <c r="M236" s="94"/>
      <c r="N236" s="94"/>
      <c r="O236" s="94"/>
      <c r="P236" s="94"/>
      <c r="Q236" s="94"/>
      <c r="R236" s="91"/>
      <c r="S236" s="94"/>
    </row>
    <row r="237" spans="1:19" x14ac:dyDescent="0.25">
      <c r="A237" s="94"/>
      <c r="B237" s="92"/>
      <c r="C237" s="92"/>
      <c r="D237" s="91"/>
      <c r="E237" s="91"/>
      <c r="F237" s="91"/>
      <c r="G237" s="94"/>
      <c r="H237" s="94"/>
      <c r="I237" s="94"/>
      <c r="J237" s="94"/>
      <c r="K237" s="94"/>
      <c r="L237" s="94"/>
      <c r="M237" s="94"/>
      <c r="N237" s="94"/>
      <c r="O237" s="94"/>
      <c r="P237" s="94"/>
      <c r="Q237" s="94"/>
      <c r="R237" s="91"/>
      <c r="S237" s="94"/>
    </row>
    <row r="238" spans="1:19" x14ac:dyDescent="0.25">
      <c r="A238" s="94"/>
      <c r="B238" s="92"/>
      <c r="C238" s="92"/>
      <c r="D238" s="91"/>
      <c r="E238" s="91"/>
      <c r="F238" s="91"/>
      <c r="G238" s="94"/>
      <c r="H238" s="94"/>
      <c r="I238" s="94"/>
      <c r="J238" s="94"/>
      <c r="K238" s="94"/>
      <c r="L238" s="94"/>
      <c r="M238" s="94"/>
      <c r="N238" s="94"/>
      <c r="O238" s="94"/>
      <c r="P238" s="94"/>
      <c r="Q238" s="94"/>
      <c r="R238" s="91"/>
      <c r="S238" s="94"/>
    </row>
    <row r="239" spans="1:19" x14ac:dyDescent="0.25">
      <c r="A239" s="94"/>
      <c r="B239" s="92"/>
      <c r="C239" s="92"/>
      <c r="D239" s="91"/>
      <c r="E239" s="91"/>
      <c r="F239" s="91"/>
      <c r="G239" s="94"/>
      <c r="H239" s="94"/>
      <c r="I239" s="94"/>
      <c r="J239" s="94"/>
      <c r="K239" s="94"/>
      <c r="L239" s="94"/>
      <c r="M239" s="94"/>
      <c r="N239" s="94"/>
      <c r="O239" s="94"/>
      <c r="P239" s="94"/>
      <c r="Q239" s="94"/>
      <c r="R239" s="91"/>
      <c r="S239" s="94"/>
    </row>
    <row r="240" spans="1:19" x14ac:dyDescent="0.25">
      <c r="A240" s="94"/>
      <c r="B240" s="92"/>
      <c r="C240" s="92"/>
      <c r="D240" s="91"/>
      <c r="E240" s="91"/>
      <c r="F240" s="91"/>
      <c r="G240" s="94"/>
      <c r="H240" s="94"/>
      <c r="I240" s="94"/>
      <c r="J240" s="94"/>
      <c r="K240" s="94"/>
      <c r="L240" s="94"/>
      <c r="M240" s="94"/>
      <c r="N240" s="94"/>
      <c r="O240" s="94"/>
      <c r="P240" s="94"/>
      <c r="Q240" s="94"/>
      <c r="R240" s="91"/>
      <c r="S240" s="94"/>
    </row>
    <row r="241" spans="1:19" x14ac:dyDescent="0.25">
      <c r="A241" s="94"/>
      <c r="B241" s="91"/>
      <c r="C241" s="91"/>
      <c r="D241" s="91"/>
      <c r="E241" s="91"/>
      <c r="F241" s="91"/>
      <c r="G241" s="94"/>
      <c r="H241" s="94"/>
      <c r="I241" s="94"/>
      <c r="J241" s="94"/>
      <c r="K241" s="94"/>
      <c r="L241" s="94"/>
      <c r="M241" s="94"/>
      <c r="N241" s="94"/>
      <c r="O241" s="94"/>
      <c r="P241" s="94"/>
      <c r="Q241" s="94"/>
      <c r="R241" s="91"/>
      <c r="S241" s="94"/>
    </row>
    <row r="242" spans="1:19" x14ac:dyDescent="0.25">
      <c r="A242" s="94"/>
      <c r="B242" s="91"/>
      <c r="C242" s="91"/>
      <c r="D242" s="91"/>
      <c r="E242" s="91"/>
      <c r="F242" s="91"/>
      <c r="G242" s="94"/>
      <c r="H242" s="94"/>
      <c r="I242" s="94"/>
      <c r="J242" s="94"/>
      <c r="K242" s="94"/>
      <c r="L242" s="94"/>
      <c r="M242" s="94"/>
      <c r="N242" s="94"/>
      <c r="O242" s="94"/>
      <c r="P242" s="94"/>
      <c r="Q242" s="94"/>
      <c r="R242" s="91"/>
      <c r="S242" s="94"/>
    </row>
    <row r="243" spans="1:19" x14ac:dyDescent="0.25">
      <c r="A243" s="94"/>
      <c r="B243" s="91"/>
      <c r="C243" s="91"/>
      <c r="D243" s="91"/>
      <c r="E243" s="91"/>
      <c r="F243" s="91"/>
      <c r="G243" s="94"/>
      <c r="H243" s="94"/>
      <c r="I243" s="94"/>
      <c r="J243" s="94"/>
      <c r="K243" s="94"/>
      <c r="L243" s="94"/>
      <c r="M243" s="94"/>
      <c r="N243" s="94"/>
      <c r="O243" s="94"/>
      <c r="P243" s="94"/>
      <c r="Q243" s="94"/>
      <c r="R243" s="91"/>
      <c r="S243" s="94"/>
    </row>
    <row r="244" spans="1:19" x14ac:dyDescent="0.25">
      <c r="A244" s="94"/>
      <c r="B244" s="91"/>
      <c r="C244" s="91"/>
      <c r="D244" s="91"/>
      <c r="E244" s="91"/>
      <c r="F244" s="91"/>
      <c r="G244" s="94"/>
      <c r="H244" s="94"/>
      <c r="I244" s="94"/>
      <c r="J244" s="94"/>
      <c r="K244" s="94"/>
      <c r="L244" s="94"/>
      <c r="M244" s="94"/>
      <c r="N244" s="94"/>
      <c r="O244" s="94"/>
      <c r="P244" s="94"/>
      <c r="Q244" s="94"/>
      <c r="R244" s="91"/>
      <c r="S244" s="94"/>
    </row>
    <row r="245" spans="1:19" x14ac:dyDescent="0.25">
      <c r="A245" s="94"/>
      <c r="B245" s="91"/>
      <c r="C245" s="91"/>
      <c r="D245" s="91"/>
      <c r="E245" s="91"/>
      <c r="F245" s="91"/>
      <c r="G245" s="94"/>
      <c r="H245" s="94"/>
      <c r="I245" s="94"/>
      <c r="J245" s="94"/>
      <c r="K245" s="94"/>
      <c r="L245" s="94"/>
      <c r="M245" s="94"/>
      <c r="N245" s="94"/>
      <c r="O245" s="94"/>
      <c r="P245" s="94"/>
      <c r="Q245" s="94"/>
      <c r="R245" s="91"/>
      <c r="S245" s="94"/>
    </row>
    <row r="246" spans="1:19" x14ac:dyDescent="0.25">
      <c r="A246" s="94"/>
      <c r="B246" s="91"/>
      <c r="C246" s="91"/>
      <c r="D246" s="91"/>
      <c r="E246" s="91"/>
      <c r="F246" s="91"/>
      <c r="G246" s="94"/>
      <c r="H246" s="94"/>
      <c r="I246" s="94"/>
      <c r="J246" s="94"/>
      <c r="K246" s="94"/>
      <c r="L246" s="94"/>
      <c r="M246" s="94"/>
      <c r="N246" s="94"/>
      <c r="O246" s="94"/>
      <c r="P246" s="94"/>
      <c r="Q246" s="94"/>
      <c r="R246" s="91"/>
      <c r="S246" s="94"/>
    </row>
    <row r="247" spans="1:19" x14ac:dyDescent="0.25">
      <c r="A247" s="94"/>
      <c r="B247" s="91"/>
      <c r="C247" s="91"/>
      <c r="D247" s="91"/>
      <c r="E247" s="91"/>
      <c r="F247" s="91"/>
      <c r="G247" s="94"/>
      <c r="H247" s="94"/>
      <c r="I247" s="94"/>
      <c r="J247" s="94"/>
      <c r="K247" s="94"/>
      <c r="L247" s="94"/>
      <c r="M247" s="94"/>
      <c r="N247" s="94"/>
      <c r="O247" s="94"/>
      <c r="P247" s="94"/>
      <c r="Q247" s="94"/>
      <c r="R247" s="91"/>
      <c r="S247" s="94"/>
    </row>
    <row r="248" spans="1:19" x14ac:dyDescent="0.25">
      <c r="A248" s="94"/>
      <c r="B248" s="91"/>
      <c r="C248" s="91"/>
      <c r="D248" s="91"/>
      <c r="E248" s="91"/>
      <c r="F248" s="91"/>
      <c r="G248" s="94"/>
      <c r="H248" s="94"/>
      <c r="I248" s="94"/>
      <c r="J248" s="94"/>
      <c r="K248" s="94"/>
      <c r="L248" s="94"/>
      <c r="M248" s="94"/>
      <c r="N248" s="94"/>
      <c r="O248" s="94"/>
      <c r="P248" s="94"/>
      <c r="Q248" s="94"/>
      <c r="R248" s="91"/>
      <c r="S248" s="94"/>
    </row>
    <row r="249" spans="1:19" x14ac:dyDescent="0.25">
      <c r="A249" s="94"/>
      <c r="B249" s="91"/>
      <c r="C249" s="91"/>
      <c r="D249" s="91"/>
      <c r="E249" s="91"/>
      <c r="F249" s="91"/>
      <c r="G249" s="94"/>
      <c r="H249" s="94"/>
      <c r="I249" s="94"/>
      <c r="J249" s="94"/>
      <c r="K249" s="94"/>
      <c r="L249" s="94"/>
      <c r="M249" s="94"/>
      <c r="N249" s="94"/>
      <c r="O249" s="94"/>
      <c r="P249" s="94"/>
      <c r="Q249" s="94"/>
      <c r="R249" s="91"/>
      <c r="S249" s="94"/>
    </row>
    <row r="250" spans="1:19" x14ac:dyDescent="0.25">
      <c r="A250" s="94"/>
      <c r="B250" s="91"/>
      <c r="C250" s="91"/>
      <c r="D250" s="91"/>
      <c r="E250" s="91"/>
      <c r="F250" s="91"/>
      <c r="G250" s="94"/>
      <c r="H250" s="94"/>
      <c r="I250" s="94"/>
      <c r="J250" s="94"/>
      <c r="K250" s="94"/>
      <c r="L250" s="94"/>
      <c r="M250" s="94"/>
      <c r="N250" s="94"/>
      <c r="O250" s="94"/>
      <c r="P250" s="94"/>
      <c r="Q250" s="94"/>
      <c r="R250" s="91"/>
      <c r="S250" s="94"/>
    </row>
    <row r="251" spans="1:19" x14ac:dyDescent="0.25">
      <c r="A251" s="94"/>
      <c r="B251" s="91"/>
      <c r="C251" s="91"/>
      <c r="D251" s="91"/>
      <c r="E251" s="91"/>
      <c r="F251" s="91"/>
      <c r="G251" s="94"/>
      <c r="H251" s="94"/>
      <c r="I251" s="94"/>
      <c r="J251" s="94"/>
      <c r="K251" s="94"/>
      <c r="L251" s="94"/>
      <c r="M251" s="94"/>
      <c r="N251" s="94"/>
      <c r="O251" s="94"/>
      <c r="P251" s="94"/>
      <c r="Q251" s="94"/>
      <c r="R251" s="91"/>
      <c r="S251" s="94"/>
    </row>
    <row r="252" spans="1:19" x14ac:dyDescent="0.25">
      <c r="A252" s="94"/>
      <c r="B252" s="91"/>
      <c r="C252" s="91"/>
      <c r="D252" s="91"/>
      <c r="E252" s="91"/>
      <c r="F252" s="91"/>
      <c r="G252" s="94"/>
      <c r="H252" s="94"/>
      <c r="I252" s="94"/>
      <c r="J252" s="94"/>
      <c r="K252" s="94"/>
      <c r="L252" s="94"/>
      <c r="M252" s="94"/>
      <c r="N252" s="94"/>
      <c r="O252" s="94"/>
      <c r="P252" s="94"/>
      <c r="Q252" s="94"/>
      <c r="R252" s="91"/>
      <c r="S252" s="94"/>
    </row>
    <row r="253" spans="1:19" x14ac:dyDescent="0.25">
      <c r="A253" s="94"/>
      <c r="B253" s="91"/>
      <c r="C253" s="91"/>
      <c r="D253" s="91"/>
      <c r="E253" s="91"/>
      <c r="F253" s="91"/>
      <c r="G253" s="94"/>
      <c r="H253" s="94"/>
      <c r="I253" s="94"/>
      <c r="J253" s="94"/>
      <c r="K253" s="94"/>
      <c r="L253" s="94"/>
      <c r="M253" s="94"/>
      <c r="N253" s="94"/>
      <c r="O253" s="94"/>
      <c r="P253" s="94"/>
      <c r="Q253" s="94"/>
      <c r="R253" s="91"/>
      <c r="S253" s="94"/>
    </row>
    <row r="254" spans="1:19" x14ac:dyDescent="0.25">
      <c r="A254" s="94"/>
      <c r="B254" s="91"/>
      <c r="C254" s="91"/>
      <c r="D254" s="91"/>
      <c r="E254" s="91"/>
      <c r="F254" s="91"/>
      <c r="G254" s="94"/>
      <c r="H254" s="94"/>
      <c r="I254" s="94"/>
      <c r="J254" s="94"/>
      <c r="K254" s="94"/>
      <c r="L254" s="94"/>
      <c r="M254" s="94"/>
      <c r="N254" s="94"/>
      <c r="O254" s="94"/>
      <c r="P254" s="94"/>
      <c r="Q254" s="94"/>
      <c r="R254" s="91"/>
      <c r="S254" s="94"/>
    </row>
    <row r="255" spans="1:19" x14ac:dyDescent="0.25">
      <c r="A255" s="94"/>
      <c r="B255" s="91"/>
      <c r="C255" s="91"/>
      <c r="D255" s="91"/>
      <c r="E255" s="91"/>
      <c r="F255" s="91"/>
      <c r="G255" s="94"/>
      <c r="H255" s="94"/>
      <c r="I255" s="94"/>
      <c r="J255" s="94"/>
      <c r="K255" s="94"/>
      <c r="L255" s="94"/>
      <c r="M255" s="94"/>
      <c r="N255" s="94"/>
      <c r="O255" s="94"/>
      <c r="P255" s="94"/>
      <c r="Q255" s="94"/>
      <c r="R255" s="91"/>
      <c r="S255" s="94"/>
    </row>
    <row r="256" spans="1:19" x14ac:dyDescent="0.25">
      <c r="A256" s="94"/>
      <c r="B256" s="91"/>
      <c r="C256" s="91"/>
      <c r="D256" s="91"/>
      <c r="E256" s="91"/>
      <c r="F256" s="91"/>
      <c r="G256" s="94"/>
      <c r="H256" s="94"/>
      <c r="I256" s="94"/>
      <c r="J256" s="94"/>
      <c r="K256" s="94"/>
      <c r="L256" s="94"/>
      <c r="M256" s="94"/>
      <c r="N256" s="94"/>
      <c r="O256" s="94"/>
      <c r="P256" s="94"/>
      <c r="Q256" s="94"/>
      <c r="R256" s="91"/>
      <c r="S256" s="94"/>
    </row>
    <row r="257" spans="1:19" x14ac:dyDescent="0.25">
      <c r="A257" s="94"/>
      <c r="B257" s="91"/>
      <c r="C257" s="91"/>
      <c r="D257" s="91"/>
      <c r="E257" s="91"/>
      <c r="F257" s="91"/>
      <c r="G257" s="94"/>
      <c r="H257" s="94"/>
      <c r="I257" s="94"/>
      <c r="J257" s="94"/>
      <c r="K257" s="94"/>
      <c r="L257" s="94"/>
      <c r="M257" s="94"/>
      <c r="N257" s="94"/>
      <c r="O257" s="94"/>
      <c r="P257" s="94"/>
      <c r="Q257" s="94"/>
      <c r="R257" s="91"/>
      <c r="S257" s="94"/>
    </row>
    <row r="258" spans="1:19" x14ac:dyDescent="0.25">
      <c r="A258" s="94"/>
      <c r="B258" s="91"/>
      <c r="C258" s="91"/>
      <c r="D258" s="91"/>
      <c r="E258" s="91"/>
      <c r="F258" s="91"/>
      <c r="G258" s="94"/>
      <c r="H258" s="94"/>
      <c r="I258" s="94"/>
      <c r="J258" s="94"/>
      <c r="K258" s="94"/>
      <c r="L258" s="94"/>
      <c r="M258" s="94"/>
      <c r="N258" s="94"/>
      <c r="O258" s="94"/>
      <c r="P258" s="94"/>
      <c r="Q258" s="94"/>
      <c r="R258" s="91"/>
      <c r="S258" s="94"/>
    </row>
    <row r="259" spans="1:19" x14ac:dyDescent="0.25">
      <c r="A259" s="94"/>
      <c r="B259" s="91"/>
      <c r="C259" s="91"/>
      <c r="D259" s="91"/>
      <c r="E259" s="91"/>
      <c r="F259" s="91"/>
      <c r="G259" s="94"/>
      <c r="H259" s="94"/>
      <c r="I259" s="94"/>
      <c r="J259" s="94"/>
      <c r="K259" s="94"/>
      <c r="L259" s="94"/>
      <c r="M259" s="94"/>
      <c r="N259" s="94"/>
      <c r="O259" s="94"/>
      <c r="P259" s="94"/>
      <c r="Q259" s="94"/>
      <c r="R259" s="91"/>
      <c r="S259" s="94"/>
    </row>
    <row r="260" spans="1:19" x14ac:dyDescent="0.25">
      <c r="A260" s="94"/>
      <c r="B260" s="91"/>
      <c r="C260" s="91"/>
      <c r="D260" s="91"/>
      <c r="E260" s="91"/>
      <c r="F260" s="91"/>
      <c r="G260" s="94"/>
      <c r="H260" s="94"/>
      <c r="I260" s="94"/>
      <c r="J260" s="94"/>
      <c r="K260" s="94"/>
      <c r="L260" s="94"/>
      <c r="M260" s="94"/>
      <c r="N260" s="94"/>
      <c r="O260" s="94"/>
      <c r="P260" s="94"/>
      <c r="Q260" s="94"/>
      <c r="R260" s="91"/>
      <c r="S260" s="94"/>
    </row>
    <row r="261" spans="1:19" x14ac:dyDescent="0.25">
      <c r="A261" s="94"/>
      <c r="B261" s="91"/>
      <c r="C261" s="91"/>
      <c r="D261" s="91"/>
      <c r="E261" s="91"/>
      <c r="F261" s="91"/>
      <c r="G261" s="94"/>
      <c r="H261" s="94"/>
      <c r="I261" s="94"/>
      <c r="J261" s="94"/>
      <c r="K261" s="94"/>
      <c r="L261" s="94"/>
      <c r="M261" s="94"/>
      <c r="N261" s="94"/>
      <c r="O261" s="94"/>
      <c r="P261" s="94"/>
      <c r="Q261" s="94"/>
      <c r="R261" s="91"/>
      <c r="S261" s="94"/>
    </row>
    <row r="262" spans="1:19" x14ac:dyDescent="0.25">
      <c r="A262" s="94"/>
      <c r="B262" s="91"/>
      <c r="C262" s="91"/>
      <c r="D262" s="91"/>
      <c r="E262" s="91"/>
      <c r="F262" s="91"/>
      <c r="G262" s="94"/>
      <c r="H262" s="94"/>
      <c r="I262" s="94"/>
      <c r="J262" s="94"/>
      <c r="K262" s="94"/>
      <c r="L262" s="94"/>
      <c r="M262" s="94"/>
      <c r="N262" s="94"/>
      <c r="O262" s="94"/>
      <c r="P262" s="94"/>
      <c r="Q262" s="94"/>
      <c r="R262" s="91"/>
      <c r="S262" s="94"/>
    </row>
    <row r="263" spans="1:19" x14ac:dyDescent="0.25">
      <c r="A263" s="94"/>
      <c r="B263" s="91"/>
      <c r="C263" s="91"/>
      <c r="D263" s="91"/>
      <c r="E263" s="91"/>
      <c r="F263" s="91"/>
      <c r="G263" s="94"/>
      <c r="H263" s="94"/>
      <c r="I263" s="94"/>
      <c r="J263" s="94"/>
      <c r="K263" s="94"/>
      <c r="L263" s="94"/>
      <c r="M263" s="94"/>
      <c r="N263" s="94"/>
      <c r="O263" s="94"/>
      <c r="P263" s="94"/>
      <c r="Q263" s="94"/>
      <c r="R263" s="91"/>
      <c r="S263" s="94"/>
    </row>
    <row r="264" spans="1:19" x14ac:dyDescent="0.25">
      <c r="A264" s="94"/>
      <c r="B264" s="91"/>
      <c r="C264" s="91"/>
      <c r="D264" s="91"/>
      <c r="E264" s="91"/>
      <c r="F264" s="91"/>
      <c r="G264" s="94"/>
      <c r="H264" s="94"/>
      <c r="I264" s="94"/>
      <c r="J264" s="94"/>
      <c r="K264" s="94"/>
      <c r="L264" s="94"/>
      <c r="M264" s="94"/>
      <c r="N264" s="94"/>
      <c r="O264" s="94"/>
      <c r="P264" s="94"/>
      <c r="Q264" s="94"/>
      <c r="R264" s="91"/>
      <c r="S264" s="94"/>
    </row>
    <row r="265" spans="1:19" x14ac:dyDescent="0.25">
      <c r="A265" s="94"/>
      <c r="B265" s="91"/>
      <c r="C265" s="91"/>
      <c r="D265" s="91"/>
      <c r="E265" s="91"/>
      <c r="F265" s="91"/>
      <c r="G265" s="94"/>
      <c r="H265" s="94"/>
      <c r="I265" s="94"/>
      <c r="J265" s="94"/>
      <c r="K265" s="94"/>
      <c r="L265" s="94"/>
      <c r="M265" s="94"/>
      <c r="N265" s="94"/>
      <c r="O265" s="94"/>
      <c r="P265" s="94"/>
      <c r="Q265" s="94"/>
      <c r="R265" s="91"/>
      <c r="S265" s="94"/>
    </row>
    <row r="266" spans="1:19" x14ac:dyDescent="0.25">
      <c r="A266" s="94"/>
      <c r="B266" s="91"/>
      <c r="C266" s="91"/>
      <c r="D266" s="91"/>
      <c r="E266" s="91"/>
      <c r="F266" s="91"/>
      <c r="G266" s="94"/>
      <c r="H266" s="94"/>
      <c r="I266" s="94"/>
      <c r="J266" s="94"/>
      <c r="K266" s="94"/>
      <c r="L266" s="94"/>
      <c r="M266" s="94"/>
      <c r="N266" s="94"/>
      <c r="O266" s="94"/>
      <c r="P266" s="94"/>
      <c r="Q266" s="94"/>
      <c r="R266" s="91"/>
      <c r="S266" s="94"/>
    </row>
    <row r="267" spans="1:19" x14ac:dyDescent="0.25">
      <c r="A267" s="94"/>
      <c r="B267" s="91"/>
      <c r="C267" s="91"/>
      <c r="D267" s="91"/>
      <c r="E267" s="91"/>
      <c r="F267" s="91"/>
      <c r="G267" s="94"/>
      <c r="H267" s="94"/>
      <c r="I267" s="94"/>
      <c r="J267" s="94"/>
      <c r="K267" s="94"/>
      <c r="L267" s="94"/>
      <c r="M267" s="94"/>
      <c r="N267" s="94"/>
      <c r="O267" s="94"/>
      <c r="P267" s="94"/>
      <c r="Q267" s="94"/>
      <c r="R267" s="91"/>
      <c r="S267" s="94"/>
    </row>
    <row r="268" spans="1:19" x14ac:dyDescent="0.25">
      <c r="A268" s="94"/>
      <c r="B268" s="91"/>
      <c r="C268" s="91"/>
      <c r="D268" s="91"/>
      <c r="E268" s="91"/>
      <c r="F268" s="91"/>
      <c r="G268" s="94"/>
      <c r="H268" s="94"/>
      <c r="I268" s="94"/>
      <c r="J268" s="94"/>
      <c r="K268" s="94"/>
      <c r="L268" s="94"/>
      <c r="M268" s="94"/>
      <c r="N268" s="94"/>
      <c r="O268" s="94"/>
      <c r="P268" s="94"/>
      <c r="Q268" s="94"/>
      <c r="R268" s="91"/>
      <c r="S268" s="94"/>
    </row>
    <row r="269" spans="1:19" x14ac:dyDescent="0.25">
      <c r="A269" s="94"/>
      <c r="B269" s="91"/>
      <c r="C269" s="91"/>
      <c r="D269" s="91"/>
      <c r="E269" s="91"/>
      <c r="F269" s="91"/>
      <c r="G269" s="94"/>
      <c r="H269" s="94"/>
      <c r="I269" s="94"/>
      <c r="J269" s="94"/>
      <c r="K269" s="94"/>
      <c r="L269" s="94"/>
      <c r="M269" s="94"/>
      <c r="N269" s="94"/>
      <c r="O269" s="94"/>
      <c r="P269" s="94"/>
      <c r="Q269" s="94"/>
      <c r="R269" s="91"/>
      <c r="S269" s="94"/>
    </row>
    <row r="270" spans="1:19" x14ac:dyDescent="0.25">
      <c r="A270" s="94"/>
      <c r="B270" s="91"/>
      <c r="C270" s="91"/>
      <c r="D270" s="91"/>
      <c r="E270" s="91"/>
      <c r="F270" s="91"/>
      <c r="G270" s="94"/>
      <c r="H270" s="94"/>
      <c r="I270" s="94"/>
      <c r="J270" s="94"/>
      <c r="K270" s="94"/>
      <c r="L270" s="94"/>
      <c r="M270" s="94"/>
      <c r="N270" s="94"/>
      <c r="O270" s="94"/>
      <c r="P270" s="94"/>
      <c r="Q270" s="94"/>
      <c r="R270" s="91"/>
      <c r="S270" s="94"/>
    </row>
    <row r="271" spans="1:19" x14ac:dyDescent="0.25">
      <c r="A271" s="94"/>
      <c r="B271" s="91"/>
      <c r="C271" s="91"/>
      <c r="D271" s="91"/>
      <c r="E271" s="91"/>
      <c r="F271" s="91"/>
      <c r="G271" s="94"/>
      <c r="H271" s="94"/>
      <c r="I271" s="94"/>
      <c r="J271" s="94"/>
      <c r="K271" s="94"/>
      <c r="L271" s="94"/>
      <c r="M271" s="94"/>
      <c r="N271" s="94"/>
      <c r="O271" s="94"/>
      <c r="P271" s="94"/>
      <c r="Q271" s="94"/>
      <c r="R271" s="91"/>
      <c r="S271" s="94"/>
    </row>
    <row r="272" spans="1:19" x14ac:dyDescent="0.25">
      <c r="A272" s="94"/>
      <c r="B272" s="91"/>
      <c r="C272" s="91"/>
      <c r="D272" s="91"/>
      <c r="E272" s="91"/>
      <c r="F272" s="91"/>
      <c r="G272" s="94"/>
      <c r="H272" s="94"/>
      <c r="I272" s="94"/>
      <c r="J272" s="94"/>
      <c r="K272" s="94"/>
      <c r="L272" s="94"/>
      <c r="M272" s="94"/>
      <c r="N272" s="94"/>
      <c r="O272" s="94"/>
      <c r="P272" s="94"/>
      <c r="Q272" s="94"/>
      <c r="R272" s="91"/>
      <c r="S272" s="94"/>
    </row>
    <row r="273" spans="1:19" x14ac:dyDescent="0.25">
      <c r="A273" s="94"/>
      <c r="B273" s="91"/>
      <c r="C273" s="91"/>
      <c r="D273" s="91"/>
      <c r="E273" s="91"/>
      <c r="F273" s="91"/>
      <c r="G273" s="94"/>
      <c r="H273" s="94"/>
      <c r="I273" s="94"/>
      <c r="J273" s="94"/>
      <c r="K273" s="94"/>
      <c r="L273" s="94"/>
      <c r="M273" s="94"/>
      <c r="N273" s="94"/>
      <c r="O273" s="94"/>
      <c r="P273" s="94"/>
      <c r="Q273" s="94"/>
      <c r="R273" s="91"/>
      <c r="S273" s="94"/>
    </row>
    <row r="274" spans="1:19" x14ac:dyDescent="0.25">
      <c r="A274" s="94"/>
      <c r="B274" s="91"/>
      <c r="C274" s="91"/>
      <c r="D274" s="91"/>
      <c r="E274" s="91"/>
      <c r="F274" s="91"/>
      <c r="G274" s="94"/>
      <c r="H274" s="94"/>
      <c r="I274" s="94"/>
      <c r="J274" s="94"/>
      <c r="K274" s="94"/>
      <c r="L274" s="94"/>
      <c r="M274" s="94"/>
      <c r="N274" s="94"/>
      <c r="O274" s="94"/>
      <c r="P274" s="94"/>
      <c r="Q274" s="94"/>
      <c r="R274" s="91"/>
      <c r="S274" s="94"/>
    </row>
    <row r="275" spans="1:19" x14ac:dyDescent="0.25">
      <c r="A275" s="94"/>
      <c r="B275" s="91"/>
      <c r="C275" s="91"/>
      <c r="D275" s="91"/>
      <c r="E275" s="91"/>
      <c r="F275" s="91"/>
      <c r="G275" s="94"/>
      <c r="H275" s="94"/>
      <c r="I275" s="94"/>
      <c r="J275" s="94"/>
      <c r="K275" s="94"/>
      <c r="L275" s="94"/>
      <c r="M275" s="94"/>
      <c r="N275" s="94"/>
      <c r="O275" s="94"/>
      <c r="P275" s="94"/>
      <c r="Q275" s="94"/>
      <c r="R275" s="91"/>
      <c r="S275" s="94"/>
    </row>
    <row r="276" spans="1:19" x14ac:dyDescent="0.25">
      <c r="A276" s="94"/>
      <c r="B276" s="91"/>
      <c r="C276" s="91"/>
      <c r="D276" s="91"/>
      <c r="E276" s="91"/>
      <c r="F276" s="91"/>
      <c r="G276" s="94"/>
      <c r="H276" s="94"/>
      <c r="I276" s="94"/>
      <c r="J276" s="94"/>
      <c r="K276" s="94"/>
      <c r="L276" s="94"/>
      <c r="M276" s="94"/>
      <c r="N276" s="94"/>
      <c r="O276" s="94"/>
      <c r="P276" s="94"/>
      <c r="Q276" s="94"/>
      <c r="R276" s="91"/>
      <c r="S276" s="94"/>
    </row>
    <row r="277" spans="1:19" x14ac:dyDescent="0.25">
      <c r="A277" s="94"/>
      <c r="B277" s="91"/>
      <c r="C277" s="91"/>
      <c r="D277" s="91"/>
      <c r="E277" s="91"/>
      <c r="F277" s="91"/>
      <c r="G277" s="94"/>
      <c r="H277" s="94"/>
      <c r="I277" s="94"/>
      <c r="J277" s="94"/>
      <c r="K277" s="94"/>
      <c r="L277" s="94"/>
      <c r="M277" s="94"/>
      <c r="N277" s="94"/>
      <c r="O277" s="94"/>
      <c r="P277" s="94"/>
      <c r="Q277" s="94"/>
      <c r="R277" s="91"/>
      <c r="S277" s="94"/>
    </row>
    <row r="278" spans="1:19" x14ac:dyDescent="0.25">
      <c r="A278" s="94"/>
      <c r="B278" s="91"/>
      <c r="C278" s="91"/>
      <c r="D278" s="91"/>
      <c r="E278" s="91"/>
      <c r="F278" s="91"/>
      <c r="G278" s="94"/>
      <c r="H278" s="94"/>
      <c r="I278" s="94"/>
      <c r="J278" s="94"/>
      <c r="K278" s="94"/>
      <c r="L278" s="94"/>
      <c r="M278" s="94"/>
      <c r="N278" s="94"/>
      <c r="O278" s="94"/>
      <c r="P278" s="94"/>
      <c r="Q278" s="94"/>
      <c r="R278" s="91"/>
      <c r="S278" s="94"/>
    </row>
    <row r="279" spans="1:19" x14ac:dyDescent="0.25">
      <c r="A279" s="94"/>
      <c r="B279" s="91"/>
      <c r="C279" s="91"/>
      <c r="D279" s="91"/>
      <c r="E279" s="91"/>
      <c r="F279" s="91"/>
      <c r="G279" s="94"/>
      <c r="H279" s="94"/>
      <c r="I279" s="94"/>
      <c r="J279" s="94"/>
      <c r="K279" s="94"/>
      <c r="L279" s="94"/>
      <c r="M279" s="94"/>
      <c r="N279" s="94"/>
      <c r="O279" s="94"/>
      <c r="P279" s="94"/>
      <c r="Q279" s="94"/>
      <c r="R279" s="91"/>
      <c r="S279" s="94"/>
    </row>
    <row r="280" spans="1:19" x14ac:dyDescent="0.25">
      <c r="A280" s="94"/>
      <c r="B280" s="91"/>
      <c r="C280" s="91"/>
      <c r="D280" s="91"/>
      <c r="E280" s="91"/>
      <c r="F280" s="91"/>
      <c r="G280" s="94"/>
      <c r="H280" s="94"/>
      <c r="I280" s="94"/>
      <c r="J280" s="94"/>
      <c r="K280" s="94"/>
      <c r="L280" s="94"/>
      <c r="M280" s="94"/>
      <c r="N280" s="94"/>
      <c r="O280" s="94"/>
      <c r="P280" s="94"/>
      <c r="Q280" s="94"/>
      <c r="R280" s="91"/>
      <c r="S280" s="94"/>
    </row>
    <row r="281" spans="1:19" x14ac:dyDescent="0.25">
      <c r="A281" s="94"/>
      <c r="B281" s="91"/>
      <c r="C281" s="91"/>
      <c r="D281" s="91"/>
      <c r="E281" s="91"/>
      <c r="F281" s="91"/>
      <c r="G281" s="94"/>
      <c r="H281" s="94"/>
      <c r="I281" s="94"/>
      <c r="J281" s="94"/>
      <c r="K281" s="94"/>
      <c r="L281" s="94"/>
      <c r="M281" s="94"/>
      <c r="N281" s="94"/>
      <c r="O281" s="94"/>
      <c r="P281" s="94"/>
      <c r="Q281" s="94"/>
      <c r="R281" s="91"/>
      <c r="S281" s="94"/>
    </row>
    <row r="282" spans="1:19" x14ac:dyDescent="0.25">
      <c r="A282" s="94"/>
      <c r="B282" s="91"/>
      <c r="C282" s="91"/>
      <c r="D282" s="91"/>
      <c r="E282" s="91"/>
      <c r="F282" s="91"/>
      <c r="G282" s="94"/>
      <c r="H282" s="94"/>
      <c r="I282" s="94"/>
      <c r="J282" s="94"/>
      <c r="K282" s="94"/>
      <c r="L282" s="94"/>
      <c r="M282" s="94"/>
      <c r="N282" s="94"/>
      <c r="O282" s="94"/>
      <c r="P282" s="94"/>
      <c r="Q282" s="94"/>
      <c r="R282" s="91"/>
      <c r="S282" s="94"/>
    </row>
    <row r="283" spans="1:19" x14ac:dyDescent="0.25">
      <c r="A283" s="94"/>
      <c r="B283" s="91"/>
      <c r="C283" s="91"/>
      <c r="D283" s="91"/>
      <c r="E283" s="91"/>
      <c r="F283" s="91"/>
      <c r="G283" s="94"/>
      <c r="H283" s="94"/>
      <c r="I283" s="94"/>
      <c r="J283" s="94"/>
      <c r="K283" s="94"/>
      <c r="L283" s="94"/>
      <c r="M283" s="94"/>
      <c r="N283" s="94"/>
      <c r="O283" s="94"/>
      <c r="P283" s="94"/>
      <c r="Q283" s="94"/>
      <c r="R283" s="91"/>
      <c r="S283" s="94"/>
    </row>
    <row r="284" spans="1:19" x14ac:dyDescent="0.25">
      <c r="A284" s="94"/>
      <c r="B284" s="91"/>
      <c r="C284" s="91"/>
      <c r="D284" s="91"/>
      <c r="E284" s="91"/>
      <c r="F284" s="91"/>
      <c r="G284" s="94"/>
      <c r="H284" s="94"/>
      <c r="I284" s="94"/>
      <c r="J284" s="94"/>
      <c r="K284" s="94"/>
      <c r="L284" s="94"/>
      <c r="M284" s="94"/>
      <c r="N284" s="94"/>
      <c r="O284" s="94"/>
      <c r="P284" s="94"/>
      <c r="Q284" s="94"/>
      <c r="R284" s="91"/>
      <c r="S284" s="94"/>
    </row>
    <row r="285" spans="1:19" x14ac:dyDescent="0.25">
      <c r="A285" s="94"/>
      <c r="B285" s="91"/>
      <c r="C285" s="91"/>
      <c r="D285" s="91"/>
      <c r="E285" s="91"/>
      <c r="F285" s="91"/>
      <c r="G285" s="94"/>
      <c r="H285" s="94"/>
      <c r="I285" s="94"/>
      <c r="J285" s="94"/>
      <c r="K285" s="94"/>
      <c r="L285" s="94"/>
      <c r="M285" s="94"/>
      <c r="N285" s="94"/>
      <c r="O285" s="94"/>
      <c r="P285" s="94"/>
      <c r="Q285" s="94"/>
      <c r="R285" s="91"/>
      <c r="S285" s="94"/>
    </row>
    <row r="286" spans="1:19" x14ac:dyDescent="0.25">
      <c r="A286" s="94"/>
      <c r="B286" s="91"/>
      <c r="C286" s="91"/>
      <c r="D286" s="91"/>
      <c r="E286" s="91"/>
      <c r="F286" s="91"/>
      <c r="G286" s="94"/>
      <c r="H286" s="94"/>
      <c r="I286" s="94"/>
      <c r="J286" s="94"/>
      <c r="K286" s="94"/>
      <c r="L286" s="94"/>
      <c r="M286" s="94"/>
      <c r="N286" s="94"/>
      <c r="O286" s="94"/>
      <c r="P286" s="94"/>
      <c r="Q286" s="94"/>
      <c r="R286" s="91"/>
      <c r="S286" s="94"/>
    </row>
    <row r="287" spans="1:19" x14ac:dyDescent="0.25">
      <c r="A287" s="94"/>
      <c r="B287" s="91"/>
      <c r="C287" s="91"/>
      <c r="D287" s="91"/>
      <c r="E287" s="91"/>
      <c r="F287" s="91"/>
      <c r="G287" s="94"/>
      <c r="H287" s="94"/>
      <c r="I287" s="94"/>
      <c r="J287" s="94"/>
      <c r="K287" s="94"/>
      <c r="L287" s="94"/>
      <c r="M287" s="94"/>
      <c r="N287" s="94"/>
      <c r="O287" s="94"/>
      <c r="P287" s="94"/>
      <c r="Q287" s="94"/>
      <c r="R287" s="91"/>
      <c r="S287" s="94"/>
    </row>
    <row r="288" spans="1:19" x14ac:dyDescent="0.25">
      <c r="A288" s="94"/>
      <c r="B288" s="91"/>
      <c r="C288" s="91"/>
      <c r="D288" s="91"/>
      <c r="E288" s="91"/>
      <c r="F288" s="91"/>
      <c r="G288" s="94"/>
      <c r="H288" s="94"/>
      <c r="I288" s="94"/>
      <c r="J288" s="94"/>
      <c r="K288" s="94"/>
      <c r="L288" s="94"/>
      <c r="M288" s="94"/>
      <c r="N288" s="94"/>
      <c r="O288" s="94"/>
      <c r="P288" s="94"/>
      <c r="Q288" s="94"/>
      <c r="R288" s="91"/>
      <c r="S288" s="94"/>
    </row>
    <row r="289" spans="1:19" x14ac:dyDescent="0.25">
      <c r="A289" s="94"/>
      <c r="B289" s="91"/>
      <c r="C289" s="91"/>
      <c r="D289" s="91"/>
      <c r="E289" s="91"/>
      <c r="F289" s="91"/>
      <c r="G289" s="94"/>
      <c r="H289" s="94"/>
      <c r="I289" s="94"/>
      <c r="J289" s="94"/>
      <c r="K289" s="94"/>
      <c r="L289" s="94"/>
      <c r="M289" s="94"/>
      <c r="N289" s="94"/>
      <c r="O289" s="94"/>
      <c r="P289" s="94"/>
      <c r="Q289" s="94"/>
      <c r="R289" s="91"/>
      <c r="S289" s="94"/>
    </row>
    <row r="290" spans="1:19" x14ac:dyDescent="0.25">
      <c r="A290" s="94"/>
      <c r="B290" s="91"/>
      <c r="C290" s="91"/>
      <c r="D290" s="91"/>
      <c r="E290" s="91"/>
      <c r="F290" s="91"/>
      <c r="G290" s="94"/>
      <c r="H290" s="94"/>
      <c r="I290" s="94"/>
      <c r="J290" s="94"/>
      <c r="K290" s="94"/>
      <c r="L290" s="94"/>
      <c r="M290" s="94"/>
      <c r="N290" s="94"/>
      <c r="O290" s="94"/>
      <c r="P290" s="94"/>
      <c r="Q290" s="94"/>
      <c r="R290" s="91"/>
      <c r="S290" s="94"/>
    </row>
    <row r="291" spans="1:19" x14ac:dyDescent="0.25">
      <c r="A291" s="94"/>
      <c r="B291" s="91"/>
      <c r="C291" s="91"/>
      <c r="D291" s="91"/>
      <c r="E291" s="91"/>
      <c r="F291" s="91"/>
      <c r="G291" s="94"/>
      <c r="H291" s="94"/>
      <c r="I291" s="94"/>
      <c r="J291" s="94"/>
      <c r="K291" s="94"/>
      <c r="L291" s="94"/>
      <c r="M291" s="94"/>
      <c r="N291" s="94"/>
      <c r="O291" s="94"/>
      <c r="P291" s="94"/>
      <c r="Q291" s="94"/>
      <c r="R291" s="91"/>
      <c r="S291" s="94"/>
    </row>
    <row r="292" spans="1:19" x14ac:dyDescent="0.25">
      <c r="A292" s="94"/>
      <c r="B292" s="91"/>
      <c r="C292" s="91"/>
      <c r="D292" s="91"/>
      <c r="E292" s="91"/>
      <c r="F292" s="91"/>
      <c r="G292" s="94"/>
      <c r="H292" s="94"/>
      <c r="I292" s="94"/>
      <c r="J292" s="94"/>
      <c r="K292" s="94"/>
      <c r="L292" s="94"/>
      <c r="M292" s="94"/>
      <c r="N292" s="94"/>
      <c r="O292" s="94"/>
      <c r="P292" s="94"/>
      <c r="Q292" s="94"/>
      <c r="R292" s="91"/>
      <c r="S292" s="94"/>
    </row>
    <row r="293" spans="1:19" x14ac:dyDescent="0.25">
      <c r="A293" s="94"/>
      <c r="B293" s="91"/>
      <c r="C293" s="91"/>
      <c r="D293" s="91"/>
      <c r="E293" s="91"/>
      <c r="F293" s="91"/>
      <c r="G293" s="94"/>
      <c r="H293" s="94"/>
      <c r="I293" s="94"/>
      <c r="J293" s="94"/>
      <c r="K293" s="94"/>
      <c r="L293" s="94"/>
      <c r="M293" s="94"/>
      <c r="N293" s="94"/>
      <c r="O293" s="94"/>
      <c r="P293" s="94"/>
      <c r="Q293" s="94"/>
      <c r="R293" s="91"/>
      <c r="S293" s="94"/>
    </row>
    <row r="294" spans="1:19" x14ac:dyDescent="0.25">
      <c r="A294" s="94"/>
      <c r="B294" s="91"/>
      <c r="C294" s="91"/>
      <c r="D294" s="91"/>
      <c r="E294" s="91"/>
      <c r="F294" s="91"/>
      <c r="G294" s="94"/>
      <c r="H294" s="94"/>
      <c r="I294" s="94"/>
      <c r="J294" s="94"/>
      <c r="K294" s="94"/>
      <c r="L294" s="94"/>
      <c r="M294" s="94"/>
      <c r="N294" s="94"/>
      <c r="O294" s="94"/>
      <c r="P294" s="94"/>
      <c r="Q294" s="94"/>
      <c r="R294" s="91"/>
      <c r="S294" s="94"/>
    </row>
    <row r="295" spans="1:19" x14ac:dyDescent="0.25">
      <c r="A295" s="94"/>
      <c r="B295" s="91"/>
      <c r="C295" s="91"/>
      <c r="D295" s="91"/>
      <c r="E295" s="91"/>
      <c r="F295" s="91"/>
      <c r="G295" s="94"/>
      <c r="H295" s="94"/>
      <c r="I295" s="94"/>
      <c r="J295" s="94"/>
      <c r="K295" s="94"/>
      <c r="L295" s="94"/>
      <c r="M295" s="94"/>
      <c r="N295" s="94"/>
      <c r="O295" s="94"/>
      <c r="P295" s="94"/>
      <c r="Q295" s="94"/>
      <c r="R295" s="91"/>
      <c r="S295" s="94"/>
    </row>
    <row r="296" spans="1:19" x14ac:dyDescent="0.25">
      <c r="A296" s="94"/>
      <c r="B296" s="91"/>
      <c r="C296" s="91"/>
      <c r="D296" s="91"/>
      <c r="E296" s="91"/>
      <c r="F296" s="91"/>
      <c r="G296" s="94"/>
      <c r="H296" s="94"/>
      <c r="I296" s="94"/>
      <c r="J296" s="94"/>
      <c r="K296" s="94"/>
      <c r="L296" s="94"/>
      <c r="M296" s="94"/>
      <c r="N296" s="94"/>
      <c r="O296" s="94"/>
      <c r="P296" s="94"/>
      <c r="Q296" s="94"/>
      <c r="R296" s="91"/>
      <c r="S296" s="94"/>
    </row>
    <row r="297" spans="1:19" x14ac:dyDescent="0.25">
      <c r="A297" s="94"/>
      <c r="B297" s="91"/>
      <c r="C297" s="91"/>
      <c r="D297" s="91"/>
      <c r="E297" s="91"/>
      <c r="F297" s="91"/>
      <c r="G297" s="94"/>
      <c r="H297" s="94"/>
      <c r="I297" s="94"/>
      <c r="J297" s="94"/>
      <c r="K297" s="94"/>
      <c r="L297" s="94"/>
      <c r="M297" s="94"/>
      <c r="N297" s="94"/>
      <c r="O297" s="94"/>
      <c r="P297" s="94"/>
      <c r="Q297" s="94"/>
      <c r="R297" s="91"/>
      <c r="S297" s="94"/>
    </row>
    <row r="298" spans="1:19" x14ac:dyDescent="0.25">
      <c r="A298" s="94"/>
      <c r="B298" s="91"/>
      <c r="C298" s="91"/>
      <c r="D298" s="91"/>
      <c r="E298" s="91"/>
      <c r="F298" s="91"/>
      <c r="G298" s="94"/>
      <c r="H298" s="94"/>
      <c r="I298" s="94"/>
      <c r="J298" s="94"/>
      <c r="K298" s="94"/>
      <c r="L298" s="94"/>
      <c r="M298" s="94"/>
      <c r="N298" s="94"/>
      <c r="O298" s="94"/>
      <c r="P298" s="94"/>
      <c r="Q298" s="94"/>
      <c r="R298" s="91"/>
      <c r="S298" s="94"/>
    </row>
    <row r="299" spans="1:19" x14ac:dyDescent="0.25">
      <c r="A299" s="94"/>
      <c r="B299" s="91"/>
      <c r="C299" s="91"/>
      <c r="D299" s="91"/>
      <c r="E299" s="91"/>
      <c r="F299" s="91"/>
      <c r="G299" s="94"/>
      <c r="H299" s="94"/>
      <c r="I299" s="94"/>
      <c r="J299" s="94"/>
      <c r="K299" s="94"/>
      <c r="L299" s="94"/>
      <c r="M299" s="94"/>
      <c r="N299" s="94"/>
      <c r="O299" s="94"/>
      <c r="P299" s="94"/>
      <c r="Q299" s="94"/>
      <c r="R299" s="91"/>
      <c r="S299" s="94"/>
    </row>
    <row r="300" spans="1:19" x14ac:dyDescent="0.25">
      <c r="A300" s="94"/>
      <c r="B300" s="91"/>
      <c r="C300" s="91"/>
      <c r="D300" s="91"/>
      <c r="E300" s="91"/>
      <c r="F300" s="91"/>
      <c r="G300" s="94"/>
      <c r="H300" s="94"/>
      <c r="I300" s="94"/>
      <c r="J300" s="94"/>
      <c r="K300" s="94"/>
      <c r="L300" s="94"/>
      <c r="M300" s="94"/>
      <c r="N300" s="94"/>
      <c r="O300" s="94"/>
      <c r="P300" s="94"/>
      <c r="Q300" s="94"/>
      <c r="R300" s="91"/>
      <c r="S300" s="94"/>
    </row>
    <row r="301" spans="1:19" x14ac:dyDescent="0.25">
      <c r="A301" s="94"/>
      <c r="B301" s="91"/>
      <c r="C301" s="91"/>
      <c r="D301" s="91"/>
      <c r="E301" s="91"/>
      <c r="F301" s="91"/>
      <c r="G301" s="94"/>
      <c r="H301" s="94"/>
      <c r="I301" s="94"/>
      <c r="J301" s="94"/>
      <c r="K301" s="94"/>
      <c r="L301" s="94"/>
      <c r="M301" s="94"/>
      <c r="N301" s="94"/>
      <c r="O301" s="94"/>
      <c r="P301" s="94"/>
      <c r="Q301" s="94"/>
      <c r="R301" s="91"/>
      <c r="S301" s="94"/>
    </row>
    <row r="302" spans="1:19" x14ac:dyDescent="0.25">
      <c r="A302" s="94"/>
      <c r="B302" s="91"/>
      <c r="C302" s="91"/>
      <c r="D302" s="91"/>
      <c r="E302" s="91"/>
      <c r="F302" s="91"/>
      <c r="G302" s="94"/>
      <c r="H302" s="94"/>
      <c r="I302" s="94"/>
      <c r="J302" s="94"/>
      <c r="K302" s="94"/>
      <c r="L302" s="94"/>
      <c r="M302" s="94"/>
      <c r="N302" s="94"/>
      <c r="O302" s="94"/>
      <c r="P302" s="94"/>
      <c r="Q302" s="94"/>
      <c r="R302" s="91"/>
      <c r="S302" s="94"/>
    </row>
    <row r="303" spans="1:19" x14ac:dyDescent="0.25">
      <c r="A303" s="94"/>
      <c r="B303" s="91"/>
      <c r="C303" s="91"/>
      <c r="D303" s="91"/>
      <c r="E303" s="91"/>
      <c r="F303" s="91"/>
      <c r="G303" s="94"/>
      <c r="H303" s="94"/>
      <c r="I303" s="94"/>
      <c r="J303" s="94"/>
      <c r="K303" s="94"/>
      <c r="L303" s="94"/>
      <c r="M303" s="94"/>
      <c r="N303" s="94"/>
      <c r="O303" s="94"/>
      <c r="P303" s="94"/>
      <c r="Q303" s="94"/>
      <c r="R303" s="91"/>
      <c r="S303" s="94"/>
    </row>
    <row r="304" spans="1:19" x14ac:dyDescent="0.25">
      <c r="A304" s="94"/>
      <c r="B304" s="91"/>
      <c r="C304" s="91"/>
      <c r="D304" s="91"/>
      <c r="E304" s="91"/>
      <c r="F304" s="91"/>
      <c r="G304" s="94"/>
      <c r="H304" s="94"/>
      <c r="I304" s="94"/>
      <c r="J304" s="94"/>
      <c r="K304" s="94"/>
      <c r="L304" s="94"/>
      <c r="M304" s="94"/>
      <c r="N304" s="94"/>
      <c r="O304" s="94"/>
      <c r="P304" s="94"/>
      <c r="Q304" s="94"/>
      <c r="R304" s="91"/>
      <c r="S304" s="94"/>
    </row>
    <row r="305" spans="1:19" x14ac:dyDescent="0.25">
      <c r="A305" s="94"/>
      <c r="B305" s="91"/>
      <c r="C305" s="91"/>
      <c r="D305" s="91"/>
      <c r="E305" s="91"/>
      <c r="F305" s="91"/>
      <c r="G305" s="94"/>
      <c r="H305" s="94"/>
      <c r="I305" s="94"/>
      <c r="J305" s="94"/>
      <c r="K305" s="94"/>
      <c r="L305" s="94"/>
      <c r="M305" s="94"/>
      <c r="N305" s="94"/>
      <c r="O305" s="94"/>
      <c r="P305" s="94"/>
      <c r="Q305" s="94"/>
      <c r="R305" s="91"/>
      <c r="S305" s="94"/>
    </row>
    <row r="306" spans="1:19" x14ac:dyDescent="0.25">
      <c r="A306" s="94"/>
      <c r="B306" s="91"/>
      <c r="C306" s="91"/>
      <c r="D306" s="91"/>
      <c r="E306" s="91"/>
      <c r="F306" s="91"/>
      <c r="G306" s="94"/>
      <c r="H306" s="94"/>
      <c r="I306" s="94"/>
      <c r="J306" s="94"/>
      <c r="K306" s="94"/>
      <c r="L306" s="94"/>
      <c r="M306" s="94"/>
      <c r="N306" s="94"/>
      <c r="O306" s="94"/>
      <c r="P306" s="94"/>
      <c r="Q306" s="94"/>
      <c r="R306" s="91"/>
      <c r="S306" s="94"/>
    </row>
    <row r="307" spans="1:19" x14ac:dyDescent="0.25">
      <c r="A307" s="94"/>
      <c r="B307" s="91"/>
      <c r="C307" s="91"/>
      <c r="D307" s="91"/>
      <c r="E307" s="91"/>
      <c r="F307" s="91"/>
      <c r="G307" s="94"/>
      <c r="H307" s="94"/>
      <c r="I307" s="94"/>
      <c r="J307" s="94"/>
      <c r="K307" s="94"/>
      <c r="L307" s="94"/>
      <c r="M307" s="94"/>
      <c r="N307" s="94"/>
      <c r="O307" s="94"/>
      <c r="P307" s="94"/>
      <c r="Q307" s="94"/>
      <c r="R307" s="91"/>
      <c r="S307" s="94"/>
    </row>
    <row r="308" spans="1:19" x14ac:dyDescent="0.25">
      <c r="A308" s="94"/>
      <c r="B308" s="91"/>
      <c r="C308" s="91"/>
      <c r="D308" s="91"/>
      <c r="E308" s="91"/>
      <c r="F308" s="91"/>
      <c r="G308" s="94"/>
      <c r="H308" s="94"/>
      <c r="I308" s="94"/>
      <c r="J308" s="94"/>
      <c r="K308" s="94"/>
      <c r="L308" s="94"/>
      <c r="M308" s="94"/>
      <c r="N308" s="94"/>
      <c r="O308" s="94"/>
      <c r="P308" s="94"/>
      <c r="Q308" s="94"/>
      <c r="R308" s="91"/>
      <c r="S308" s="94"/>
    </row>
    <row r="309" spans="1:19" x14ac:dyDescent="0.25">
      <c r="A309" s="94"/>
      <c r="B309" s="91"/>
      <c r="C309" s="91"/>
      <c r="D309" s="91"/>
      <c r="E309" s="91"/>
      <c r="F309" s="91"/>
      <c r="G309" s="94"/>
      <c r="H309" s="94"/>
      <c r="I309" s="94"/>
      <c r="J309" s="94"/>
      <c r="K309" s="94"/>
      <c r="L309" s="94"/>
      <c r="M309" s="94"/>
      <c r="N309" s="94"/>
      <c r="O309" s="94"/>
      <c r="P309" s="94"/>
      <c r="Q309" s="94"/>
      <c r="R309" s="91"/>
      <c r="S309" s="94"/>
    </row>
    <row r="310" spans="1:19" x14ac:dyDescent="0.25">
      <c r="A310" s="94"/>
      <c r="B310" s="91"/>
      <c r="C310" s="91"/>
      <c r="D310" s="91"/>
      <c r="E310" s="91"/>
      <c r="F310" s="91"/>
      <c r="G310" s="94"/>
      <c r="H310" s="94"/>
      <c r="I310" s="94"/>
      <c r="J310" s="94"/>
      <c r="K310" s="94"/>
      <c r="L310" s="94"/>
      <c r="M310" s="94"/>
      <c r="N310" s="94"/>
      <c r="O310" s="94"/>
      <c r="P310" s="94"/>
      <c r="Q310" s="94"/>
      <c r="R310" s="91"/>
      <c r="S310" s="94"/>
    </row>
    <row r="311" spans="1:19" x14ac:dyDescent="0.25">
      <c r="A311" s="94"/>
      <c r="B311" s="91"/>
      <c r="C311" s="91"/>
      <c r="D311" s="91"/>
      <c r="E311" s="91"/>
      <c r="F311" s="91"/>
      <c r="G311" s="94"/>
      <c r="H311" s="94"/>
      <c r="I311" s="94"/>
      <c r="J311" s="94"/>
      <c r="K311" s="94"/>
      <c r="L311" s="94"/>
      <c r="M311" s="94"/>
      <c r="N311" s="94"/>
      <c r="O311" s="94"/>
      <c r="P311" s="94"/>
      <c r="Q311" s="94"/>
      <c r="R311" s="91"/>
      <c r="S311" s="94"/>
    </row>
    <row r="312" spans="1:19" x14ac:dyDescent="0.25">
      <c r="A312" s="94"/>
      <c r="B312" s="91"/>
      <c r="C312" s="91"/>
      <c r="D312" s="91"/>
      <c r="E312" s="91"/>
      <c r="F312" s="91"/>
      <c r="G312" s="94"/>
      <c r="H312" s="94"/>
      <c r="I312" s="94"/>
      <c r="J312" s="94"/>
      <c r="K312" s="94"/>
      <c r="L312" s="94"/>
      <c r="M312" s="94"/>
      <c r="N312" s="94"/>
      <c r="O312" s="94"/>
      <c r="P312" s="94"/>
      <c r="Q312" s="94"/>
      <c r="R312" s="91"/>
      <c r="S312" s="94"/>
    </row>
    <row r="313" spans="1:19" x14ac:dyDescent="0.25">
      <c r="A313" s="94"/>
      <c r="B313" s="91"/>
      <c r="C313" s="91"/>
      <c r="D313" s="91"/>
      <c r="E313" s="91"/>
      <c r="F313" s="91"/>
      <c r="G313" s="94"/>
      <c r="H313" s="94"/>
      <c r="I313" s="94"/>
      <c r="J313" s="94"/>
      <c r="K313" s="94"/>
      <c r="L313" s="94"/>
      <c r="M313" s="94"/>
      <c r="N313" s="94"/>
      <c r="O313" s="94"/>
      <c r="P313" s="94"/>
      <c r="Q313" s="94"/>
      <c r="R313" s="91"/>
      <c r="S313" s="94"/>
    </row>
    <row r="314" spans="1:19" x14ac:dyDescent="0.25">
      <c r="A314" s="94"/>
      <c r="B314" s="91"/>
      <c r="C314" s="91"/>
      <c r="D314" s="91"/>
      <c r="E314" s="91"/>
      <c r="F314" s="91"/>
      <c r="G314" s="94"/>
      <c r="H314" s="94"/>
      <c r="I314" s="94"/>
      <c r="J314" s="94"/>
      <c r="K314" s="94"/>
      <c r="L314" s="94"/>
      <c r="M314" s="94"/>
      <c r="N314" s="94"/>
      <c r="O314" s="94"/>
      <c r="P314" s="94"/>
      <c r="Q314" s="94"/>
      <c r="R314" s="91"/>
      <c r="S314" s="94"/>
    </row>
    <row r="315" spans="1:19" x14ac:dyDescent="0.25">
      <c r="A315" s="94"/>
      <c r="B315" s="91"/>
      <c r="C315" s="91"/>
      <c r="D315" s="91"/>
      <c r="E315" s="91"/>
      <c r="F315" s="91"/>
      <c r="G315" s="94"/>
      <c r="H315" s="94"/>
      <c r="I315" s="94"/>
      <c r="J315" s="94"/>
      <c r="K315" s="94"/>
      <c r="L315" s="94"/>
      <c r="M315" s="94"/>
      <c r="N315" s="94"/>
      <c r="O315" s="94"/>
      <c r="P315" s="94"/>
      <c r="Q315" s="94"/>
      <c r="R315" s="91"/>
      <c r="S315" s="94"/>
    </row>
    <row r="316" spans="1:19" x14ac:dyDescent="0.25">
      <c r="A316" s="94"/>
      <c r="B316" s="91"/>
      <c r="C316" s="91"/>
      <c r="D316" s="91"/>
      <c r="E316" s="91"/>
      <c r="F316" s="91"/>
      <c r="G316" s="94"/>
      <c r="H316" s="94"/>
      <c r="I316" s="94"/>
      <c r="J316" s="94"/>
      <c r="K316" s="94"/>
      <c r="L316" s="94"/>
      <c r="M316" s="94"/>
      <c r="N316" s="94"/>
      <c r="O316" s="94"/>
      <c r="P316" s="94"/>
      <c r="Q316" s="94"/>
      <c r="R316" s="91"/>
      <c r="S316" s="94"/>
    </row>
    <row r="317" spans="1:19" x14ac:dyDescent="0.25">
      <c r="A317" s="94"/>
      <c r="B317" s="91"/>
      <c r="C317" s="91"/>
      <c r="D317" s="91"/>
      <c r="E317" s="91"/>
      <c r="F317" s="91"/>
      <c r="G317" s="94"/>
      <c r="H317" s="94"/>
      <c r="I317" s="94"/>
      <c r="J317" s="94"/>
      <c r="K317" s="94"/>
      <c r="L317" s="94"/>
      <c r="M317" s="94"/>
      <c r="N317" s="94"/>
      <c r="O317" s="94"/>
      <c r="P317" s="94"/>
      <c r="Q317" s="94"/>
      <c r="R317" s="91"/>
      <c r="S317" s="94"/>
    </row>
    <row r="318" spans="1:19" x14ac:dyDescent="0.25">
      <c r="A318" s="94"/>
      <c r="B318" s="91"/>
      <c r="C318" s="91"/>
      <c r="D318" s="91"/>
      <c r="E318" s="91"/>
      <c r="F318" s="91"/>
      <c r="G318" s="94"/>
      <c r="H318" s="94"/>
      <c r="I318" s="94"/>
      <c r="J318" s="94"/>
      <c r="K318" s="94"/>
      <c r="L318" s="94"/>
      <c r="M318" s="94"/>
      <c r="N318" s="94"/>
      <c r="O318" s="94"/>
      <c r="P318" s="94"/>
      <c r="Q318" s="94"/>
      <c r="R318" s="91"/>
      <c r="S318" s="94"/>
    </row>
    <row r="319" spans="1:19" x14ac:dyDescent="0.25">
      <c r="A319" s="94"/>
      <c r="B319" s="91"/>
      <c r="C319" s="91"/>
      <c r="D319" s="91"/>
      <c r="E319" s="91"/>
      <c r="F319" s="91"/>
      <c r="G319" s="94"/>
      <c r="H319" s="94"/>
      <c r="I319" s="94"/>
      <c r="J319" s="94"/>
      <c r="K319" s="94"/>
      <c r="L319" s="94"/>
      <c r="M319" s="94"/>
      <c r="N319" s="94"/>
      <c r="O319" s="94"/>
      <c r="P319" s="94"/>
      <c r="Q319" s="94"/>
      <c r="R319" s="91"/>
      <c r="S319" s="94"/>
    </row>
    <row r="320" spans="1:19" x14ac:dyDescent="0.25">
      <c r="A320" s="94"/>
      <c r="B320" s="91"/>
      <c r="C320" s="91"/>
      <c r="D320" s="91"/>
      <c r="E320" s="91"/>
      <c r="F320" s="91"/>
      <c r="G320" s="94"/>
      <c r="H320" s="94"/>
      <c r="I320" s="94"/>
      <c r="J320" s="94"/>
      <c r="K320" s="94"/>
      <c r="L320" s="94"/>
      <c r="M320" s="94"/>
      <c r="N320" s="94"/>
      <c r="O320" s="94"/>
      <c r="P320" s="94"/>
      <c r="Q320" s="94"/>
      <c r="R320" s="91"/>
      <c r="S320" s="94"/>
    </row>
    <row r="321" spans="1:19" x14ac:dyDescent="0.25">
      <c r="A321" s="94"/>
      <c r="B321" s="91"/>
      <c r="C321" s="91"/>
      <c r="D321" s="91"/>
      <c r="E321" s="91"/>
      <c r="F321" s="91"/>
      <c r="G321" s="94"/>
      <c r="H321" s="94"/>
      <c r="I321" s="94"/>
      <c r="J321" s="94"/>
      <c r="K321" s="94"/>
      <c r="L321" s="94"/>
      <c r="M321" s="94"/>
      <c r="N321" s="94"/>
      <c r="O321" s="94"/>
      <c r="P321" s="94"/>
      <c r="Q321" s="94"/>
      <c r="R321" s="91"/>
      <c r="S321" s="94"/>
    </row>
    <row r="322" spans="1:19" x14ac:dyDescent="0.25">
      <c r="A322" s="94"/>
      <c r="B322" s="91"/>
      <c r="C322" s="91"/>
      <c r="D322" s="91"/>
      <c r="E322" s="91"/>
      <c r="F322" s="91"/>
      <c r="G322" s="94"/>
      <c r="H322" s="94"/>
      <c r="I322" s="94"/>
      <c r="J322" s="94"/>
      <c r="K322" s="94"/>
      <c r="L322" s="94"/>
      <c r="M322" s="94"/>
      <c r="N322" s="94"/>
      <c r="O322" s="94"/>
      <c r="P322" s="94"/>
      <c r="Q322" s="94"/>
      <c r="R322" s="91"/>
      <c r="S322" s="94"/>
    </row>
    <row r="323" spans="1:19" x14ac:dyDescent="0.25">
      <c r="A323" s="94"/>
      <c r="B323" s="91"/>
      <c r="C323" s="91"/>
      <c r="D323" s="91"/>
      <c r="E323" s="91"/>
      <c r="F323" s="91"/>
      <c r="G323" s="94"/>
      <c r="H323" s="94"/>
      <c r="I323" s="94"/>
      <c r="J323" s="94"/>
      <c r="K323" s="94"/>
      <c r="L323" s="94"/>
      <c r="M323" s="94"/>
      <c r="N323" s="94"/>
      <c r="O323" s="94"/>
      <c r="P323" s="94"/>
      <c r="Q323" s="94"/>
      <c r="R323" s="91"/>
      <c r="S323" s="94"/>
    </row>
    <row r="324" spans="1:19" x14ac:dyDescent="0.25">
      <c r="A324" s="94"/>
      <c r="B324" s="91"/>
      <c r="C324" s="91"/>
      <c r="D324" s="91"/>
      <c r="E324" s="91"/>
      <c r="F324" s="91"/>
      <c r="G324" s="94"/>
      <c r="H324" s="94"/>
      <c r="I324" s="94"/>
      <c r="J324" s="94"/>
      <c r="K324" s="94"/>
      <c r="L324" s="94"/>
      <c r="M324" s="94"/>
      <c r="N324" s="94"/>
      <c r="O324" s="94"/>
      <c r="P324" s="94"/>
      <c r="Q324" s="94"/>
      <c r="R324" s="91"/>
      <c r="S324" s="94"/>
    </row>
    <row r="325" spans="1:19" x14ac:dyDescent="0.25">
      <c r="A325" s="94"/>
      <c r="B325" s="91"/>
      <c r="C325" s="91"/>
      <c r="D325" s="91"/>
      <c r="E325" s="91"/>
      <c r="F325" s="91"/>
      <c r="G325" s="94"/>
      <c r="H325" s="94"/>
      <c r="I325" s="94"/>
      <c r="J325" s="94"/>
      <c r="K325" s="94"/>
      <c r="L325" s="94"/>
      <c r="M325" s="94"/>
      <c r="N325" s="94"/>
      <c r="O325" s="94"/>
      <c r="P325" s="94"/>
      <c r="Q325" s="94"/>
      <c r="R325" s="91"/>
      <c r="S325" s="94"/>
    </row>
    <row r="326" spans="1:19" x14ac:dyDescent="0.25">
      <c r="A326" s="94"/>
      <c r="B326" s="91"/>
      <c r="C326" s="91"/>
      <c r="D326" s="91"/>
      <c r="E326" s="91"/>
      <c r="F326" s="91"/>
      <c r="G326" s="94"/>
      <c r="H326" s="94"/>
      <c r="I326" s="94"/>
      <c r="J326" s="94"/>
      <c r="K326" s="94"/>
      <c r="L326" s="94"/>
      <c r="M326" s="94"/>
      <c r="N326" s="94"/>
      <c r="O326" s="94"/>
      <c r="P326" s="94"/>
      <c r="Q326" s="94"/>
      <c r="R326" s="91"/>
      <c r="S326" s="94"/>
    </row>
    <row r="327" spans="1:19" x14ac:dyDescent="0.25">
      <c r="A327" s="94"/>
      <c r="B327" s="91"/>
      <c r="C327" s="91"/>
      <c r="D327" s="91"/>
      <c r="E327" s="91"/>
      <c r="F327" s="91"/>
      <c r="G327" s="94"/>
      <c r="H327" s="94"/>
      <c r="I327" s="94"/>
      <c r="J327" s="94"/>
      <c r="K327" s="94"/>
      <c r="L327" s="94"/>
      <c r="M327" s="94"/>
      <c r="N327" s="94"/>
      <c r="O327" s="94"/>
      <c r="P327" s="94"/>
      <c r="Q327" s="94"/>
      <c r="R327" s="91"/>
      <c r="S327" s="94"/>
    </row>
    <row r="328" spans="1:19" x14ac:dyDescent="0.25">
      <c r="A328" s="94"/>
      <c r="B328" s="91"/>
      <c r="C328" s="91"/>
      <c r="D328" s="91"/>
      <c r="E328" s="91"/>
      <c r="F328" s="91"/>
      <c r="G328" s="94"/>
      <c r="H328" s="94"/>
      <c r="I328" s="94"/>
      <c r="J328" s="94"/>
      <c r="K328" s="94"/>
      <c r="L328" s="94"/>
      <c r="M328" s="94"/>
      <c r="N328" s="94"/>
      <c r="O328" s="94"/>
      <c r="P328" s="94"/>
      <c r="Q328" s="94"/>
      <c r="R328" s="91"/>
      <c r="S328" s="94"/>
    </row>
    <row r="329" spans="1:19" x14ac:dyDescent="0.25">
      <c r="A329" s="94"/>
      <c r="B329" s="91"/>
      <c r="C329" s="91"/>
      <c r="D329" s="91"/>
      <c r="E329" s="91"/>
      <c r="F329" s="91"/>
      <c r="G329" s="94"/>
      <c r="H329" s="94"/>
      <c r="I329" s="94"/>
      <c r="J329" s="94"/>
      <c r="K329" s="94"/>
      <c r="L329" s="94"/>
      <c r="M329" s="94"/>
      <c r="N329" s="94"/>
      <c r="O329" s="94"/>
      <c r="P329" s="94"/>
      <c r="Q329" s="94"/>
      <c r="R329" s="91"/>
      <c r="S329" s="94"/>
    </row>
    <row r="330" spans="1:19" x14ac:dyDescent="0.25">
      <c r="A330" s="94"/>
      <c r="B330" s="91"/>
      <c r="C330" s="91"/>
      <c r="D330" s="91"/>
      <c r="E330" s="91"/>
      <c r="F330" s="91"/>
      <c r="G330" s="94"/>
      <c r="H330" s="94"/>
      <c r="I330" s="94"/>
      <c r="J330" s="94"/>
      <c r="K330" s="94"/>
      <c r="L330" s="94"/>
      <c r="M330" s="94"/>
      <c r="N330" s="94"/>
      <c r="O330" s="94"/>
      <c r="P330" s="94"/>
      <c r="Q330" s="94"/>
      <c r="R330" s="91"/>
      <c r="S330" s="94"/>
    </row>
    <row r="331" spans="1:19" x14ac:dyDescent="0.25">
      <c r="A331" s="94"/>
      <c r="B331" s="91"/>
      <c r="C331" s="91"/>
      <c r="D331" s="91"/>
      <c r="E331" s="91"/>
      <c r="F331" s="91"/>
      <c r="G331" s="94"/>
      <c r="H331" s="94"/>
      <c r="I331" s="94"/>
      <c r="J331" s="94"/>
      <c r="K331" s="94"/>
      <c r="L331" s="94"/>
      <c r="M331" s="94"/>
      <c r="N331" s="94"/>
      <c r="O331" s="94"/>
      <c r="P331" s="94"/>
      <c r="Q331" s="94"/>
      <c r="R331" s="91"/>
      <c r="S331" s="94"/>
    </row>
    <row r="332" spans="1:19" x14ac:dyDescent="0.25">
      <c r="A332" s="94"/>
      <c r="B332" s="91"/>
      <c r="C332" s="91"/>
      <c r="D332" s="91"/>
      <c r="E332" s="91"/>
      <c r="F332" s="91"/>
      <c r="G332" s="94"/>
      <c r="H332" s="94"/>
      <c r="I332" s="94"/>
      <c r="J332" s="94"/>
      <c r="K332" s="94"/>
      <c r="L332" s="94"/>
      <c r="M332" s="94"/>
      <c r="N332" s="94"/>
      <c r="O332" s="94"/>
      <c r="P332" s="94"/>
      <c r="Q332" s="94"/>
      <c r="R332" s="91"/>
      <c r="S332" s="94"/>
    </row>
    <row r="333" spans="1:19" x14ac:dyDescent="0.25">
      <c r="A333" s="94"/>
      <c r="B333" s="91"/>
      <c r="C333" s="91"/>
      <c r="D333" s="91"/>
      <c r="E333" s="91"/>
      <c r="F333" s="91"/>
      <c r="G333" s="94"/>
      <c r="H333" s="94"/>
      <c r="I333" s="94"/>
      <c r="J333" s="94"/>
      <c r="K333" s="94"/>
      <c r="L333" s="94"/>
      <c r="M333" s="94"/>
      <c r="N333" s="94"/>
      <c r="O333" s="94"/>
      <c r="P333" s="94"/>
      <c r="Q333" s="94"/>
      <c r="R333" s="91"/>
      <c r="S333" s="94"/>
    </row>
    <row r="334" spans="1:19" x14ac:dyDescent="0.25">
      <c r="A334" s="94"/>
      <c r="B334" s="91"/>
      <c r="C334" s="91"/>
      <c r="D334" s="91"/>
      <c r="E334" s="91"/>
      <c r="F334" s="91"/>
      <c r="G334" s="94"/>
      <c r="H334" s="94"/>
      <c r="I334" s="94"/>
      <c r="J334" s="94"/>
      <c r="K334" s="94"/>
      <c r="L334" s="94"/>
      <c r="M334" s="94"/>
      <c r="N334" s="94"/>
      <c r="O334" s="94"/>
      <c r="P334" s="94"/>
      <c r="Q334" s="94"/>
      <c r="R334" s="91"/>
      <c r="S334" s="94"/>
    </row>
    <row r="335" spans="1:19" x14ac:dyDescent="0.25">
      <c r="A335" s="94"/>
      <c r="B335" s="91"/>
      <c r="C335" s="91"/>
      <c r="D335" s="91"/>
      <c r="E335" s="91"/>
      <c r="F335" s="91"/>
      <c r="G335" s="94"/>
      <c r="H335" s="94"/>
      <c r="I335" s="94"/>
      <c r="J335" s="94"/>
      <c r="K335" s="94"/>
      <c r="L335" s="94"/>
      <c r="M335" s="94"/>
      <c r="N335" s="94"/>
      <c r="O335" s="94"/>
      <c r="P335" s="94"/>
      <c r="Q335" s="94"/>
      <c r="R335" s="91"/>
      <c r="S335" s="94"/>
    </row>
    <row r="336" spans="1:19" x14ac:dyDescent="0.25">
      <c r="A336" s="94"/>
      <c r="B336" s="91"/>
      <c r="C336" s="91"/>
      <c r="D336" s="91"/>
      <c r="E336" s="91"/>
      <c r="F336" s="91"/>
      <c r="G336" s="94"/>
      <c r="H336" s="94"/>
      <c r="I336" s="94"/>
      <c r="J336" s="94"/>
      <c r="K336" s="94"/>
      <c r="L336" s="94"/>
      <c r="M336" s="94"/>
      <c r="N336" s="94"/>
      <c r="O336" s="94"/>
      <c r="P336" s="94"/>
      <c r="Q336" s="94"/>
      <c r="R336" s="91"/>
      <c r="S336" s="94"/>
    </row>
    <row r="337" spans="1:19" x14ac:dyDescent="0.25">
      <c r="A337" s="94"/>
      <c r="B337" s="91"/>
      <c r="C337" s="91"/>
      <c r="D337" s="91"/>
      <c r="E337" s="91"/>
      <c r="F337" s="91"/>
      <c r="G337" s="94"/>
      <c r="H337" s="94"/>
      <c r="I337" s="94"/>
      <c r="J337" s="94"/>
      <c r="K337" s="94"/>
      <c r="L337" s="94"/>
      <c r="M337" s="94"/>
      <c r="N337" s="94"/>
      <c r="O337" s="94"/>
      <c r="P337" s="94"/>
      <c r="Q337" s="94"/>
      <c r="R337" s="91"/>
      <c r="S337" s="94"/>
    </row>
    <row r="338" spans="1:19" x14ac:dyDescent="0.25">
      <c r="A338" s="94"/>
      <c r="B338" s="91"/>
      <c r="C338" s="91"/>
      <c r="D338" s="91"/>
      <c r="E338" s="91"/>
      <c r="F338" s="91"/>
      <c r="G338" s="94"/>
      <c r="H338" s="94"/>
      <c r="I338" s="94"/>
      <c r="J338" s="94"/>
      <c r="K338" s="94"/>
      <c r="L338" s="94"/>
      <c r="M338" s="94"/>
      <c r="N338" s="94"/>
      <c r="O338" s="94"/>
      <c r="P338" s="94"/>
      <c r="Q338" s="94"/>
      <c r="R338" s="91"/>
      <c r="S338" s="94"/>
    </row>
    <row r="339" spans="1:19" x14ac:dyDescent="0.25">
      <c r="A339" s="94"/>
      <c r="B339" s="91"/>
      <c r="C339" s="91"/>
      <c r="D339" s="91"/>
      <c r="E339" s="91"/>
      <c r="F339" s="91"/>
      <c r="G339" s="94"/>
      <c r="H339" s="94"/>
      <c r="I339" s="94"/>
      <c r="J339" s="94"/>
      <c r="K339" s="94"/>
      <c r="L339" s="94"/>
      <c r="M339" s="94"/>
      <c r="N339" s="94"/>
      <c r="O339" s="94"/>
      <c r="P339" s="94"/>
      <c r="Q339" s="94"/>
      <c r="R339" s="91"/>
      <c r="S339" s="94"/>
    </row>
    <row r="340" spans="1:19" x14ac:dyDescent="0.25">
      <c r="A340" s="94"/>
      <c r="B340" s="91"/>
      <c r="C340" s="91"/>
      <c r="D340" s="91"/>
      <c r="E340" s="91"/>
      <c r="F340" s="91"/>
      <c r="G340" s="94"/>
      <c r="H340" s="94"/>
      <c r="I340" s="94"/>
      <c r="J340" s="94"/>
      <c r="K340" s="94"/>
      <c r="L340" s="94"/>
      <c r="M340" s="94"/>
      <c r="N340" s="94"/>
      <c r="O340" s="94"/>
      <c r="P340" s="94"/>
      <c r="Q340" s="94"/>
      <c r="R340" s="91"/>
      <c r="S340" s="94"/>
    </row>
    <row r="341" spans="1:19" x14ac:dyDescent="0.25">
      <c r="A341" s="94"/>
      <c r="B341" s="91"/>
      <c r="C341" s="91"/>
      <c r="D341" s="91"/>
      <c r="E341" s="91"/>
      <c r="F341" s="91"/>
      <c r="G341" s="94"/>
      <c r="H341" s="94"/>
      <c r="I341" s="94"/>
      <c r="J341" s="94"/>
      <c r="K341" s="94"/>
      <c r="L341" s="94"/>
      <c r="M341" s="94"/>
      <c r="N341" s="94"/>
      <c r="O341" s="94"/>
      <c r="P341" s="94"/>
      <c r="Q341" s="94"/>
      <c r="R341" s="91"/>
      <c r="S341" s="94"/>
    </row>
    <row r="342" spans="1:19" x14ac:dyDescent="0.25">
      <c r="A342" s="94"/>
      <c r="B342" s="91"/>
      <c r="C342" s="91"/>
      <c r="D342" s="91"/>
      <c r="E342" s="91"/>
      <c r="F342" s="91"/>
      <c r="G342" s="94"/>
      <c r="H342" s="94"/>
      <c r="I342" s="94"/>
      <c r="J342" s="94"/>
      <c r="K342" s="94"/>
      <c r="L342" s="94"/>
      <c r="M342" s="94"/>
      <c r="N342" s="94"/>
      <c r="O342" s="94"/>
      <c r="P342" s="94"/>
      <c r="Q342" s="94"/>
      <c r="R342" s="91"/>
      <c r="S342" s="94"/>
    </row>
    <row r="343" spans="1:19" x14ac:dyDescent="0.25">
      <c r="A343" s="94"/>
      <c r="B343" s="91"/>
      <c r="C343" s="91"/>
      <c r="D343" s="91"/>
      <c r="E343" s="91"/>
      <c r="F343" s="91"/>
      <c r="G343" s="94"/>
      <c r="H343" s="94"/>
      <c r="I343" s="94"/>
      <c r="J343" s="94"/>
      <c r="K343" s="94"/>
      <c r="L343" s="94"/>
      <c r="M343" s="94"/>
      <c r="N343" s="94"/>
      <c r="O343" s="94"/>
      <c r="P343" s="94"/>
      <c r="Q343" s="94"/>
      <c r="R343" s="91"/>
      <c r="S343" s="94"/>
    </row>
    <row r="344" spans="1:19" x14ac:dyDescent="0.25">
      <c r="A344" s="94"/>
      <c r="B344" s="91"/>
      <c r="C344" s="91"/>
      <c r="D344" s="91"/>
      <c r="E344" s="91"/>
      <c r="F344" s="91"/>
      <c r="G344" s="94"/>
      <c r="H344" s="94"/>
      <c r="I344" s="94"/>
      <c r="J344" s="94"/>
      <c r="K344" s="94"/>
      <c r="L344" s="94"/>
      <c r="M344" s="94"/>
      <c r="N344" s="94"/>
      <c r="O344" s="94"/>
      <c r="P344" s="94"/>
      <c r="Q344" s="94"/>
      <c r="R344" s="91"/>
      <c r="S344" s="94"/>
    </row>
    <row r="345" spans="1:19" x14ac:dyDescent="0.25">
      <c r="A345" s="94"/>
      <c r="B345" s="91"/>
      <c r="C345" s="91"/>
      <c r="D345" s="91"/>
      <c r="E345" s="91"/>
      <c r="F345" s="91"/>
      <c r="G345" s="94"/>
      <c r="H345" s="94"/>
      <c r="I345" s="94"/>
      <c r="J345" s="94"/>
      <c r="K345" s="94"/>
      <c r="L345" s="94"/>
      <c r="M345" s="94"/>
      <c r="N345" s="94"/>
      <c r="O345" s="94"/>
      <c r="P345" s="94"/>
      <c r="Q345" s="94"/>
      <c r="R345" s="91"/>
      <c r="S345" s="94"/>
    </row>
    <row r="346" spans="1:19" x14ac:dyDescent="0.25">
      <c r="A346" s="94"/>
      <c r="B346" s="91"/>
      <c r="C346" s="91"/>
      <c r="D346" s="91"/>
      <c r="E346" s="91"/>
      <c r="F346" s="91"/>
      <c r="G346" s="94"/>
      <c r="H346" s="94"/>
      <c r="I346" s="94"/>
      <c r="J346" s="94"/>
      <c r="K346" s="94"/>
      <c r="L346" s="94"/>
      <c r="M346" s="94"/>
      <c r="N346" s="94"/>
      <c r="O346" s="94"/>
      <c r="P346" s="94"/>
      <c r="Q346" s="94"/>
      <c r="R346" s="91"/>
      <c r="S346" s="94"/>
    </row>
    <row r="347" spans="1:19" x14ac:dyDescent="0.25">
      <c r="A347" s="94"/>
      <c r="B347" s="91"/>
      <c r="C347" s="91"/>
      <c r="D347" s="91"/>
      <c r="E347" s="91"/>
      <c r="F347" s="91"/>
      <c r="G347" s="94"/>
      <c r="H347" s="94"/>
      <c r="I347" s="94"/>
      <c r="J347" s="94"/>
      <c r="K347" s="94"/>
      <c r="L347" s="94"/>
      <c r="M347" s="94"/>
      <c r="N347" s="94"/>
      <c r="O347" s="94"/>
      <c r="P347" s="94"/>
      <c r="Q347" s="94"/>
      <c r="R347" s="91"/>
      <c r="S347" s="94"/>
    </row>
    <row r="348" spans="1:19" x14ac:dyDescent="0.25">
      <c r="A348" s="94"/>
      <c r="B348" s="91"/>
      <c r="C348" s="91"/>
      <c r="D348" s="91"/>
      <c r="E348" s="91"/>
      <c r="F348" s="91"/>
      <c r="G348" s="94"/>
      <c r="H348" s="94"/>
      <c r="I348" s="94"/>
      <c r="J348" s="94"/>
      <c r="K348" s="94"/>
      <c r="L348" s="94"/>
      <c r="M348" s="94"/>
      <c r="N348" s="94"/>
      <c r="O348" s="94"/>
      <c r="P348" s="94"/>
      <c r="Q348" s="94"/>
      <c r="R348" s="91"/>
      <c r="S348" s="94"/>
    </row>
    <row r="349" spans="1:19" x14ac:dyDescent="0.25">
      <c r="A349" s="94"/>
      <c r="B349" s="91"/>
      <c r="C349" s="91"/>
      <c r="D349" s="91"/>
      <c r="E349" s="91"/>
      <c r="F349" s="91"/>
      <c r="G349" s="94"/>
      <c r="H349" s="94"/>
      <c r="I349" s="94"/>
      <c r="J349" s="94"/>
      <c r="K349" s="94"/>
      <c r="L349" s="94"/>
      <c r="M349" s="94"/>
      <c r="N349" s="94"/>
      <c r="O349" s="94"/>
      <c r="P349" s="94"/>
      <c r="Q349" s="94"/>
      <c r="R349" s="91"/>
      <c r="S349" s="94"/>
    </row>
    <row r="350" spans="1:19" x14ac:dyDescent="0.25">
      <c r="A350" s="94"/>
      <c r="B350" s="91"/>
      <c r="C350" s="91"/>
      <c r="D350" s="91"/>
      <c r="E350" s="91"/>
      <c r="F350" s="91"/>
      <c r="G350" s="94"/>
      <c r="H350" s="94"/>
      <c r="I350" s="94"/>
      <c r="J350" s="94"/>
      <c r="K350" s="94"/>
      <c r="L350" s="94"/>
      <c r="M350" s="94"/>
      <c r="N350" s="94"/>
      <c r="O350" s="94"/>
      <c r="P350" s="94"/>
      <c r="Q350" s="94"/>
      <c r="R350" s="91"/>
      <c r="S350" s="94"/>
    </row>
    <row r="351" spans="1:19" x14ac:dyDescent="0.25">
      <c r="A351" s="94"/>
      <c r="B351" s="91"/>
      <c r="C351" s="91"/>
      <c r="D351" s="91"/>
      <c r="E351" s="91"/>
      <c r="F351" s="91"/>
      <c r="G351" s="94"/>
      <c r="H351" s="94"/>
      <c r="I351" s="94"/>
      <c r="J351" s="94"/>
      <c r="K351" s="94"/>
      <c r="L351" s="94"/>
      <c r="M351" s="94"/>
      <c r="N351" s="94"/>
      <c r="O351" s="94"/>
      <c r="P351" s="94"/>
      <c r="Q351" s="94"/>
      <c r="R351" s="91"/>
      <c r="S351" s="94"/>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 ref="P5" r:id="rId4" xr:uid="{571C818E-F062-42FA-9AB5-357D0C0573D5}"/>
    <hyperlink ref="P3" r:id="rId5" xr:uid="{F9D8E718-457E-49DA-A54D-D338A57A280F}"/>
    <hyperlink ref="P4" r:id="rId6" xr:uid="{39621EB9-7202-4C66-A963-FB588DA8D192}"/>
    <hyperlink ref="P2" r:id="rId7" location=":~:text=El%20Pr%C3%A9stamo%20Eficiencia%20Energ%C3%A9tica%20es,la%20compra%20de%20electrodom%C3%A9sticos%20sostenibles." xr:uid="{EE57796E-3D9E-45A7-9D15-6E58071F3882}"/>
    <hyperlink ref="Q4" r:id="rId8" xr:uid="{AE97DC72-6582-493B-95C3-BAD0EC4895DA}"/>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election activeCell="A3" sqref="A3"/>
    </sheetView>
  </sheetViews>
  <sheetFormatPr baseColWidth="10" defaultRowHeight="15.75" x14ac:dyDescent="0.25"/>
  <cols>
    <col min="1" max="1" width="31.42578125" style="63" customWidth="1"/>
    <col min="2" max="2" width="140.42578125" style="63" customWidth="1"/>
    <col min="3" max="16384" width="11.42578125" style="63"/>
  </cols>
  <sheetData>
    <row r="1" spans="1:2" ht="20.25" x14ac:dyDescent="0.25">
      <c r="A1" s="61" t="s">
        <v>0</v>
      </c>
      <c r="B1" s="62" t="s">
        <v>301</v>
      </c>
    </row>
    <row r="2" spans="1:2" ht="20.25" x14ac:dyDescent="0.25">
      <c r="A2" s="64" t="s">
        <v>227</v>
      </c>
      <c r="B2" s="65"/>
    </row>
    <row r="3" spans="1:2" x14ac:dyDescent="0.25">
      <c r="A3" s="121" t="str">
        <f>HYPERLINK("#ToC!A1","Back to Table of Contents")</f>
        <v>Back to Table of Contents</v>
      </c>
      <c r="B3" s="72"/>
    </row>
    <row r="4" spans="1:2" x14ac:dyDescent="0.25">
      <c r="A4" s="66" t="s">
        <v>228</v>
      </c>
      <c r="B4" s="67"/>
    </row>
    <row r="5" spans="1:2" ht="102" x14ac:dyDescent="0.25">
      <c r="A5" s="68" t="s">
        <v>40</v>
      </c>
      <c r="B5" s="69" t="s">
        <v>442</v>
      </c>
    </row>
    <row r="6" spans="1:2" x14ac:dyDescent="0.25">
      <c r="A6" s="66" t="s">
        <v>229</v>
      </c>
      <c r="B6" s="67"/>
    </row>
    <row r="7" spans="1:2" ht="127.5" x14ac:dyDescent="0.25">
      <c r="A7" s="68" t="s">
        <v>40</v>
      </c>
      <c r="B7" s="69" t="s">
        <v>443</v>
      </c>
    </row>
    <row r="8" spans="1:2" x14ac:dyDescent="0.25">
      <c r="A8" s="66" t="s">
        <v>230</v>
      </c>
      <c r="B8" s="67"/>
    </row>
    <row r="9" spans="1:2" ht="25.5" x14ac:dyDescent="0.25">
      <c r="A9" s="70" t="s">
        <v>231</v>
      </c>
      <c r="B9" s="71" t="s">
        <v>444</v>
      </c>
    </row>
    <row r="10" spans="1:2" ht="153" x14ac:dyDescent="0.25">
      <c r="A10" s="68" t="s">
        <v>232</v>
      </c>
      <c r="B10" s="69" t="s">
        <v>445</v>
      </c>
    </row>
    <row r="11" spans="1:2" ht="191.25" x14ac:dyDescent="0.25">
      <c r="A11" s="70" t="s">
        <v>233</v>
      </c>
      <c r="B11" s="71" t="s">
        <v>446</v>
      </c>
    </row>
    <row r="12" spans="1:2" x14ac:dyDescent="0.25">
      <c r="A12" s="66" t="s">
        <v>234</v>
      </c>
      <c r="B12" s="67"/>
    </row>
    <row r="13" spans="1:2" ht="114.75" x14ac:dyDescent="0.25">
      <c r="A13" s="68" t="s">
        <v>235</v>
      </c>
      <c r="B13" s="71" t="s">
        <v>477</v>
      </c>
    </row>
    <row r="14" spans="1:2" ht="51" x14ac:dyDescent="0.25">
      <c r="A14" s="70" t="s">
        <v>236</v>
      </c>
      <c r="B14" s="71" t="s">
        <v>447</v>
      </c>
    </row>
    <row r="15" spans="1:2" ht="25.5" x14ac:dyDescent="0.25">
      <c r="A15" s="68" t="s">
        <v>237</v>
      </c>
      <c r="B15" s="71" t="s">
        <v>448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3" t="s">
        <v>124</v>
      </c>
      <c r="B1" s="32"/>
      <c r="C1" s="32"/>
    </row>
    <row r="2" spans="1:7" x14ac:dyDescent="0.25">
      <c r="A2" s="1" t="s">
        <v>1</v>
      </c>
      <c r="B2" s="1" t="s">
        <v>2</v>
      </c>
      <c r="C2" s="1" t="s">
        <v>3</v>
      </c>
    </row>
    <row r="3" spans="1:7" x14ac:dyDescent="0.25">
      <c r="A3" t="s">
        <v>4</v>
      </c>
      <c r="B3" t="s">
        <v>5</v>
      </c>
      <c r="C3" t="s">
        <v>6</v>
      </c>
    </row>
    <row r="4" spans="1:7" x14ac:dyDescent="0.25">
      <c r="A4" t="s">
        <v>7</v>
      </c>
      <c r="B4" t="s">
        <v>8</v>
      </c>
      <c r="C4" t="s">
        <v>9</v>
      </c>
    </row>
    <row r="5" spans="1:7" x14ac:dyDescent="0.25">
      <c r="A5" t="s">
        <v>10</v>
      </c>
      <c r="B5" t="s">
        <v>10</v>
      </c>
      <c r="C5" t="s">
        <v>10</v>
      </c>
    </row>
    <row r="8" spans="1:7" x14ac:dyDescent="0.25">
      <c r="A8" s="35" t="s">
        <v>125</v>
      </c>
      <c r="B8" s="34"/>
      <c r="C8" s="34"/>
      <c r="D8" s="34"/>
      <c r="E8" s="34"/>
      <c r="F8" s="34"/>
    </row>
    <row r="9" spans="1:7" x14ac:dyDescent="0.25">
      <c r="A9" s="1" t="s">
        <v>63</v>
      </c>
      <c r="B9" s="1" t="s">
        <v>64</v>
      </c>
      <c r="C9" s="1" t="s">
        <v>65</v>
      </c>
      <c r="D9" s="1" t="s">
        <v>66</v>
      </c>
      <c r="E9" s="1" t="s">
        <v>67</v>
      </c>
      <c r="F9" s="1" t="s">
        <v>68</v>
      </c>
    </row>
    <row r="10" spans="1:7" x14ac:dyDescent="0.25">
      <c r="A10" t="s">
        <v>69</v>
      </c>
      <c r="B10" t="s">
        <v>70</v>
      </c>
      <c r="C10" t="s">
        <v>71</v>
      </c>
      <c r="D10" t="s">
        <v>5</v>
      </c>
      <c r="E10" t="s">
        <v>72</v>
      </c>
      <c r="F10" t="s">
        <v>73</v>
      </c>
    </row>
    <row r="11" spans="1:7" x14ac:dyDescent="0.25">
      <c r="A11" t="s">
        <v>74</v>
      </c>
      <c r="B11" t="s">
        <v>75</v>
      </c>
      <c r="C11" t="s">
        <v>76</v>
      </c>
      <c r="D11" t="s">
        <v>10</v>
      </c>
      <c r="E11" t="s">
        <v>77</v>
      </c>
      <c r="F11" t="s">
        <v>78</v>
      </c>
    </row>
    <row r="12" spans="1:7" x14ac:dyDescent="0.25">
      <c r="A12" t="s">
        <v>79</v>
      </c>
      <c r="B12" t="s">
        <v>10</v>
      </c>
      <c r="C12" t="s">
        <v>80</v>
      </c>
      <c r="E12" t="s">
        <v>81</v>
      </c>
      <c r="F12" t="s">
        <v>82</v>
      </c>
    </row>
    <row r="13" spans="1:7" x14ac:dyDescent="0.25">
      <c r="A13" t="s">
        <v>83</v>
      </c>
      <c r="B13" t="s">
        <v>84</v>
      </c>
      <c r="C13" t="s">
        <v>10</v>
      </c>
      <c r="E13" t="s">
        <v>85</v>
      </c>
    </row>
    <row r="16" spans="1:7" x14ac:dyDescent="0.25">
      <c r="A16" s="36" t="s">
        <v>126</v>
      </c>
      <c r="B16" s="37"/>
      <c r="C16" s="37"/>
      <c r="D16" s="37"/>
      <c r="E16" s="37"/>
      <c r="F16" s="37"/>
      <c r="G16" s="37"/>
    </row>
    <row r="17" spans="1:7" x14ac:dyDescent="0.25">
      <c r="A17" s="1" t="s">
        <v>127</v>
      </c>
      <c r="B17" s="1" t="s">
        <v>128</v>
      </c>
      <c r="C17" s="1" t="s">
        <v>129</v>
      </c>
      <c r="D17" s="1" t="s">
        <v>130</v>
      </c>
      <c r="E17" s="1" t="s">
        <v>131</v>
      </c>
      <c r="F17" s="1" t="s">
        <v>132</v>
      </c>
      <c r="G17" s="1" t="s">
        <v>133</v>
      </c>
    </row>
    <row r="18" spans="1:7" x14ac:dyDescent="0.25">
      <c r="A18" t="s">
        <v>134</v>
      </c>
      <c r="B18" t="s">
        <v>134</v>
      </c>
      <c r="C18" t="s">
        <v>5</v>
      </c>
      <c r="D18" t="s">
        <v>135</v>
      </c>
      <c r="E18" t="s">
        <v>5</v>
      </c>
      <c r="F18" t="s">
        <v>136</v>
      </c>
      <c r="G18" t="s">
        <v>137</v>
      </c>
    </row>
    <row r="19" spans="1:7" x14ac:dyDescent="0.25">
      <c r="A19" t="s">
        <v>138</v>
      </c>
      <c r="B19" t="s">
        <v>139</v>
      </c>
      <c r="C19" t="s">
        <v>140</v>
      </c>
      <c r="D19" t="s">
        <v>141</v>
      </c>
      <c r="E19" t="s">
        <v>10</v>
      </c>
      <c r="F19" t="s">
        <v>142</v>
      </c>
      <c r="G19" t="s">
        <v>143</v>
      </c>
    </row>
    <row r="20" spans="1:7" x14ac:dyDescent="0.25">
      <c r="A20" t="s">
        <v>144</v>
      </c>
      <c r="B20" t="s">
        <v>144</v>
      </c>
      <c r="C20" t="s">
        <v>10</v>
      </c>
      <c r="D20" t="s">
        <v>140</v>
      </c>
      <c r="F20" t="s">
        <v>145</v>
      </c>
      <c r="G20" t="s">
        <v>146</v>
      </c>
    </row>
    <row r="21" spans="1:7" x14ac:dyDescent="0.25">
      <c r="A21" t="s">
        <v>147</v>
      </c>
      <c r="B21" t="s">
        <v>147</v>
      </c>
      <c r="D21" t="s">
        <v>10</v>
      </c>
      <c r="F21" t="s">
        <v>10</v>
      </c>
      <c r="G21" t="s">
        <v>148</v>
      </c>
    </row>
    <row r="24" spans="1:7" x14ac:dyDescent="0.25">
      <c r="A24" s="1" t="s">
        <v>149</v>
      </c>
      <c r="B24" s="1" t="s">
        <v>150</v>
      </c>
      <c r="C24" s="1" t="s">
        <v>151</v>
      </c>
      <c r="D24" s="1" t="s">
        <v>152</v>
      </c>
    </row>
    <row r="25" spans="1:7" x14ac:dyDescent="0.25">
      <c r="A25" t="s">
        <v>153</v>
      </c>
      <c r="B25" t="s">
        <v>154</v>
      </c>
      <c r="C25" t="s">
        <v>155</v>
      </c>
      <c r="D25" t="s">
        <v>156</v>
      </c>
    </row>
    <row r="26" spans="1:7" x14ac:dyDescent="0.25">
      <c r="A26" t="s">
        <v>157</v>
      </c>
      <c r="B26" t="s">
        <v>158</v>
      </c>
      <c r="C26" t="s">
        <v>159</v>
      </c>
      <c r="D26" t="s">
        <v>160</v>
      </c>
    </row>
    <row r="27" spans="1:7" x14ac:dyDescent="0.25">
      <c r="A27" t="s">
        <v>140</v>
      </c>
      <c r="B27" t="s">
        <v>161</v>
      </c>
      <c r="C27" t="s">
        <v>162</v>
      </c>
      <c r="D27" t="s">
        <v>10</v>
      </c>
    </row>
    <row r="28" spans="1:7" x14ac:dyDescent="0.25">
      <c r="B28" t="s">
        <v>163</v>
      </c>
      <c r="C28" t="s">
        <v>140</v>
      </c>
    </row>
    <row r="31" spans="1:7" x14ac:dyDescent="0.25">
      <c r="A31" s="90" t="s">
        <v>319</v>
      </c>
      <c r="B31" s="89"/>
      <c r="C31" s="89"/>
      <c r="D31" s="89"/>
      <c r="E31" s="89"/>
      <c r="F31" s="89"/>
      <c r="G31" s="89"/>
    </row>
    <row r="32" spans="1:7" x14ac:dyDescent="0.25">
      <c r="A32" s="85" t="s">
        <v>239</v>
      </c>
      <c r="B32" s="85" t="s">
        <v>320</v>
      </c>
      <c r="C32" s="85" t="s">
        <v>240</v>
      </c>
      <c r="D32" s="85" t="s">
        <v>321</v>
      </c>
      <c r="E32" s="86" t="s">
        <v>322</v>
      </c>
      <c r="F32" s="1"/>
      <c r="G32" s="85" t="s">
        <v>323</v>
      </c>
    </row>
    <row r="33" spans="1:7" ht="30" x14ac:dyDescent="0.25">
      <c r="A33" s="75" t="s">
        <v>286</v>
      </c>
      <c r="B33" s="75"/>
      <c r="C33" s="75" t="s">
        <v>286</v>
      </c>
      <c r="D33" s="75" t="s">
        <v>267</v>
      </c>
      <c r="E33" s="87" t="s">
        <v>274</v>
      </c>
      <c r="G33" s="88" t="s">
        <v>274</v>
      </c>
    </row>
    <row r="34" spans="1:7" x14ac:dyDescent="0.25">
      <c r="A34" s="75" t="s">
        <v>265</v>
      </c>
      <c r="B34" s="75"/>
      <c r="C34" s="75" t="s">
        <v>266</v>
      </c>
      <c r="D34" s="75" t="s">
        <v>269</v>
      </c>
      <c r="E34" s="87" t="s">
        <v>272</v>
      </c>
      <c r="G34" s="88" t="s">
        <v>295</v>
      </c>
    </row>
    <row r="35" spans="1:7" x14ac:dyDescent="0.25">
      <c r="A35" s="75" t="s">
        <v>271</v>
      </c>
      <c r="B35" s="75"/>
      <c r="C35" s="75" t="s">
        <v>270</v>
      </c>
      <c r="D35" s="75"/>
      <c r="E35" s="87" t="s">
        <v>278</v>
      </c>
      <c r="G35" s="88" t="s">
        <v>318</v>
      </c>
    </row>
    <row r="36" spans="1:7" x14ac:dyDescent="0.25">
      <c r="A36" s="75" t="s">
        <v>276</v>
      </c>
      <c r="B36" s="75"/>
      <c r="C36" s="75" t="s">
        <v>283</v>
      </c>
      <c r="D36" s="75"/>
      <c r="E36" s="87" t="s">
        <v>295</v>
      </c>
      <c r="G36" s="88" t="s">
        <v>316</v>
      </c>
    </row>
    <row r="37" spans="1:7" x14ac:dyDescent="0.25">
      <c r="A37" s="75" t="s">
        <v>279</v>
      </c>
      <c r="B37" s="75"/>
      <c r="C37" s="75"/>
      <c r="D37" s="75"/>
      <c r="E37" s="87" t="s">
        <v>268</v>
      </c>
      <c r="G37" s="88" t="s">
        <v>314</v>
      </c>
    </row>
    <row r="38" spans="1:7" ht="30" x14ac:dyDescent="0.25">
      <c r="A38" s="75" t="s">
        <v>280</v>
      </c>
      <c r="B38" s="75"/>
      <c r="C38" s="75"/>
      <c r="D38" s="75"/>
      <c r="E38" s="87" t="s">
        <v>282</v>
      </c>
      <c r="G38" s="88" t="s">
        <v>311</v>
      </c>
    </row>
    <row r="39" spans="1:7" x14ac:dyDescent="0.25">
      <c r="A39" s="75" t="s">
        <v>281</v>
      </c>
      <c r="B39" s="75"/>
      <c r="C39" s="75"/>
      <c r="D39" s="75"/>
      <c r="E39" s="87" t="s">
        <v>277</v>
      </c>
      <c r="G39" s="88" t="s">
        <v>312</v>
      </c>
    </row>
    <row r="40" spans="1:7" ht="45" x14ac:dyDescent="0.25">
      <c r="A40" s="75" t="s">
        <v>284</v>
      </c>
      <c r="B40" s="75"/>
      <c r="C40" s="75"/>
      <c r="D40" s="75"/>
      <c r="E40" s="87" t="s">
        <v>275</v>
      </c>
      <c r="G40" s="88" t="s">
        <v>315</v>
      </c>
    </row>
    <row r="41" spans="1:7" x14ac:dyDescent="0.25">
      <c r="A41" s="75" t="s">
        <v>285</v>
      </c>
      <c r="B41" s="75"/>
      <c r="C41" s="75"/>
      <c r="D41" s="75"/>
      <c r="E41" s="87" t="s">
        <v>273</v>
      </c>
      <c r="G41" s="88" t="s">
        <v>317</v>
      </c>
    </row>
    <row r="42" spans="1:7" x14ac:dyDescent="0.25">
      <c r="A42" s="75" t="s">
        <v>287</v>
      </c>
      <c r="B42" s="75"/>
      <c r="C42" s="75"/>
      <c r="D42" s="75"/>
      <c r="E42" s="87" t="s">
        <v>324</v>
      </c>
      <c r="G42" s="88" t="s">
        <v>313</v>
      </c>
    </row>
    <row r="43" spans="1:7" x14ac:dyDescent="0.25">
      <c r="A43" s="75" t="s">
        <v>288</v>
      </c>
      <c r="B43" s="75"/>
      <c r="C43" s="75"/>
      <c r="D43" s="75"/>
      <c r="E43" s="81"/>
    </row>
    <row r="44" spans="1:7" x14ac:dyDescent="0.25">
      <c r="A44" s="75" t="s">
        <v>289</v>
      </c>
      <c r="B44" s="75"/>
      <c r="C44" s="75"/>
      <c r="D44" s="75"/>
      <c r="E44" s="81"/>
    </row>
    <row r="45" spans="1:7" x14ac:dyDescent="0.25">
      <c r="A45" s="75" t="s">
        <v>290</v>
      </c>
      <c r="B45" s="75"/>
      <c r="C45" s="75"/>
      <c r="D45" s="75"/>
      <c r="E45" s="81"/>
    </row>
    <row r="46" spans="1:7" x14ac:dyDescent="0.25">
      <c r="A46" s="75" t="s">
        <v>291</v>
      </c>
      <c r="B46" s="75"/>
      <c r="C46" s="75"/>
      <c r="D46" s="75"/>
      <c r="E46" s="81"/>
    </row>
    <row r="47" spans="1:7" x14ac:dyDescent="0.25">
      <c r="A47" s="75" t="s">
        <v>292</v>
      </c>
      <c r="B47" s="75"/>
      <c r="C47" s="75"/>
      <c r="D47" s="75"/>
      <c r="E47" s="81"/>
    </row>
    <row r="48" spans="1:7" x14ac:dyDescent="0.25">
      <c r="A48" s="75" t="s">
        <v>293</v>
      </c>
      <c r="B48" s="75"/>
      <c r="C48" s="75"/>
      <c r="D48" s="75"/>
      <c r="E48" s="81"/>
    </row>
    <row r="49" spans="1:5" x14ac:dyDescent="0.25">
      <c r="A49" s="75" t="s">
        <v>294</v>
      </c>
      <c r="B49" s="75"/>
      <c r="C49" s="75"/>
      <c r="D49" s="75"/>
      <c r="E49" s="81"/>
    </row>
    <row r="50" spans="1:5" x14ac:dyDescent="0.25">
      <c r="A50" s="75" t="s">
        <v>296</v>
      </c>
      <c r="B50" s="75"/>
      <c r="C50" s="75"/>
      <c r="D50" s="75"/>
      <c r="E50" s="81"/>
    </row>
    <row r="51" spans="1:5" x14ac:dyDescent="0.25">
      <c r="A51" s="75" t="s">
        <v>302</v>
      </c>
      <c r="B51" s="75"/>
      <c r="C51" s="75"/>
      <c r="D51" s="75"/>
      <c r="E51" s="81"/>
    </row>
    <row r="52" spans="1:5" x14ac:dyDescent="0.25">
      <c r="A52" s="75" t="s">
        <v>303</v>
      </c>
      <c r="B52" s="75"/>
      <c r="C52" s="75"/>
      <c r="D52" s="75"/>
      <c r="E52" s="81"/>
    </row>
    <row r="53" spans="1:5" x14ac:dyDescent="0.25">
      <c r="A53" s="75" t="s">
        <v>297</v>
      </c>
      <c r="B53" s="75"/>
      <c r="C53" s="75"/>
      <c r="D53" s="75"/>
      <c r="E53" s="81"/>
    </row>
    <row r="54" spans="1:5" x14ac:dyDescent="0.25">
      <c r="A54" s="75" t="s">
        <v>298</v>
      </c>
      <c r="B54" s="75"/>
      <c r="C54" s="75"/>
      <c r="D54" s="75"/>
      <c r="E54" s="81"/>
    </row>
    <row r="55" spans="1:5" x14ac:dyDescent="0.25">
      <c r="A55" s="75" t="s">
        <v>299</v>
      </c>
      <c r="B55" s="75"/>
      <c r="C55" s="75"/>
      <c r="D55" s="75"/>
      <c r="E55" s="81"/>
    </row>
    <row r="56" spans="1:5" x14ac:dyDescent="0.25">
      <c r="A56" s="75" t="s">
        <v>304</v>
      </c>
      <c r="B56" s="75"/>
      <c r="C56" s="75"/>
      <c r="D56" s="75"/>
      <c r="E56" s="81"/>
    </row>
    <row r="57" spans="1:5" x14ac:dyDescent="0.25">
      <c r="A57" s="75" t="s">
        <v>305</v>
      </c>
      <c r="B57" s="75"/>
      <c r="C57" s="75"/>
      <c r="D57" s="75"/>
      <c r="E57" s="81"/>
    </row>
    <row r="58" spans="1:5" x14ac:dyDescent="0.25">
      <c r="A58" s="75" t="s">
        <v>300</v>
      </c>
      <c r="B58" s="75"/>
      <c r="C58" s="75"/>
      <c r="D58" s="75"/>
      <c r="E58" s="81"/>
    </row>
    <row r="59" spans="1:5" x14ac:dyDescent="0.25">
      <c r="A59" s="75" t="s">
        <v>301</v>
      </c>
      <c r="B59" s="75"/>
      <c r="C59" s="75"/>
      <c r="D59" s="75"/>
      <c r="E59" s="81"/>
    </row>
    <row r="60" spans="1:5" x14ac:dyDescent="0.25">
      <c r="A60" s="75" t="s">
        <v>306</v>
      </c>
      <c r="B60" s="75"/>
      <c r="C60" s="75"/>
      <c r="D60" s="75"/>
      <c r="E60" s="81"/>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9783B7-1EC9-4C5A-92D8-02F18B9AE76B}"/>
</file>

<file path=customXml/itemProps2.xml><?xml version="1.0" encoding="utf-8"?>
<ds:datastoreItem xmlns:ds="http://schemas.openxmlformats.org/officeDocument/2006/customXml" ds:itemID="{0243627A-27CF-43E5-B9A2-966DEBAA6E6B}">
  <ds:schemaRefs>
    <ds:schemaRef ds:uri="http://schemas.microsoft.com/office/2006/metadata/properties"/>
    <ds:schemaRef ds:uri="http://schemas.microsoft.com/office/infopath/2007/PartnerControls"/>
    <ds:schemaRef ds:uri="198ffc1d-744c-4054-9e70-1ab4757161d7"/>
    <ds:schemaRef ds:uri="7bfb24e2-620e-4b6e-ad22-e1874fec2633"/>
  </ds:schemaRefs>
</ds:datastoreItem>
</file>

<file path=customXml/itemProps3.xml><?xml version="1.0" encoding="utf-8"?>
<ds:datastoreItem xmlns:ds="http://schemas.openxmlformats.org/officeDocument/2006/customXml" ds:itemID="{C3C98D83-95E8-4A2C-887A-04448B97D0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2024-10-13T15:14:06Z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