
<file path=[Content_Types].xml><?xml version="1.0" encoding="utf-8"?>
<Types xmlns="http://schemas.openxmlformats.org/package/2006/content-types">
  <Default Extension="gif" ContentType="image/gif"/>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ml.chartshapes+xml"/>
  <Override PartName="/xl/drawings/drawing4.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5.xml" ContentType="application/vnd.openxmlformats-officedocument.drawing+xml"/>
  <Override PartName="/xl/slicers/slicer3.xml" ContentType="application/vnd.ms-excel.slicer+xml"/>
  <Override PartName="/xl/timelines/timeline3.xml" ContentType="application/vnd.ms-excel.timelin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codeName="ThisWorkbook" hidePivotFieldList="1" defaultThemeVersion="166925"/>
  <mc:AlternateContent xmlns:mc="http://schemas.openxmlformats.org/markup-compatibility/2006">
    <mc:Choice Requires="x15">
      <x15ac:absPath xmlns:x15ac="http://schemas.microsoft.com/office/spreadsheetml/2010/11/ac" url="C:\Users\Aaditya Raj Pandey\OneDrive\Desktop\"/>
    </mc:Choice>
  </mc:AlternateContent>
  <xr:revisionPtr revIDLastSave="0" documentId="13_ncr:1_{BED1F578-C81B-41AD-A2EF-4AD19055BC7A}" xr6:coauthVersionLast="47" xr6:coauthVersionMax="47" xr10:uidLastSave="{00000000-0000-0000-0000-000000000000}"/>
  <bookViews>
    <workbookView xWindow="-108" yWindow="-108" windowWidth="23256" windowHeight="13176" activeTab="1" xr2:uid="{062907B4-AF29-4C55-BA4A-A9E947FB223E}"/>
  </bookViews>
  <sheets>
    <sheet name="Sales Data" sheetId="1" r:id="rId1"/>
    <sheet name="Dashboard" sheetId="2" r:id="rId2"/>
    <sheet name="Products" sheetId="6" r:id="rId3"/>
    <sheet name="Salesman" sheetId="7" r:id="rId4"/>
    <sheet name="Pivot Table" sheetId="3" r:id="rId5"/>
  </sheets>
  <definedNames>
    <definedName name="NativeTimeline_Date">#N/A</definedName>
    <definedName name="Slicer_Item">#N/A</definedName>
    <definedName name="Slicer_Region">#N/A</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9"/>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7" i="3" l="1"/>
  <c r="B3" i="3"/>
  <c r="H367" i="1"/>
  <c r="H366" i="1"/>
  <c r="H365" i="1"/>
  <c r="H364" i="1"/>
  <c r="H363" i="1"/>
  <c r="H362" i="1"/>
  <c r="H361" i="1"/>
  <c r="H360" i="1"/>
  <c r="H359" i="1"/>
  <c r="H358" i="1"/>
  <c r="H357" i="1"/>
  <c r="H356" i="1"/>
  <c r="H355" i="1"/>
  <c r="H354" i="1"/>
  <c r="H353" i="1"/>
  <c r="H352" i="1"/>
  <c r="H351" i="1"/>
  <c r="H350" i="1"/>
  <c r="H349" i="1"/>
  <c r="H348" i="1"/>
  <c r="H347" i="1"/>
  <c r="H346" i="1"/>
  <c r="H345" i="1"/>
  <c r="H344" i="1"/>
  <c r="H343" i="1"/>
  <c r="H342" i="1"/>
  <c r="H341" i="1"/>
  <c r="H340" i="1"/>
  <c r="H339" i="1"/>
  <c r="H338" i="1"/>
  <c r="H337" i="1"/>
  <c r="H336" i="1"/>
  <c r="H335" i="1"/>
  <c r="H334" i="1"/>
  <c r="H333" i="1"/>
  <c r="H332" i="1"/>
  <c r="H331" i="1"/>
  <c r="H330" i="1"/>
  <c r="H329" i="1"/>
  <c r="H328" i="1"/>
  <c r="H327" i="1"/>
  <c r="H326" i="1"/>
  <c r="H325" i="1"/>
  <c r="H324" i="1"/>
  <c r="H323" i="1"/>
  <c r="H322" i="1"/>
  <c r="H321" i="1"/>
  <c r="H320" i="1"/>
  <c r="H319" i="1"/>
  <c r="H318" i="1"/>
  <c r="H317" i="1"/>
  <c r="H316" i="1"/>
  <c r="H315" i="1"/>
  <c r="H314" i="1"/>
  <c r="H313" i="1"/>
  <c r="H312" i="1"/>
  <c r="H311" i="1"/>
  <c r="H310" i="1"/>
  <c r="H309" i="1"/>
  <c r="H308" i="1"/>
  <c r="H307" i="1"/>
  <c r="H306" i="1"/>
  <c r="H305" i="1"/>
  <c r="H304" i="1"/>
  <c r="H303" i="1"/>
  <c r="H302" i="1"/>
  <c r="H301" i="1"/>
  <c r="H300" i="1"/>
  <c r="H299" i="1"/>
  <c r="H298" i="1"/>
  <c r="H297" i="1"/>
  <c r="H296" i="1"/>
  <c r="H295" i="1"/>
  <c r="H294" i="1"/>
  <c r="H293" i="1"/>
  <c r="H292" i="1"/>
  <c r="H291" i="1"/>
  <c r="H290" i="1"/>
  <c r="H289" i="1"/>
  <c r="H288" i="1"/>
  <c r="H287" i="1"/>
  <c r="H286" i="1"/>
  <c r="H285" i="1"/>
  <c r="H284" i="1"/>
  <c r="H283" i="1"/>
  <c r="H282" i="1"/>
  <c r="H281" i="1"/>
  <c r="H280" i="1"/>
  <c r="H279" i="1"/>
  <c r="H278" i="1"/>
  <c r="H277" i="1"/>
  <c r="H276" i="1"/>
  <c r="H275" i="1"/>
  <c r="H274" i="1"/>
  <c r="H273" i="1"/>
  <c r="H272" i="1"/>
  <c r="H271" i="1"/>
  <c r="H270" i="1"/>
  <c r="H269" i="1"/>
  <c r="H268" i="1"/>
  <c r="H267" i="1"/>
  <c r="H266" i="1"/>
  <c r="H265" i="1"/>
  <c r="H264" i="1"/>
  <c r="H263" i="1"/>
  <c r="H262" i="1"/>
  <c r="H261" i="1"/>
  <c r="H260" i="1"/>
  <c r="H259" i="1"/>
  <c r="H258" i="1"/>
  <c r="H257" i="1"/>
  <c r="H256" i="1"/>
  <c r="H255" i="1"/>
  <c r="H254" i="1"/>
  <c r="H253" i="1"/>
  <c r="H252" i="1"/>
  <c r="H251" i="1"/>
  <c r="H250" i="1"/>
  <c r="H249" i="1"/>
  <c r="H248" i="1"/>
  <c r="H247" i="1"/>
  <c r="H246" i="1"/>
  <c r="H245" i="1"/>
  <c r="H244" i="1"/>
  <c r="H243" i="1"/>
  <c r="H242" i="1"/>
  <c r="H241" i="1"/>
  <c r="H240" i="1"/>
  <c r="H239" i="1"/>
  <c r="H238" i="1"/>
  <c r="H237" i="1"/>
  <c r="H236" i="1"/>
  <c r="H235" i="1"/>
  <c r="H234" i="1"/>
  <c r="H233" i="1"/>
  <c r="H232" i="1"/>
  <c r="H231" i="1"/>
  <c r="H230" i="1"/>
  <c r="H229" i="1"/>
  <c r="H228" i="1"/>
  <c r="H227" i="1"/>
  <c r="H226" i="1"/>
  <c r="H225" i="1"/>
  <c r="H224" i="1"/>
  <c r="H223" i="1"/>
  <c r="H222" i="1"/>
  <c r="H221" i="1"/>
  <c r="H220" i="1"/>
  <c r="H219" i="1"/>
  <c r="H218" i="1"/>
  <c r="H217" i="1"/>
  <c r="H216" i="1"/>
  <c r="H215" i="1"/>
  <c r="H214" i="1"/>
  <c r="H213" i="1"/>
  <c r="H212" i="1"/>
  <c r="H211" i="1"/>
  <c r="H210" i="1"/>
  <c r="H209" i="1"/>
  <c r="H208" i="1"/>
  <c r="H207" i="1"/>
  <c r="H206" i="1"/>
  <c r="H205" i="1"/>
  <c r="H204" i="1"/>
  <c r="H203" i="1"/>
  <c r="H202" i="1"/>
  <c r="H201" i="1"/>
  <c r="H200" i="1"/>
  <c r="H199" i="1"/>
  <c r="H198" i="1"/>
  <c r="H197" i="1"/>
  <c r="H196" i="1"/>
  <c r="H195" i="1"/>
  <c r="H194" i="1"/>
  <c r="H193" i="1"/>
  <c r="H192" i="1"/>
  <c r="H191" i="1"/>
  <c r="H190" i="1"/>
  <c r="H189" i="1"/>
  <c r="H188" i="1"/>
  <c r="H187" i="1"/>
  <c r="H186" i="1"/>
  <c r="H185" i="1"/>
  <c r="H184" i="1"/>
  <c r="H183" i="1"/>
  <c r="H182" i="1"/>
  <c r="H181" i="1"/>
  <c r="H180" i="1"/>
  <c r="H179" i="1"/>
  <c r="H178" i="1"/>
  <c r="H177" i="1"/>
  <c r="H176" i="1"/>
  <c r="H175" i="1"/>
  <c r="H174" i="1"/>
  <c r="H173" i="1"/>
  <c r="H172" i="1"/>
  <c r="H171" i="1"/>
  <c r="H170" i="1"/>
  <c r="H169" i="1"/>
  <c r="H168" i="1"/>
  <c r="H167" i="1"/>
  <c r="H166" i="1"/>
  <c r="H165" i="1"/>
  <c r="H164" i="1"/>
  <c r="H163" i="1"/>
  <c r="H162" i="1"/>
  <c r="H161" i="1"/>
  <c r="H160" i="1"/>
  <c r="H159" i="1"/>
  <c r="H158" i="1"/>
  <c r="H157" i="1"/>
  <c r="H156" i="1"/>
  <c r="H155" i="1"/>
  <c r="H154" i="1"/>
  <c r="H153" i="1"/>
  <c r="H152" i="1"/>
  <c r="H151" i="1"/>
  <c r="H150" i="1"/>
  <c r="H149" i="1"/>
  <c r="H148" i="1"/>
  <c r="H147" i="1"/>
  <c r="H146" i="1"/>
  <c r="H145" i="1"/>
  <c r="H144" i="1"/>
  <c r="H143" i="1"/>
  <c r="H142" i="1"/>
  <c r="H141" i="1"/>
  <c r="H140" i="1"/>
  <c r="H139" i="1"/>
  <c r="H138" i="1"/>
  <c r="H137" i="1"/>
  <c r="H136" i="1"/>
  <c r="H135" i="1"/>
  <c r="H134" i="1"/>
  <c r="H133" i="1"/>
  <c r="H132" i="1"/>
  <c r="H131" i="1"/>
  <c r="H130" i="1"/>
  <c r="H129" i="1"/>
  <c r="H128" i="1"/>
  <c r="H127" i="1"/>
  <c r="H126" i="1"/>
  <c r="H125" i="1"/>
  <c r="H124" i="1"/>
  <c r="H123" i="1"/>
  <c r="H122" i="1"/>
  <c r="H121" i="1"/>
  <c r="H120" i="1"/>
  <c r="H119" i="1"/>
  <c r="H118" i="1"/>
  <c r="H117" i="1"/>
  <c r="H116" i="1"/>
  <c r="H115" i="1"/>
  <c r="H114" i="1"/>
  <c r="H113" i="1"/>
  <c r="H112" i="1"/>
  <c r="H111" i="1"/>
  <c r="H110" i="1"/>
  <c r="H109" i="1"/>
  <c r="H108" i="1"/>
  <c r="H107" i="1"/>
  <c r="H106" i="1"/>
  <c r="H105" i="1"/>
  <c r="H104" i="1"/>
  <c r="H103" i="1"/>
  <c r="H102" i="1"/>
  <c r="H101" i="1"/>
  <c r="H100" i="1"/>
  <c r="H99" i="1"/>
  <c r="H98" i="1"/>
  <c r="H97" i="1"/>
  <c r="H96" i="1"/>
  <c r="H95" i="1"/>
  <c r="H94" i="1"/>
  <c r="H93" i="1"/>
  <c r="H92" i="1"/>
  <c r="H91" i="1"/>
  <c r="H90" i="1"/>
  <c r="H89" i="1"/>
  <c r="H88" i="1"/>
  <c r="H87" i="1"/>
  <c r="H86" i="1"/>
  <c r="H85" i="1"/>
  <c r="H84" i="1"/>
  <c r="H83" i="1"/>
  <c r="H82" i="1"/>
  <c r="H81" i="1"/>
  <c r="H80" i="1"/>
  <c r="H79" i="1"/>
  <c r="H78" i="1"/>
  <c r="H77" i="1"/>
  <c r="H76" i="1"/>
  <c r="H75" i="1"/>
  <c r="H74" i="1"/>
  <c r="H73" i="1"/>
  <c r="H72" i="1"/>
  <c r="H71" i="1"/>
  <c r="H70" i="1"/>
  <c r="H69" i="1"/>
  <c r="H68" i="1"/>
  <c r="H67" i="1"/>
  <c r="H66" i="1"/>
  <c r="H65" i="1"/>
  <c r="H64" i="1"/>
  <c r="H63" i="1"/>
  <c r="H62" i="1"/>
  <c r="H61" i="1"/>
  <c r="H60" i="1"/>
  <c r="H59" i="1"/>
  <c r="H58" i="1"/>
  <c r="H57" i="1"/>
  <c r="H56" i="1"/>
  <c r="H55" i="1"/>
  <c r="H54" i="1"/>
  <c r="H53" i="1"/>
  <c r="H52" i="1"/>
  <c r="H51" i="1"/>
  <c r="H50" i="1"/>
  <c r="H49" i="1"/>
  <c r="H48" i="1"/>
  <c r="H47" i="1"/>
  <c r="H46" i="1"/>
  <c r="H45" i="1"/>
  <c r="H44" i="1"/>
  <c r="H43" i="1"/>
  <c r="H42" i="1"/>
  <c r="H41" i="1"/>
  <c r="H40" i="1"/>
  <c r="H39" i="1"/>
  <c r="H38" i="1"/>
  <c r="H37" i="1"/>
  <c r="H36" i="1"/>
  <c r="H35" i="1"/>
  <c r="H34" i="1"/>
  <c r="H33" i="1"/>
  <c r="H32" i="1"/>
  <c r="H31" i="1"/>
  <c r="H30" i="1"/>
  <c r="H29" i="1"/>
  <c r="H28" i="1"/>
  <c r="H27" i="1"/>
  <c r="H26" i="1"/>
  <c r="H25" i="1"/>
  <c r="H24" i="1"/>
  <c r="H23" i="1"/>
  <c r="H22" i="1"/>
  <c r="H21" i="1"/>
  <c r="H20" i="1"/>
  <c r="H19" i="1"/>
  <c r="H18" i="1"/>
  <c r="H17" i="1"/>
  <c r="H16" i="1"/>
  <c r="H15" i="1"/>
  <c r="H14" i="1"/>
  <c r="H13" i="1"/>
  <c r="H12" i="1"/>
  <c r="H11" i="1"/>
  <c r="H10" i="1"/>
  <c r="H9" i="1"/>
  <c r="H8" i="1"/>
  <c r="H7" i="1"/>
  <c r="H6" i="1"/>
  <c r="H5" i="1"/>
  <c r="H4" i="1"/>
  <c r="H3" i="1"/>
  <c r="H2" i="1"/>
</calcChain>
</file>

<file path=xl/sharedStrings.xml><?xml version="1.0" encoding="utf-8"?>
<sst xmlns="http://schemas.openxmlformats.org/spreadsheetml/2006/main" count="1181" uniqueCount="42">
  <si>
    <t>Date</t>
  </si>
  <si>
    <t>Salesman</t>
  </si>
  <si>
    <t>Region</t>
  </si>
  <si>
    <t>Item</t>
  </si>
  <si>
    <t>Ajit Kumar</t>
  </si>
  <si>
    <t>East</t>
  </si>
  <si>
    <t>Mouse</t>
  </si>
  <si>
    <t>Rohit Das</t>
  </si>
  <si>
    <t>West</t>
  </si>
  <si>
    <t>Printer</t>
  </si>
  <si>
    <t>Ramesh</t>
  </si>
  <si>
    <t>Monitor</t>
  </si>
  <si>
    <t>Amit</t>
  </si>
  <si>
    <t>Scanner</t>
  </si>
  <si>
    <t>Chandu</t>
  </si>
  <si>
    <t>Speaker</t>
  </si>
  <si>
    <t>Siddhu</t>
  </si>
  <si>
    <t>Keyboard</t>
  </si>
  <si>
    <t>North</t>
  </si>
  <si>
    <t>South</t>
  </si>
  <si>
    <t>Price Of Each Sale</t>
  </si>
  <si>
    <t>Total Amount of Sale</t>
  </si>
  <si>
    <t>Serial No</t>
  </si>
  <si>
    <t>Sum of Total Amount of Sale</t>
  </si>
  <si>
    <t>Count of Total Amount of Sale</t>
  </si>
  <si>
    <t>Row Labels</t>
  </si>
  <si>
    <t>Grand Total</t>
  </si>
  <si>
    <t>Jan</t>
  </si>
  <si>
    <t>Feb</t>
  </si>
  <si>
    <t>Mar</t>
  </si>
  <si>
    <t>Apr</t>
  </si>
  <si>
    <t>May</t>
  </si>
  <si>
    <t>Jun</t>
  </si>
  <si>
    <t>Jul</t>
  </si>
  <si>
    <t>Aug</t>
  </si>
  <si>
    <t>Sep</t>
  </si>
  <si>
    <t>Oct</t>
  </si>
  <si>
    <t>Nov</t>
  </si>
  <si>
    <t>Dec</t>
  </si>
  <si>
    <t>Sum of Qtuantity</t>
  </si>
  <si>
    <t>Qtuantity</t>
  </si>
  <si>
    <t>Count of Item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</si>
</sst>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00"/>
  </numFmts>
  <fonts count="3" x14ac:knownFonts="1">
    <font>
      <sz val="11"/>
      <color theme="1"/>
      <name val="Calibri"/>
      <family val="2"/>
      <scheme val="minor"/>
    </font>
    <font>
      <b/>
      <sz val="11"/>
      <color theme="1"/>
      <name val="Calibri"/>
      <family val="2"/>
      <scheme val="minor"/>
    </font>
    <font>
      <b/>
      <sz val="14"/>
      <color rgb="FFFF0000"/>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0" tint="-0.14999847407452621"/>
        <bgColor indexed="64"/>
      </patternFill>
    </fill>
    <fill>
      <patternFill patternType="solid">
        <fgColor theme="4" tint="0.79998168889431442"/>
        <bgColor theme="4" tint="0.79998168889431442"/>
      </patternFill>
    </fill>
  </fills>
  <borders count="3">
    <border>
      <left/>
      <right/>
      <top/>
      <bottom/>
      <diagonal/>
    </border>
    <border>
      <left style="thin">
        <color indexed="64"/>
      </left>
      <right style="thin">
        <color indexed="64"/>
      </right>
      <top style="thin">
        <color indexed="64"/>
      </top>
      <bottom style="thin">
        <color indexed="64"/>
      </bottom>
      <diagonal/>
    </border>
    <border>
      <left/>
      <right/>
      <top/>
      <bottom style="thin">
        <color theme="4" tint="0.39997558519241921"/>
      </bottom>
      <diagonal/>
    </border>
  </borders>
  <cellStyleXfs count="1">
    <xf numFmtId="0" fontId="0" fillId="0" borderId="0"/>
  </cellStyleXfs>
  <cellXfs count="13">
    <xf numFmtId="0" fontId="0" fillId="0" borderId="0" xfId="0"/>
    <xf numFmtId="0" fontId="2" fillId="2" borderId="1" xfId="0" applyFont="1" applyFill="1" applyBorder="1" applyAlignment="1">
      <alignment horizontal="center"/>
    </xf>
    <xf numFmtId="14" fontId="1" fillId="3" borderId="1" xfId="0" applyNumberFormat="1" applyFont="1" applyFill="1" applyBorder="1" applyAlignment="1">
      <alignment horizontal="center"/>
    </xf>
    <xf numFmtId="164" fontId="0" fillId="0" borderId="0" xfId="0" applyNumberFormat="1"/>
    <xf numFmtId="164" fontId="2" fillId="2" borderId="1" xfId="0" applyNumberFormat="1" applyFont="1" applyFill="1" applyBorder="1" applyAlignment="1">
      <alignment horizontal="center"/>
    </xf>
    <xf numFmtId="0" fontId="1" fillId="3" borderId="1" xfId="0" applyFont="1" applyFill="1" applyBorder="1" applyAlignment="1">
      <alignment horizontal="center"/>
    </xf>
    <xf numFmtId="164" fontId="1" fillId="3" borderId="1" xfId="0" applyNumberFormat="1" applyFont="1" applyFill="1" applyBorder="1" applyAlignment="1">
      <alignment horizontal="center"/>
    </xf>
    <xf numFmtId="3" fontId="0" fillId="0" borderId="0" xfId="0" applyNumberFormat="1"/>
    <xf numFmtId="0" fontId="0" fillId="0" borderId="0" xfId="0" pivotButton="1"/>
    <xf numFmtId="0" fontId="0" fillId="0" borderId="0" xfId="0" applyAlignment="1">
      <alignment horizontal="left"/>
    </xf>
    <xf numFmtId="0" fontId="1" fillId="4" borderId="2" xfId="0" applyFont="1" applyFill="1" applyBorder="1"/>
    <xf numFmtId="1" fontId="0" fillId="0" borderId="0" xfId="0" applyNumberFormat="1"/>
    <xf numFmtId="0" fontId="0" fillId="0" borderId="0" xfId="0" applyNumberFormat="1"/>
  </cellXfs>
  <cellStyles count="1">
    <cellStyle name="Normal" xfId="0" builtinId="0"/>
  </cellStyles>
  <dxfs count="162">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font>
        <b/>
        <i val="0"/>
        <sz val="11.5"/>
        <color rgb="FFC00000"/>
      </font>
      <fill>
        <patternFill patternType="solid">
          <bgColor theme="2"/>
        </patternFill>
      </fill>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ill>
        <patternFill patternType="solid">
          <fgColor theme="0"/>
          <bgColor theme="9" tint="0.39994506668294322"/>
        </patternFill>
      </fill>
      <border>
        <left style="thin">
          <color theme="1" tint="-0.499984740745262"/>
        </left>
        <right style="thin">
          <color theme="1" tint="-0.499984740745262"/>
        </right>
        <top style="thin">
          <color theme="1" tint="-0.499984740745262"/>
        </top>
        <bottom style="thin">
          <color theme="1" tint="-0.499984740745262"/>
        </bottom>
      </border>
    </dxf>
    <dxf>
      <font>
        <b/>
        <i val="0"/>
        <sz val="11.5"/>
        <color rgb="FFC00000"/>
      </font>
      <fill>
        <patternFill>
          <bgColor theme="2"/>
        </patternFill>
      </fill>
    </dxf>
  </dxfs>
  <tableStyles count="6" defaultTableStyle="TableStyleMedium2" defaultPivotStyle="PivotStyleLight16">
    <tableStyle name="Invisible" pivot="0" table="0" count="0" xr9:uid="{9ABF56A1-920A-49C7-A2B9-BEB998715BFE}"/>
    <tableStyle name="Slicer Style 1" pivot="0" table="0" count="3" xr9:uid="{D989937E-6400-49B3-A395-8DFE906A0293}">
      <tableStyleElement type="headerRow" dxfId="161"/>
    </tableStyle>
    <tableStyle name="Slicer Style 2" pivot="0" table="0" count="3" xr9:uid="{CDD19661-C11B-4C4F-AA67-4299540CC3C1}"/>
    <tableStyle name="Slicer Style 3" pivot="0" table="0" count="1" xr9:uid="{35075149-8672-4ED5-A876-EC704E3EEDA1}"/>
    <tableStyle name="Timeline Style 1" pivot="0" table="0" count="8" xr9:uid="{72B73AE7-07E1-44C3-BA36-723E1E9E0E0B}">
      <tableStyleElement type="wholeTable" dxfId="160"/>
      <tableStyleElement type="headerRow" dxfId="159"/>
    </tableStyle>
    <tableStyle name="Timeline Style 2" pivot="0" table="0" count="8" xr9:uid="{237BEB4A-B8C1-408E-B7DC-5DE59D353AC2}">
      <tableStyleElement type="wholeTable" dxfId="158"/>
      <tableStyleElement type="headerRow" dxfId="157"/>
    </tableStyle>
  </tableStyles>
  <colors>
    <mruColors>
      <color rgb="FFFF6699"/>
      <color rgb="FF2709BF"/>
    </mruColors>
  </colors>
  <extLst>
    <ext xmlns:x14="http://schemas.microsoft.com/office/spreadsheetml/2009/9/main" uri="{46F421CA-312F-682f-3DD2-61675219B42D}">
      <x14:dxfs count="6">
        <dxf>
          <fill>
            <patternFill>
              <bgColor theme="5" tint="0.39994506668294322"/>
            </patternFill>
          </fill>
        </dxf>
        <dxf>
          <fill>
            <patternFill>
              <bgColor rgb="FFC00000"/>
            </patternFill>
          </fill>
        </dxf>
        <dxf>
          <font>
            <b/>
            <i val="0"/>
            <name val="Abadi"/>
            <family val="2"/>
            <scheme val="none"/>
          </font>
          <fill>
            <patternFill>
              <bgColor rgb="FF7030A0"/>
            </patternFill>
          </fill>
        </dxf>
        <dxf>
          <fill>
            <patternFill>
              <bgColor theme="8" tint="-0.24994659260841701"/>
            </patternFill>
          </fill>
        </dxf>
        <dxf>
          <font>
            <b/>
            <i val="0"/>
            <sz val="10"/>
            <color theme="0"/>
          </font>
          <fill>
            <patternFill>
              <bgColor rgb="FF7030A0"/>
            </patternFill>
          </fill>
        </dxf>
        <dxf>
          <fill>
            <patternFill>
              <bgColor rgb="FFFFC000"/>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5"/>
            <x14:slicerStyleElement type="selectedItemWithData" dxfId="4"/>
          </x14:slicerStyleElements>
        </x14:slicerStyle>
        <x14:slicerStyle name="Slicer Style 2">
          <x14:slicerStyleElements>
            <x14:slicerStyleElement type="unselectedItemWithData" dxfId="3"/>
            <x14:slicerStyleElement type="selectedItemWithData" dxfId="2"/>
            <x14:slicerStyleElement type="hoveredUnselectedItemWithData" dxfId="1"/>
          </x14:slicerStyleElements>
        </x14:slicerStyle>
        <x14:slicerStyle name="Slicer Style 3">
          <x14:slicerStyleElements>
            <x14:slicerStyleElement type="selectedItemWithData" dxfId="0"/>
          </x14:slicerStyleElements>
        </x14:slicerStyle>
      </x14:slicerStyles>
    </ext>
    <ext xmlns:x15="http://schemas.microsoft.com/office/spreadsheetml/2010/11/main" uri="{A0A4C193-F2C1-4fcb-8827-314CF55A85BB}">
      <x15:dxfs count="12">
        <dxf>
          <fill>
            <patternFill patternType="solid">
              <fgColor theme="0" tint="-0.14999847407452621"/>
              <bgColor theme="0" tint="-0.14999847407452621"/>
            </patternFill>
          </fill>
        </dxf>
        <dxf>
          <fill>
            <patternFill patternType="solid">
              <fgColor theme="0"/>
              <bgColor rgb="FF7030A0"/>
            </patternFill>
          </fill>
        </dxf>
        <dxf>
          <font>
            <b/>
            <i val="0"/>
            <sz val="10"/>
            <color theme="9" tint="-0.499984740745262"/>
          </font>
        </dxf>
        <dxf>
          <font>
            <b/>
            <i val="0"/>
            <sz val="11"/>
            <color rgb="FF002060"/>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11"/>
            <x15:timelineStyleElement type="timeLevel" dxfId="10"/>
            <x15:timelineStyleElement type="periodLabel1" dxfId="9"/>
            <x15:timelineStyleElement type="periodLabel2" dxfId="8"/>
            <x15:timelineStyleElement type="selectedTimeBlock" dxfId="7"/>
            <x15:timelineStyleElement type="unselectedTimeBlock" dxfId="6"/>
          </x15:timelineStyleElements>
        </x15:timelineStyle>
        <x15:timelineStyle name="Timeline Style 2">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11/relationships/timelineCache" Target="timelineCaches/timeline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Dataset (version 2).xlsx]Pivot Table!PivotTable3</c:name>
    <c:fmtId val="4"/>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5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171127390321683"/>
          <c:y val="7.3188427929856678E-2"/>
          <c:w val="0.84958933029379635"/>
          <c:h val="0.74970825479024028"/>
        </c:manualLayout>
      </c:layout>
      <c:lineChart>
        <c:grouping val="standard"/>
        <c:varyColors val="0"/>
        <c:ser>
          <c:idx val="0"/>
          <c:order val="0"/>
          <c:tx>
            <c:strRef>
              <c:f>'Pivot Table'!$B$11</c:f>
              <c:strCache>
                <c:ptCount val="1"/>
                <c:pt idx="0">
                  <c:v>Total</c:v>
                </c:pt>
              </c:strCache>
            </c:strRef>
          </c:tx>
          <c:spPr>
            <a:ln w="28575" cap="rnd">
              <a:solidFill>
                <a:schemeClr val="accent1"/>
              </a:solidFill>
              <a:round/>
            </a:ln>
            <a:effectLst/>
          </c:spPr>
          <c:marker>
            <c:symbol val="none"/>
          </c:marker>
          <c:trendline>
            <c:spPr>
              <a:ln w="25400" cap="rnd">
                <a:gradFill flip="none" rotWithShape="1">
                  <a:gsLst>
                    <a:gs pos="0">
                      <a:schemeClr val="accent2">
                        <a:lumMod val="89000"/>
                      </a:schemeClr>
                    </a:gs>
                    <a:gs pos="23000">
                      <a:schemeClr val="accent2">
                        <a:lumMod val="89000"/>
                      </a:schemeClr>
                    </a:gs>
                    <a:gs pos="69000">
                      <a:schemeClr val="accent2">
                        <a:lumMod val="75000"/>
                      </a:schemeClr>
                    </a:gs>
                    <a:gs pos="97000">
                      <a:schemeClr val="accent2">
                        <a:lumMod val="70000"/>
                      </a:schemeClr>
                    </a:gs>
                  </a:gsLst>
                  <a:path path="circle">
                    <a:fillToRect l="50000" t="50000" r="50000" b="50000"/>
                  </a:path>
                  <a:tileRect/>
                </a:gradFill>
                <a:prstDash val="sysDot"/>
              </a:ln>
              <a:effectLst>
                <a:glow rad="228600">
                  <a:schemeClr val="accent2">
                    <a:satMod val="175000"/>
                    <a:alpha val="40000"/>
                  </a:schemeClr>
                </a:glow>
                <a:softEdge rad="0"/>
              </a:effectLst>
            </c:spPr>
            <c:trendlineType val="movingAvg"/>
            <c:period val="2"/>
            <c:dispRSqr val="0"/>
            <c:dispEq val="0"/>
          </c:trendline>
          <c:cat>
            <c:strRef>
              <c:f>'Pivot Table'!$A$12:$A$24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Table'!$B$12:$B$24</c:f>
              <c:numCache>
                <c:formatCode>0.000</c:formatCode>
                <c:ptCount val="12"/>
                <c:pt idx="0">
                  <c:v>143130</c:v>
                </c:pt>
                <c:pt idx="1">
                  <c:v>224470</c:v>
                </c:pt>
                <c:pt idx="2">
                  <c:v>86100</c:v>
                </c:pt>
                <c:pt idx="3">
                  <c:v>153530</c:v>
                </c:pt>
                <c:pt idx="4">
                  <c:v>110160</c:v>
                </c:pt>
                <c:pt idx="5">
                  <c:v>118530</c:v>
                </c:pt>
                <c:pt idx="6">
                  <c:v>130100</c:v>
                </c:pt>
                <c:pt idx="7">
                  <c:v>156300</c:v>
                </c:pt>
                <c:pt idx="8">
                  <c:v>223770</c:v>
                </c:pt>
                <c:pt idx="9">
                  <c:v>197350</c:v>
                </c:pt>
                <c:pt idx="10">
                  <c:v>31520</c:v>
                </c:pt>
                <c:pt idx="11">
                  <c:v>207610</c:v>
                </c:pt>
              </c:numCache>
            </c:numRef>
          </c:val>
          <c:smooth val="0"/>
          <c:extLst>
            <c:ext xmlns:c16="http://schemas.microsoft.com/office/drawing/2014/chart" uri="{C3380CC4-5D6E-409C-BE32-E72D297353CC}">
              <c16:uniqueId val="{00000000-842B-49A4-B6C1-3B3850E17036}"/>
            </c:ext>
          </c:extLst>
        </c:ser>
        <c:dLbls>
          <c:showLegendKey val="0"/>
          <c:showVal val="0"/>
          <c:showCatName val="0"/>
          <c:showSerName val="0"/>
          <c:showPercent val="0"/>
          <c:showBubbleSize val="0"/>
        </c:dLbls>
        <c:smooth val="0"/>
        <c:axId val="1400709264"/>
        <c:axId val="1400710704"/>
      </c:lineChart>
      <c:catAx>
        <c:axId val="14007092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50" b="1" i="0" u="none" strike="noStrike" kern="1200" baseline="0">
                <a:solidFill>
                  <a:srgbClr val="C00000"/>
                </a:solidFill>
                <a:latin typeface="+mn-lt"/>
                <a:ea typeface="+mn-ea"/>
                <a:cs typeface="+mn-cs"/>
              </a:defRPr>
            </a:pPr>
            <a:endParaRPr lang="en-US"/>
          </a:p>
        </c:txPr>
        <c:crossAx val="1400710704"/>
        <c:crosses val="autoZero"/>
        <c:auto val="1"/>
        <c:lblAlgn val="ctr"/>
        <c:lblOffset val="100"/>
        <c:noMultiLvlLbl val="0"/>
      </c:catAx>
      <c:valAx>
        <c:axId val="1400710704"/>
        <c:scaling>
          <c:orientation val="minMax"/>
        </c:scaling>
        <c:delete val="0"/>
        <c:axPos val="l"/>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1150" b="1" i="0" u="none" strike="noStrike" kern="1200" baseline="0">
                <a:solidFill>
                  <a:srgbClr val="C00000"/>
                </a:solidFill>
                <a:latin typeface="+mn-lt"/>
                <a:ea typeface="+mn-ea"/>
                <a:cs typeface="+mn-cs"/>
              </a:defRPr>
            </a:pPr>
            <a:endParaRPr lang="en-US"/>
          </a:p>
        </c:txPr>
        <c:crossAx val="1400709264"/>
        <c:crosses val="autoZero"/>
        <c:crossBetween val="between"/>
        <c:minorUnit val="1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150" b="1" i="0" baseline="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Dataset (version 2).xlsx]Pivot Table!PivotTable4</c:name>
    <c:fmtId val="5"/>
  </c:pivotSource>
  <c:chart>
    <c:autoTitleDeleted val="1"/>
    <c:pivotFmts>
      <c:pivotFmt>
        <c:idx val="0"/>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pivotFmt>
      <c:pivotFmt>
        <c:idx val="2"/>
        <c:spPr>
          <a:solidFill>
            <a:srgbClr val="FF0000"/>
          </a:solidFill>
          <a:ln>
            <a:noFill/>
          </a:ln>
          <a:effectLst/>
        </c:spPr>
      </c:pivotFmt>
      <c:pivotFmt>
        <c:idx val="3"/>
        <c:spPr>
          <a:solidFill>
            <a:srgbClr val="7030A0"/>
          </a:solidFill>
          <a:ln>
            <a:noFill/>
          </a:ln>
          <a:effectLst/>
        </c:spPr>
      </c:pivotFmt>
      <c:pivotFmt>
        <c:idx val="4"/>
        <c:spPr>
          <a:solidFill>
            <a:schemeClr val="bg2">
              <a:lumMod val="10000"/>
            </a:schemeClr>
          </a:solidFill>
          <a:ln>
            <a:noFill/>
          </a:ln>
          <a:effectLst/>
        </c:spPr>
      </c:pivotFmt>
      <c:pivotFmt>
        <c:idx val="5"/>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bg2">
              <a:lumMod val="10000"/>
            </a:schemeClr>
          </a:solidFill>
          <a:ln>
            <a:noFill/>
          </a:ln>
          <a:effectLst/>
        </c:spPr>
      </c:pivotFmt>
      <c:pivotFmt>
        <c:idx val="7"/>
        <c:spPr>
          <a:solidFill>
            <a:srgbClr val="7030A0"/>
          </a:solidFill>
          <a:ln>
            <a:noFill/>
          </a:ln>
          <a:effectLst/>
        </c:spPr>
      </c:pivotFmt>
      <c:pivotFmt>
        <c:idx val="8"/>
        <c:spPr>
          <a:solidFill>
            <a:srgbClr val="FF0000"/>
          </a:solidFill>
          <a:ln>
            <a:noFill/>
          </a:ln>
          <a:effectLst/>
        </c:spPr>
      </c:pivotFmt>
      <c:pivotFmt>
        <c:idx val="9"/>
        <c:spPr>
          <a:solidFill>
            <a:schemeClr val="accent4"/>
          </a:solidFill>
          <a:ln>
            <a:noFill/>
          </a:ln>
          <a:effectLst/>
        </c:spPr>
      </c:pivotFmt>
      <c:pivotFmt>
        <c:idx val="10"/>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bg2">
              <a:lumMod val="10000"/>
            </a:schemeClr>
          </a:solidFill>
          <a:ln>
            <a:noFill/>
          </a:ln>
          <a:effectLst/>
        </c:spPr>
      </c:pivotFmt>
      <c:pivotFmt>
        <c:idx val="12"/>
        <c:spPr>
          <a:solidFill>
            <a:srgbClr val="7030A0"/>
          </a:solidFill>
          <a:ln>
            <a:noFill/>
          </a:ln>
          <a:effectLst/>
        </c:spPr>
      </c:pivotFmt>
      <c:pivotFmt>
        <c:idx val="13"/>
        <c:spPr>
          <a:solidFill>
            <a:srgbClr val="FF0000"/>
          </a:solidFill>
          <a:ln>
            <a:noFill/>
          </a:ln>
          <a:effectLst/>
        </c:spPr>
      </c:pivotFmt>
      <c:pivotFmt>
        <c:idx val="14"/>
        <c:spPr>
          <a:solidFill>
            <a:schemeClr val="accent4"/>
          </a:solidFill>
          <a:ln>
            <a:noFill/>
          </a:ln>
          <a:effectLst/>
        </c:spPr>
      </c:pivotFmt>
    </c:pivotFmts>
    <c:plotArea>
      <c:layout>
        <c:manualLayout>
          <c:layoutTarget val="inner"/>
          <c:xMode val="edge"/>
          <c:yMode val="edge"/>
          <c:x val="8.115030535516525E-2"/>
          <c:y val="0.1354079253866404"/>
          <c:w val="0.88672030061474749"/>
          <c:h val="0.75900289151251465"/>
        </c:manualLayout>
      </c:layout>
      <c:barChart>
        <c:barDir val="col"/>
        <c:grouping val="clustered"/>
        <c:varyColors val="0"/>
        <c:ser>
          <c:idx val="0"/>
          <c:order val="0"/>
          <c:tx>
            <c:strRef>
              <c:f>'Pivot Table'!$B$28</c:f>
              <c:strCache>
                <c:ptCount val="1"/>
                <c:pt idx="0">
                  <c:v>Total</c:v>
                </c:pt>
              </c:strCache>
            </c:strRef>
          </c:tx>
          <c:spPr>
            <a:solidFill>
              <a:srgbClr val="FFFF00"/>
            </a:solidFill>
            <a:ln>
              <a:noFill/>
            </a:ln>
            <a:effectLst/>
          </c:spPr>
          <c:invertIfNegative val="0"/>
          <c:dPt>
            <c:idx val="0"/>
            <c:invertIfNegative val="0"/>
            <c:bubble3D val="0"/>
            <c:spPr>
              <a:solidFill>
                <a:schemeClr val="bg2">
                  <a:lumMod val="10000"/>
                </a:schemeClr>
              </a:solidFill>
              <a:ln>
                <a:noFill/>
              </a:ln>
              <a:effectLst/>
            </c:spPr>
            <c:extLst>
              <c:ext xmlns:c16="http://schemas.microsoft.com/office/drawing/2014/chart" uri="{C3380CC4-5D6E-409C-BE32-E72D297353CC}">
                <c16:uniqueId val="{00000001-AC6E-401D-8E43-4FBFD400DB8D}"/>
              </c:ext>
            </c:extLst>
          </c:dPt>
          <c:dPt>
            <c:idx val="1"/>
            <c:invertIfNegative val="0"/>
            <c:bubble3D val="0"/>
            <c:spPr>
              <a:solidFill>
                <a:srgbClr val="7030A0"/>
              </a:solidFill>
              <a:ln>
                <a:noFill/>
              </a:ln>
              <a:effectLst/>
            </c:spPr>
            <c:extLst>
              <c:ext xmlns:c16="http://schemas.microsoft.com/office/drawing/2014/chart" uri="{C3380CC4-5D6E-409C-BE32-E72D297353CC}">
                <c16:uniqueId val="{00000003-AC6E-401D-8E43-4FBFD400DB8D}"/>
              </c:ext>
            </c:extLst>
          </c:dPt>
          <c:dPt>
            <c:idx val="2"/>
            <c:invertIfNegative val="0"/>
            <c:bubble3D val="0"/>
            <c:spPr>
              <a:solidFill>
                <a:srgbClr val="FF0000"/>
              </a:solidFill>
              <a:ln>
                <a:noFill/>
              </a:ln>
              <a:effectLst/>
            </c:spPr>
            <c:extLst>
              <c:ext xmlns:c16="http://schemas.microsoft.com/office/drawing/2014/chart" uri="{C3380CC4-5D6E-409C-BE32-E72D297353CC}">
                <c16:uniqueId val="{00000005-AC6E-401D-8E43-4FBFD400DB8D}"/>
              </c:ext>
            </c:extLst>
          </c:dPt>
          <c:dPt>
            <c:idx val="3"/>
            <c:invertIfNegative val="0"/>
            <c:bubble3D val="0"/>
            <c:spPr>
              <a:solidFill>
                <a:schemeClr val="accent4"/>
              </a:solidFill>
              <a:ln>
                <a:noFill/>
              </a:ln>
              <a:effectLst/>
            </c:spPr>
            <c:extLst>
              <c:ext xmlns:c16="http://schemas.microsoft.com/office/drawing/2014/chart" uri="{C3380CC4-5D6E-409C-BE32-E72D297353CC}">
                <c16:uniqueId val="{00000007-AC6E-401D-8E43-4FBFD400DB8D}"/>
              </c:ext>
            </c:extLst>
          </c:dPt>
          <c:cat>
            <c:strRef>
              <c:f>'Pivot Table'!$A$29:$A$33</c:f>
              <c:strCache>
                <c:ptCount val="4"/>
                <c:pt idx="0">
                  <c:v>East</c:v>
                </c:pt>
                <c:pt idx="1">
                  <c:v>North</c:v>
                </c:pt>
                <c:pt idx="2">
                  <c:v>South</c:v>
                </c:pt>
                <c:pt idx="3">
                  <c:v>West</c:v>
                </c:pt>
              </c:strCache>
            </c:strRef>
          </c:cat>
          <c:val>
            <c:numRef>
              <c:f>'Pivot Table'!$B$29:$B$33</c:f>
              <c:numCache>
                <c:formatCode>General</c:formatCode>
                <c:ptCount val="4"/>
                <c:pt idx="0">
                  <c:v>736080</c:v>
                </c:pt>
                <c:pt idx="1">
                  <c:v>203680</c:v>
                </c:pt>
                <c:pt idx="2">
                  <c:v>335480</c:v>
                </c:pt>
                <c:pt idx="3">
                  <c:v>507330</c:v>
                </c:pt>
              </c:numCache>
            </c:numRef>
          </c:val>
          <c:extLst>
            <c:ext xmlns:c16="http://schemas.microsoft.com/office/drawing/2014/chart" uri="{C3380CC4-5D6E-409C-BE32-E72D297353CC}">
              <c16:uniqueId val="{00000008-AC6E-401D-8E43-4FBFD400DB8D}"/>
            </c:ext>
          </c:extLst>
        </c:ser>
        <c:dLbls>
          <c:showLegendKey val="0"/>
          <c:showVal val="0"/>
          <c:showCatName val="0"/>
          <c:showSerName val="0"/>
          <c:showPercent val="0"/>
          <c:showBubbleSize val="0"/>
        </c:dLbls>
        <c:gapWidth val="219"/>
        <c:overlap val="-27"/>
        <c:axId val="1103976879"/>
        <c:axId val="1103975439"/>
      </c:barChart>
      <c:catAx>
        <c:axId val="11039768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50" b="1" i="0" u="none" strike="noStrike" kern="1200" baseline="0">
                <a:solidFill>
                  <a:srgbClr val="C00000"/>
                </a:solidFill>
                <a:latin typeface="+mn-lt"/>
                <a:ea typeface="+mn-ea"/>
                <a:cs typeface="+mn-cs"/>
              </a:defRPr>
            </a:pPr>
            <a:endParaRPr lang="en-US"/>
          </a:p>
        </c:txPr>
        <c:crossAx val="1103975439"/>
        <c:crosses val="autoZero"/>
        <c:auto val="1"/>
        <c:lblAlgn val="ctr"/>
        <c:lblOffset val="100"/>
        <c:noMultiLvlLbl val="0"/>
      </c:catAx>
      <c:valAx>
        <c:axId val="110397543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50" b="1" i="0" u="none" strike="noStrike" kern="1200" baseline="0">
                <a:solidFill>
                  <a:srgbClr val="C00000"/>
                </a:solidFill>
                <a:latin typeface="+mn-lt"/>
                <a:ea typeface="+mn-ea"/>
                <a:cs typeface="+mn-cs"/>
              </a:defRPr>
            </a:pPr>
            <a:endParaRPr lang="en-US"/>
          </a:p>
        </c:txPr>
        <c:crossAx val="1103976879"/>
        <c:crosses val="autoZero"/>
        <c:crossBetween val="between"/>
      </c:valAx>
      <c:spPr>
        <a:noFill/>
        <a:ln>
          <a:solidFill>
            <a:schemeClr val="bg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Dataset (version 2).xlsx]Pivot Table!PivotTable5</c:name>
    <c:fmtId val="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0000"/>
          </a:solidFill>
          <a:ln>
            <a:noFill/>
          </a:ln>
          <a:effectLst/>
        </c:spPr>
      </c:pivotFmt>
      <c:pivotFmt>
        <c:idx val="2"/>
        <c:spPr>
          <a:solidFill>
            <a:schemeClr val="tx1"/>
          </a:solidFill>
          <a:ln>
            <a:noFill/>
          </a:ln>
          <a:effectLst/>
        </c:spPr>
      </c:pivotFmt>
      <c:pivotFmt>
        <c:idx val="3"/>
        <c:spPr>
          <a:solidFill>
            <a:schemeClr val="accent6">
              <a:lumMod val="50000"/>
            </a:schemeClr>
          </a:solidFill>
          <a:ln>
            <a:noFill/>
          </a:ln>
          <a:effectLst/>
        </c:spPr>
      </c:pivotFmt>
      <c:pivotFmt>
        <c:idx val="4"/>
        <c:spPr>
          <a:solidFill>
            <a:srgbClr val="7030A0"/>
          </a:solidFill>
          <a:ln>
            <a:noFill/>
          </a:ln>
          <a:effectLst/>
        </c:spPr>
      </c:pivotFmt>
      <c:pivotFmt>
        <c:idx val="5"/>
        <c:spPr>
          <a:solidFill>
            <a:srgbClr val="FFC000"/>
          </a:solidFill>
          <a:ln>
            <a:noFill/>
          </a:ln>
          <a:effectLst/>
        </c:spPr>
      </c:pivotFmt>
      <c:pivotFmt>
        <c:idx val="6"/>
        <c:spPr>
          <a:solidFill>
            <a:srgbClr val="0070C0"/>
          </a:solidFill>
          <a:ln>
            <a:noFill/>
          </a:ln>
          <a:effectLst/>
        </c:spPr>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0070C0"/>
          </a:solidFill>
          <a:ln>
            <a:noFill/>
          </a:ln>
          <a:effectLst/>
        </c:spPr>
      </c:pivotFmt>
      <c:pivotFmt>
        <c:idx val="9"/>
        <c:spPr>
          <a:solidFill>
            <a:srgbClr val="FFC000"/>
          </a:solidFill>
          <a:ln>
            <a:noFill/>
          </a:ln>
          <a:effectLst/>
        </c:spPr>
      </c:pivotFmt>
      <c:pivotFmt>
        <c:idx val="10"/>
        <c:spPr>
          <a:solidFill>
            <a:srgbClr val="7030A0"/>
          </a:solidFill>
          <a:ln>
            <a:noFill/>
          </a:ln>
          <a:effectLst/>
        </c:spPr>
      </c:pivotFmt>
      <c:pivotFmt>
        <c:idx val="11"/>
        <c:spPr>
          <a:solidFill>
            <a:schemeClr val="accent6">
              <a:lumMod val="50000"/>
            </a:schemeClr>
          </a:solidFill>
          <a:ln>
            <a:noFill/>
          </a:ln>
          <a:effectLst/>
        </c:spPr>
      </c:pivotFmt>
      <c:pivotFmt>
        <c:idx val="12"/>
        <c:spPr>
          <a:solidFill>
            <a:srgbClr val="FF0000"/>
          </a:solidFill>
          <a:ln>
            <a:noFill/>
          </a:ln>
          <a:effectLst/>
        </c:spPr>
      </c:pivotFmt>
      <c:pivotFmt>
        <c:idx val="13"/>
        <c:spPr>
          <a:solidFill>
            <a:schemeClr val="tx1"/>
          </a:solidFill>
          <a:ln>
            <a:noFill/>
          </a:ln>
          <a:effectLst/>
        </c:spPr>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50" b="1" i="0" u="none" strike="noStrike" kern="1200" baseline="0">
                  <a:solidFill>
                    <a:srgbClr val="C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tx1"/>
          </a:solidFill>
          <a:ln>
            <a:noFill/>
          </a:ln>
          <a:effectLst/>
        </c:spPr>
      </c:pivotFmt>
      <c:pivotFmt>
        <c:idx val="16"/>
        <c:spPr>
          <a:solidFill>
            <a:srgbClr val="92D050"/>
          </a:solidFill>
          <a:ln>
            <a:noFill/>
          </a:ln>
          <a:effectLst/>
        </c:spPr>
      </c:pivotFmt>
      <c:pivotFmt>
        <c:idx val="17"/>
        <c:spPr>
          <a:solidFill>
            <a:srgbClr val="7030A0"/>
          </a:solidFill>
          <a:ln>
            <a:noFill/>
          </a:ln>
          <a:effectLst/>
        </c:spPr>
      </c:pivotFmt>
      <c:pivotFmt>
        <c:idx val="18"/>
        <c:spPr>
          <a:solidFill>
            <a:schemeClr val="accent6">
              <a:lumMod val="50000"/>
            </a:schemeClr>
          </a:solidFill>
          <a:ln>
            <a:noFill/>
          </a:ln>
          <a:effectLst/>
        </c:spPr>
      </c:pivotFmt>
      <c:pivotFmt>
        <c:idx val="19"/>
        <c:spPr>
          <a:solidFill>
            <a:srgbClr val="0070C0"/>
          </a:solidFill>
          <a:ln>
            <a:noFill/>
          </a:ln>
          <a:effectLst/>
        </c:spPr>
      </c:pivotFmt>
      <c:pivotFmt>
        <c:idx val="20"/>
        <c:spPr>
          <a:solidFill>
            <a:schemeClr val="accent4">
              <a:lumMod val="50000"/>
            </a:schemeClr>
          </a:solidFill>
          <a:ln>
            <a:noFill/>
          </a:ln>
          <a:effectLst/>
        </c:spPr>
      </c:pivotFmt>
    </c:pivotFmts>
    <c:plotArea>
      <c:layout>
        <c:manualLayout>
          <c:layoutTarget val="inner"/>
          <c:xMode val="edge"/>
          <c:yMode val="edge"/>
          <c:x val="0.10705796986732352"/>
          <c:y val="8.9043418102395952E-2"/>
          <c:w val="0.84555548759145416"/>
          <c:h val="0.8297529856696596"/>
        </c:manualLayout>
      </c:layout>
      <c:barChart>
        <c:barDir val="bar"/>
        <c:grouping val="clustered"/>
        <c:varyColors val="0"/>
        <c:ser>
          <c:idx val="0"/>
          <c:order val="0"/>
          <c:tx>
            <c:strRef>
              <c:f>'Pivot Table'!$B$36</c:f>
              <c:strCache>
                <c:ptCount val="1"/>
                <c:pt idx="0">
                  <c:v>Total</c:v>
                </c:pt>
              </c:strCache>
            </c:strRef>
          </c:tx>
          <c:spPr>
            <a:solidFill>
              <a:schemeClr val="accent1"/>
            </a:solidFill>
            <a:ln>
              <a:noFill/>
            </a:ln>
            <a:effectLst/>
          </c:spPr>
          <c:invertIfNegative val="0"/>
          <c:dPt>
            <c:idx val="0"/>
            <c:invertIfNegative val="0"/>
            <c:bubble3D val="0"/>
            <c:spPr>
              <a:solidFill>
                <a:schemeClr val="tx1"/>
              </a:solidFill>
              <a:ln>
                <a:noFill/>
              </a:ln>
              <a:effectLst/>
            </c:spPr>
            <c:extLst>
              <c:ext xmlns:c16="http://schemas.microsoft.com/office/drawing/2014/chart" uri="{C3380CC4-5D6E-409C-BE32-E72D297353CC}">
                <c16:uniqueId val="{00000001-FB9C-4B3B-BE72-784614B2AE15}"/>
              </c:ext>
            </c:extLst>
          </c:dPt>
          <c:dPt>
            <c:idx val="1"/>
            <c:invertIfNegative val="0"/>
            <c:bubble3D val="0"/>
            <c:spPr>
              <a:solidFill>
                <a:srgbClr val="92D050"/>
              </a:solidFill>
              <a:ln>
                <a:noFill/>
              </a:ln>
              <a:effectLst/>
            </c:spPr>
            <c:extLst>
              <c:ext xmlns:c16="http://schemas.microsoft.com/office/drawing/2014/chart" uri="{C3380CC4-5D6E-409C-BE32-E72D297353CC}">
                <c16:uniqueId val="{00000003-FB9C-4B3B-BE72-784614B2AE15}"/>
              </c:ext>
            </c:extLst>
          </c:dPt>
          <c:dPt>
            <c:idx val="2"/>
            <c:invertIfNegative val="0"/>
            <c:bubble3D val="0"/>
            <c:spPr>
              <a:solidFill>
                <a:srgbClr val="7030A0"/>
              </a:solidFill>
              <a:ln>
                <a:noFill/>
              </a:ln>
              <a:effectLst/>
            </c:spPr>
            <c:extLst>
              <c:ext xmlns:c16="http://schemas.microsoft.com/office/drawing/2014/chart" uri="{C3380CC4-5D6E-409C-BE32-E72D297353CC}">
                <c16:uniqueId val="{00000005-FB9C-4B3B-BE72-784614B2AE15}"/>
              </c:ext>
            </c:extLst>
          </c:dPt>
          <c:dPt>
            <c:idx val="3"/>
            <c:invertIfNegative val="0"/>
            <c:bubble3D val="0"/>
            <c:spPr>
              <a:solidFill>
                <a:schemeClr val="accent6">
                  <a:lumMod val="50000"/>
                </a:schemeClr>
              </a:solidFill>
              <a:ln>
                <a:noFill/>
              </a:ln>
              <a:effectLst/>
            </c:spPr>
            <c:extLst>
              <c:ext xmlns:c16="http://schemas.microsoft.com/office/drawing/2014/chart" uri="{C3380CC4-5D6E-409C-BE32-E72D297353CC}">
                <c16:uniqueId val="{00000007-FB9C-4B3B-BE72-784614B2AE15}"/>
              </c:ext>
            </c:extLst>
          </c:dPt>
          <c:dPt>
            <c:idx val="4"/>
            <c:invertIfNegative val="0"/>
            <c:bubble3D val="0"/>
            <c:spPr>
              <a:solidFill>
                <a:srgbClr val="0070C0"/>
              </a:solidFill>
              <a:ln>
                <a:noFill/>
              </a:ln>
              <a:effectLst/>
            </c:spPr>
            <c:extLst>
              <c:ext xmlns:c16="http://schemas.microsoft.com/office/drawing/2014/chart" uri="{C3380CC4-5D6E-409C-BE32-E72D297353CC}">
                <c16:uniqueId val="{00000009-FB9C-4B3B-BE72-784614B2AE15}"/>
              </c:ext>
            </c:extLst>
          </c:dPt>
          <c:dPt>
            <c:idx val="5"/>
            <c:invertIfNegative val="0"/>
            <c:bubble3D val="0"/>
            <c:spPr>
              <a:solidFill>
                <a:schemeClr val="accent4">
                  <a:lumMod val="50000"/>
                </a:schemeClr>
              </a:solidFill>
              <a:ln>
                <a:noFill/>
              </a:ln>
              <a:effectLst/>
            </c:spPr>
            <c:extLst>
              <c:ext xmlns:c16="http://schemas.microsoft.com/office/drawing/2014/chart" uri="{C3380CC4-5D6E-409C-BE32-E72D297353CC}">
                <c16:uniqueId val="{0000000B-FB9C-4B3B-BE72-784614B2AE15}"/>
              </c:ext>
            </c:extLst>
          </c:dPt>
          <c:cat>
            <c:strRef>
              <c:f>'Pivot Table'!$A$37:$A$43</c:f>
              <c:strCache>
                <c:ptCount val="6"/>
                <c:pt idx="0">
                  <c:v>Monitor</c:v>
                </c:pt>
                <c:pt idx="1">
                  <c:v>Keyboard</c:v>
                </c:pt>
                <c:pt idx="2">
                  <c:v>Mouse</c:v>
                </c:pt>
                <c:pt idx="3">
                  <c:v>Scanner</c:v>
                </c:pt>
                <c:pt idx="4">
                  <c:v>Printer</c:v>
                </c:pt>
                <c:pt idx="5">
                  <c:v>Speaker</c:v>
                </c:pt>
              </c:strCache>
            </c:strRef>
          </c:cat>
          <c:val>
            <c:numRef>
              <c:f>'Pivot Table'!$B$37:$B$43</c:f>
              <c:numCache>
                <c:formatCode>General</c:formatCode>
                <c:ptCount val="6"/>
                <c:pt idx="0">
                  <c:v>339000</c:v>
                </c:pt>
                <c:pt idx="1">
                  <c:v>25320</c:v>
                </c:pt>
                <c:pt idx="2">
                  <c:v>66150</c:v>
                </c:pt>
                <c:pt idx="3">
                  <c:v>352200</c:v>
                </c:pt>
                <c:pt idx="4">
                  <c:v>934500</c:v>
                </c:pt>
                <c:pt idx="5">
                  <c:v>65400</c:v>
                </c:pt>
              </c:numCache>
            </c:numRef>
          </c:val>
          <c:extLst>
            <c:ext xmlns:c16="http://schemas.microsoft.com/office/drawing/2014/chart" uri="{C3380CC4-5D6E-409C-BE32-E72D297353CC}">
              <c16:uniqueId val="{0000000C-FB9C-4B3B-BE72-784614B2AE15}"/>
            </c:ext>
          </c:extLst>
        </c:ser>
        <c:dLbls>
          <c:showLegendKey val="0"/>
          <c:showVal val="0"/>
          <c:showCatName val="0"/>
          <c:showSerName val="0"/>
          <c:showPercent val="0"/>
          <c:showBubbleSize val="0"/>
        </c:dLbls>
        <c:gapWidth val="182"/>
        <c:axId val="1194032335"/>
        <c:axId val="1194035695"/>
      </c:barChart>
      <c:catAx>
        <c:axId val="119403233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50" b="1" i="0" u="none" strike="noStrike" kern="1200" baseline="0">
                <a:solidFill>
                  <a:srgbClr val="C00000"/>
                </a:solidFill>
                <a:latin typeface="+mn-lt"/>
                <a:ea typeface="+mn-ea"/>
                <a:cs typeface="+mn-cs"/>
              </a:defRPr>
            </a:pPr>
            <a:endParaRPr lang="en-US"/>
          </a:p>
        </c:txPr>
        <c:crossAx val="1194035695"/>
        <c:crosses val="autoZero"/>
        <c:auto val="1"/>
        <c:lblAlgn val="ctr"/>
        <c:lblOffset val="100"/>
        <c:noMultiLvlLbl val="0"/>
      </c:catAx>
      <c:valAx>
        <c:axId val="119403569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50" b="1" i="0" u="none" strike="noStrike" kern="1200" baseline="0">
                <a:solidFill>
                  <a:srgbClr val="C00000"/>
                </a:solidFill>
                <a:latin typeface="+mn-lt"/>
                <a:ea typeface="+mn-ea"/>
                <a:cs typeface="+mn-cs"/>
              </a:defRPr>
            </a:pPr>
            <a:endParaRPr lang="en-US"/>
          </a:p>
        </c:txPr>
        <c:crossAx val="11940323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150" b="1" i="0" baseline="0">
          <a:solidFill>
            <a:srgbClr val="C00000"/>
          </a:solidFill>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Dataset (version 2).xlsx]Pivot Table!PivotTable6</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50" b="1" i="0" u="none" strike="noStrike" kern="1200" baseline="0">
                  <a:solidFill>
                    <a:srgbClr val="C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tx1"/>
          </a:solidFill>
          <a:ln>
            <a:noFill/>
          </a:ln>
          <a:effectLst/>
        </c:spPr>
      </c:pivotFmt>
      <c:pivotFmt>
        <c:idx val="4"/>
        <c:spPr>
          <a:solidFill>
            <a:srgbClr val="7030A0"/>
          </a:solidFill>
          <a:ln>
            <a:noFill/>
          </a:ln>
          <a:effectLst/>
        </c:spPr>
      </c:pivotFmt>
      <c:pivotFmt>
        <c:idx val="5"/>
        <c:spPr>
          <a:solidFill>
            <a:srgbClr val="0070C0"/>
          </a:solidFill>
          <a:ln>
            <a:noFill/>
          </a:ln>
          <a:effectLst/>
        </c:spPr>
      </c:pivotFmt>
    </c:pivotFmts>
    <c:plotArea>
      <c:layout>
        <c:manualLayout>
          <c:layoutTarget val="inner"/>
          <c:xMode val="edge"/>
          <c:yMode val="edge"/>
          <c:x val="0.12182636239265511"/>
          <c:y val="6.7689923506442345E-2"/>
          <c:w val="0.84300138547461412"/>
          <c:h val="0.74373616362443418"/>
        </c:manualLayout>
      </c:layout>
      <c:barChart>
        <c:barDir val="bar"/>
        <c:grouping val="clustered"/>
        <c:varyColors val="0"/>
        <c:ser>
          <c:idx val="0"/>
          <c:order val="0"/>
          <c:tx>
            <c:strRef>
              <c:f>'Pivot Table'!$E$4</c:f>
              <c:strCache>
                <c:ptCount val="1"/>
                <c:pt idx="0">
                  <c:v>Total</c:v>
                </c:pt>
              </c:strCache>
            </c:strRef>
          </c:tx>
          <c:spPr>
            <a:solidFill>
              <a:schemeClr val="accent1"/>
            </a:solidFill>
            <a:ln>
              <a:noFill/>
            </a:ln>
            <a:effectLst/>
          </c:spPr>
          <c:invertIfNegative val="0"/>
          <c:dPt>
            <c:idx val="0"/>
            <c:invertIfNegative val="0"/>
            <c:bubble3D val="0"/>
            <c:spPr>
              <a:solidFill>
                <a:srgbClr val="0070C0"/>
              </a:solidFill>
              <a:ln>
                <a:noFill/>
              </a:ln>
              <a:effectLst/>
            </c:spPr>
            <c:extLst>
              <c:ext xmlns:c16="http://schemas.microsoft.com/office/drawing/2014/chart" uri="{C3380CC4-5D6E-409C-BE32-E72D297353CC}">
                <c16:uniqueId val="{00000001-A4B8-4DFC-B746-754CA9BF6825}"/>
              </c:ext>
            </c:extLst>
          </c:dPt>
          <c:dPt>
            <c:idx val="1"/>
            <c:invertIfNegative val="0"/>
            <c:bubble3D val="0"/>
            <c:spPr>
              <a:solidFill>
                <a:srgbClr val="7030A0"/>
              </a:solidFill>
              <a:ln>
                <a:noFill/>
              </a:ln>
              <a:effectLst/>
            </c:spPr>
            <c:extLst>
              <c:ext xmlns:c16="http://schemas.microsoft.com/office/drawing/2014/chart" uri="{C3380CC4-5D6E-409C-BE32-E72D297353CC}">
                <c16:uniqueId val="{00000003-A4B8-4DFC-B746-754CA9BF6825}"/>
              </c:ext>
            </c:extLst>
          </c:dPt>
          <c:dPt>
            <c:idx val="2"/>
            <c:invertIfNegative val="0"/>
            <c:bubble3D val="0"/>
            <c:spPr>
              <a:solidFill>
                <a:schemeClr val="tx1"/>
              </a:solidFill>
              <a:ln>
                <a:noFill/>
              </a:ln>
              <a:effectLst/>
            </c:spPr>
            <c:extLst>
              <c:ext xmlns:c16="http://schemas.microsoft.com/office/drawing/2014/chart" uri="{C3380CC4-5D6E-409C-BE32-E72D297353CC}">
                <c16:uniqueId val="{00000005-A4B8-4DFC-B746-754CA9BF6825}"/>
              </c:ext>
            </c:extLst>
          </c:dPt>
          <c:cat>
            <c:strRef>
              <c:f>'Pivot Table'!$D$5:$D$8</c:f>
              <c:strCache>
                <c:ptCount val="3"/>
                <c:pt idx="0">
                  <c:v>Printer</c:v>
                </c:pt>
                <c:pt idx="1">
                  <c:v>Mouse</c:v>
                </c:pt>
                <c:pt idx="2">
                  <c:v>Monitor</c:v>
                </c:pt>
              </c:strCache>
            </c:strRef>
          </c:cat>
          <c:val>
            <c:numRef>
              <c:f>'Pivot Table'!$E$5:$E$8</c:f>
              <c:numCache>
                <c:formatCode>0</c:formatCode>
                <c:ptCount val="3"/>
                <c:pt idx="0">
                  <c:v>445</c:v>
                </c:pt>
                <c:pt idx="1">
                  <c:v>319</c:v>
                </c:pt>
                <c:pt idx="2">
                  <c:v>251</c:v>
                </c:pt>
              </c:numCache>
            </c:numRef>
          </c:val>
          <c:extLst>
            <c:ext xmlns:c16="http://schemas.microsoft.com/office/drawing/2014/chart" uri="{C3380CC4-5D6E-409C-BE32-E72D297353CC}">
              <c16:uniqueId val="{00000006-1EA6-4EE2-90FA-7A129414D9DF}"/>
            </c:ext>
          </c:extLst>
        </c:ser>
        <c:dLbls>
          <c:showLegendKey val="0"/>
          <c:showVal val="0"/>
          <c:showCatName val="0"/>
          <c:showSerName val="0"/>
          <c:showPercent val="0"/>
          <c:showBubbleSize val="0"/>
        </c:dLbls>
        <c:gapWidth val="182"/>
        <c:axId val="394060960"/>
        <c:axId val="329984144"/>
      </c:barChart>
      <c:catAx>
        <c:axId val="3940609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50" b="1" i="0" u="none" strike="noStrike" kern="1200" baseline="0">
                <a:solidFill>
                  <a:srgbClr val="C00000"/>
                </a:solidFill>
                <a:latin typeface="+mn-lt"/>
                <a:ea typeface="+mn-ea"/>
                <a:cs typeface="+mn-cs"/>
              </a:defRPr>
            </a:pPr>
            <a:endParaRPr lang="en-US"/>
          </a:p>
        </c:txPr>
        <c:crossAx val="329984144"/>
        <c:crosses val="autoZero"/>
        <c:auto val="1"/>
        <c:lblAlgn val="ctr"/>
        <c:lblOffset val="100"/>
        <c:noMultiLvlLbl val="0"/>
      </c:catAx>
      <c:valAx>
        <c:axId val="329984144"/>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50" b="1" i="0" u="none" strike="noStrike" kern="1200" baseline="0">
                <a:solidFill>
                  <a:srgbClr val="C00000"/>
                </a:solidFill>
                <a:latin typeface="+mn-lt"/>
                <a:ea typeface="+mn-ea"/>
                <a:cs typeface="+mn-cs"/>
              </a:defRPr>
            </a:pPr>
            <a:endParaRPr lang="en-US"/>
          </a:p>
        </c:txPr>
        <c:crossAx val="3940609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150" b="1" i="0" baseline="0">
          <a:solidFill>
            <a:srgbClr val="C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Dataset (version 2).xlsx]Pivot Table!PivotTable7</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7030A0"/>
          </a:solidFill>
          <a:ln>
            <a:noFill/>
          </a:ln>
          <a:effectLst/>
        </c:spPr>
      </c:pivotFmt>
      <c:pivotFmt>
        <c:idx val="2"/>
        <c:spPr>
          <a:solidFill>
            <a:srgbClr val="00B050"/>
          </a:solidFill>
          <a:ln>
            <a:noFill/>
          </a:ln>
          <a:effectLst/>
        </c:spPr>
      </c:pivotFmt>
      <c:pivotFmt>
        <c:idx val="3"/>
        <c:spPr>
          <a:solidFill>
            <a:schemeClr val="accent4"/>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4"/>
          </a:solidFill>
          <a:ln>
            <a:noFill/>
          </a:ln>
          <a:effectLst/>
        </c:spPr>
      </c:pivotFmt>
      <c:pivotFmt>
        <c:idx val="6"/>
        <c:spPr>
          <a:solidFill>
            <a:srgbClr val="00B050"/>
          </a:solidFill>
          <a:ln>
            <a:noFill/>
          </a:ln>
          <a:effectLst/>
        </c:spPr>
      </c:pivotFmt>
      <c:pivotFmt>
        <c:idx val="7"/>
        <c:spPr>
          <a:solidFill>
            <a:srgbClr val="7030A0"/>
          </a:solidFill>
          <a:ln>
            <a:no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92D050"/>
          </a:solidFill>
          <a:ln>
            <a:noFill/>
          </a:ln>
          <a:effectLst/>
        </c:spPr>
      </c:pivotFmt>
      <c:pivotFmt>
        <c:idx val="10"/>
        <c:spPr>
          <a:solidFill>
            <a:schemeClr val="accent6">
              <a:lumMod val="50000"/>
            </a:schemeClr>
          </a:solidFill>
          <a:ln>
            <a:noFill/>
          </a:ln>
          <a:effectLst/>
        </c:spPr>
      </c:pivotFmt>
      <c:pivotFmt>
        <c:idx val="11"/>
        <c:spPr>
          <a:solidFill>
            <a:schemeClr val="accent4">
              <a:lumMod val="50000"/>
            </a:schemeClr>
          </a:solidFill>
          <a:ln>
            <a:noFill/>
          </a:ln>
          <a:effectLst/>
        </c:spPr>
      </c:pivotFmt>
    </c:pivotFmts>
    <c:plotArea>
      <c:layout/>
      <c:barChart>
        <c:barDir val="bar"/>
        <c:grouping val="clustered"/>
        <c:varyColors val="0"/>
        <c:ser>
          <c:idx val="0"/>
          <c:order val="0"/>
          <c:tx>
            <c:strRef>
              <c:f>'Pivot Table'!$E$12</c:f>
              <c:strCache>
                <c:ptCount val="1"/>
                <c:pt idx="0">
                  <c:v>Total</c:v>
                </c:pt>
              </c:strCache>
            </c:strRef>
          </c:tx>
          <c:spPr>
            <a:solidFill>
              <a:schemeClr val="accent1"/>
            </a:solidFill>
            <a:ln>
              <a:noFill/>
            </a:ln>
            <a:effectLst/>
          </c:spPr>
          <c:invertIfNegative val="0"/>
          <c:dPt>
            <c:idx val="0"/>
            <c:invertIfNegative val="0"/>
            <c:bubble3D val="0"/>
            <c:spPr>
              <a:solidFill>
                <a:schemeClr val="accent6">
                  <a:lumMod val="50000"/>
                </a:schemeClr>
              </a:solidFill>
              <a:ln>
                <a:noFill/>
              </a:ln>
              <a:effectLst/>
            </c:spPr>
            <c:extLst>
              <c:ext xmlns:c16="http://schemas.microsoft.com/office/drawing/2014/chart" uri="{C3380CC4-5D6E-409C-BE32-E72D297353CC}">
                <c16:uniqueId val="{00000001-62C8-4C5F-A57A-307BCF52E228}"/>
              </c:ext>
            </c:extLst>
          </c:dPt>
          <c:dPt>
            <c:idx val="1"/>
            <c:invertIfNegative val="0"/>
            <c:bubble3D val="0"/>
            <c:spPr>
              <a:solidFill>
                <a:schemeClr val="accent4">
                  <a:lumMod val="50000"/>
                </a:schemeClr>
              </a:solidFill>
              <a:ln>
                <a:noFill/>
              </a:ln>
              <a:effectLst/>
            </c:spPr>
            <c:extLst>
              <c:ext xmlns:c16="http://schemas.microsoft.com/office/drawing/2014/chart" uri="{C3380CC4-5D6E-409C-BE32-E72D297353CC}">
                <c16:uniqueId val="{00000003-62C8-4C5F-A57A-307BCF52E228}"/>
              </c:ext>
            </c:extLst>
          </c:dPt>
          <c:dPt>
            <c:idx val="2"/>
            <c:invertIfNegative val="0"/>
            <c:bubble3D val="0"/>
            <c:spPr>
              <a:solidFill>
                <a:srgbClr val="92D050"/>
              </a:solidFill>
              <a:ln>
                <a:noFill/>
              </a:ln>
              <a:effectLst/>
            </c:spPr>
            <c:extLst>
              <c:ext xmlns:c16="http://schemas.microsoft.com/office/drawing/2014/chart" uri="{C3380CC4-5D6E-409C-BE32-E72D297353CC}">
                <c16:uniqueId val="{00000005-62C8-4C5F-A57A-307BCF52E228}"/>
              </c:ext>
            </c:extLst>
          </c:dPt>
          <c:cat>
            <c:strRef>
              <c:f>'Pivot Table'!$D$13:$D$16</c:f>
              <c:strCache>
                <c:ptCount val="3"/>
                <c:pt idx="0">
                  <c:v>Scanner</c:v>
                </c:pt>
                <c:pt idx="1">
                  <c:v>Speaker</c:v>
                </c:pt>
                <c:pt idx="2">
                  <c:v>Keyboard</c:v>
                </c:pt>
              </c:strCache>
            </c:strRef>
          </c:cat>
          <c:val>
            <c:numRef>
              <c:f>'Pivot Table'!$E$13:$E$16</c:f>
              <c:numCache>
                <c:formatCode>0.000</c:formatCode>
                <c:ptCount val="3"/>
                <c:pt idx="0">
                  <c:v>242</c:v>
                </c:pt>
                <c:pt idx="1">
                  <c:v>218</c:v>
                </c:pt>
                <c:pt idx="2">
                  <c:v>132</c:v>
                </c:pt>
              </c:numCache>
            </c:numRef>
          </c:val>
          <c:extLst>
            <c:ext xmlns:c16="http://schemas.microsoft.com/office/drawing/2014/chart" uri="{C3380CC4-5D6E-409C-BE32-E72D297353CC}">
              <c16:uniqueId val="{00000006-E9D5-4DD5-84A4-2DAE3B3533D1}"/>
            </c:ext>
          </c:extLst>
        </c:ser>
        <c:dLbls>
          <c:showLegendKey val="0"/>
          <c:showVal val="0"/>
          <c:showCatName val="0"/>
          <c:showSerName val="0"/>
          <c:showPercent val="0"/>
          <c:showBubbleSize val="0"/>
        </c:dLbls>
        <c:gapWidth val="182"/>
        <c:axId val="582702256"/>
        <c:axId val="582686416"/>
      </c:barChart>
      <c:catAx>
        <c:axId val="5827022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50" b="1" i="0" u="none" strike="noStrike" kern="1200" baseline="0">
                <a:solidFill>
                  <a:srgbClr val="C00000"/>
                </a:solidFill>
                <a:latin typeface="+mn-lt"/>
                <a:ea typeface="+mn-ea"/>
                <a:cs typeface="+mn-cs"/>
              </a:defRPr>
            </a:pPr>
            <a:endParaRPr lang="en-US"/>
          </a:p>
        </c:txPr>
        <c:crossAx val="582686416"/>
        <c:crosses val="autoZero"/>
        <c:auto val="1"/>
        <c:lblAlgn val="ctr"/>
        <c:lblOffset val="100"/>
        <c:noMultiLvlLbl val="0"/>
      </c:catAx>
      <c:valAx>
        <c:axId val="582686416"/>
        <c:scaling>
          <c:orientation val="minMax"/>
        </c:scaling>
        <c:delete val="0"/>
        <c:axPos val="b"/>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1150" b="1" i="0" u="none" strike="noStrike" kern="1200" baseline="0">
                <a:solidFill>
                  <a:srgbClr val="C00000"/>
                </a:solidFill>
                <a:latin typeface="+mn-lt"/>
                <a:ea typeface="+mn-ea"/>
                <a:cs typeface="+mn-cs"/>
              </a:defRPr>
            </a:pPr>
            <a:endParaRPr lang="en-US"/>
          </a:p>
        </c:txPr>
        <c:crossAx val="5827022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Dataset (version 2).xlsx]Pivot Table!PivotTable8</c:name>
    <c:fmtId val="7"/>
  </c:pivotSource>
  <c:chart>
    <c:autoTitleDeleted val="1"/>
    <c:pivotFmts>
      <c:pivotFmt>
        <c:idx val="0"/>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0000"/>
          </a:solidFill>
          <a:ln>
            <a:noFill/>
          </a:ln>
          <a:effectLst/>
        </c:spPr>
      </c:pivotFmt>
      <c:pivotFmt>
        <c:idx val="2"/>
        <c:spPr>
          <a:solidFill>
            <a:schemeClr val="accent2">
              <a:lumMod val="40000"/>
              <a:lumOff val="60000"/>
            </a:schemeClr>
          </a:solidFill>
          <a:ln>
            <a:noFill/>
          </a:ln>
          <a:effectLst/>
        </c:spPr>
      </c:pivotFmt>
      <c:pivotFmt>
        <c:idx val="3"/>
        <c:spPr>
          <a:solidFill>
            <a:srgbClr val="00B0F0"/>
          </a:solidFill>
          <a:ln>
            <a:noFill/>
          </a:ln>
          <a:effectLst/>
        </c:spPr>
      </c:pivotFmt>
      <c:pivotFmt>
        <c:idx val="4"/>
        <c:spPr>
          <a:solidFill>
            <a:srgbClr val="FFFF00"/>
          </a:solidFill>
          <a:ln>
            <a:noFill/>
          </a:ln>
          <a:effectLst/>
        </c:spPr>
      </c:pivotFmt>
      <c:pivotFmt>
        <c:idx val="5"/>
        <c:spPr>
          <a:solidFill>
            <a:schemeClr val="accent6"/>
          </a:solidFill>
          <a:ln>
            <a:noFill/>
          </a:ln>
          <a:effectLst/>
        </c:spPr>
      </c:pivotFmt>
      <c:pivotFmt>
        <c:idx val="6"/>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FFFF00"/>
          </a:solidFill>
          <a:ln>
            <a:noFill/>
          </a:ln>
          <a:effectLst/>
        </c:spPr>
      </c:pivotFmt>
      <c:pivotFmt>
        <c:idx val="8"/>
        <c:spPr>
          <a:solidFill>
            <a:srgbClr val="FF0000"/>
          </a:solidFill>
          <a:ln>
            <a:noFill/>
          </a:ln>
          <a:effectLst/>
        </c:spPr>
      </c:pivotFmt>
      <c:pivotFmt>
        <c:idx val="9"/>
        <c:spPr>
          <a:solidFill>
            <a:schemeClr val="accent2">
              <a:lumMod val="40000"/>
              <a:lumOff val="60000"/>
            </a:schemeClr>
          </a:solidFill>
          <a:ln>
            <a:noFill/>
          </a:ln>
          <a:effectLst/>
        </c:spPr>
      </c:pivotFmt>
      <c:pivotFmt>
        <c:idx val="10"/>
        <c:spPr>
          <a:solidFill>
            <a:srgbClr val="00B0F0"/>
          </a:solidFill>
          <a:ln>
            <a:noFill/>
          </a:ln>
          <a:effectLst/>
        </c:spPr>
      </c:pivotFmt>
      <c:pivotFmt>
        <c:idx val="11"/>
        <c:spPr>
          <a:solidFill>
            <a:schemeClr val="accent6"/>
          </a:solidFill>
          <a:ln>
            <a:noFill/>
          </a:ln>
          <a:effectLst/>
        </c:spPr>
      </c:pivotFmt>
      <c:pivotFmt>
        <c:idx val="12"/>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rgbClr val="0070C0"/>
          </a:solidFill>
          <a:ln>
            <a:noFill/>
          </a:ln>
          <a:effectLst/>
        </c:spPr>
      </c:pivotFmt>
      <c:pivotFmt>
        <c:idx val="14"/>
        <c:spPr>
          <a:solidFill>
            <a:schemeClr val="tx1"/>
          </a:solidFill>
          <a:ln>
            <a:noFill/>
          </a:ln>
          <a:effectLst/>
        </c:spPr>
      </c:pivotFmt>
      <c:pivotFmt>
        <c:idx val="15"/>
        <c:spPr>
          <a:solidFill>
            <a:schemeClr val="accent6">
              <a:lumMod val="50000"/>
            </a:schemeClr>
          </a:solidFill>
          <a:ln>
            <a:noFill/>
          </a:ln>
          <a:effectLst/>
        </c:spPr>
      </c:pivotFmt>
      <c:pivotFmt>
        <c:idx val="16"/>
        <c:spPr>
          <a:solidFill>
            <a:schemeClr val="accent4">
              <a:lumMod val="50000"/>
            </a:schemeClr>
          </a:solidFill>
          <a:ln>
            <a:noFill/>
          </a:ln>
          <a:effectLst/>
        </c:spPr>
      </c:pivotFmt>
      <c:pivotFmt>
        <c:idx val="17"/>
        <c:spPr>
          <a:solidFill>
            <a:srgbClr val="92D050"/>
          </a:solidFill>
          <a:ln>
            <a:noFill/>
          </a:ln>
          <a:effectLst/>
        </c:spPr>
      </c:pivotFmt>
    </c:pivotFmts>
    <c:plotArea>
      <c:layout>
        <c:manualLayout>
          <c:layoutTarget val="inner"/>
          <c:xMode val="edge"/>
          <c:yMode val="edge"/>
          <c:x val="9.8692038495188095E-2"/>
          <c:y val="7.407407407407407E-2"/>
          <c:w val="0.89019685039370078"/>
          <c:h val="0.8416746864975212"/>
        </c:manualLayout>
      </c:layout>
      <c:barChart>
        <c:barDir val="col"/>
        <c:grouping val="clustered"/>
        <c:varyColors val="0"/>
        <c:ser>
          <c:idx val="0"/>
          <c:order val="0"/>
          <c:tx>
            <c:strRef>
              <c:f>'Pivot Table'!$E$20</c:f>
              <c:strCache>
                <c:ptCount val="1"/>
                <c:pt idx="0">
                  <c:v>Total</c:v>
                </c:pt>
              </c:strCache>
            </c:strRef>
          </c:tx>
          <c:spPr>
            <a:solidFill>
              <a:srgbClr val="7030A0"/>
            </a:solidFill>
            <a:ln>
              <a:noFill/>
            </a:ln>
            <a:effectLst/>
          </c:spPr>
          <c:invertIfNegative val="0"/>
          <c:dPt>
            <c:idx val="0"/>
            <c:invertIfNegative val="0"/>
            <c:bubble3D val="0"/>
            <c:spPr>
              <a:solidFill>
                <a:srgbClr val="0070C0"/>
              </a:solidFill>
              <a:ln>
                <a:noFill/>
              </a:ln>
              <a:effectLst/>
            </c:spPr>
            <c:extLst>
              <c:ext xmlns:c16="http://schemas.microsoft.com/office/drawing/2014/chart" uri="{C3380CC4-5D6E-409C-BE32-E72D297353CC}">
                <c16:uniqueId val="{00000001-DC98-4E36-B4BF-2ABD68CF2B61}"/>
              </c:ext>
            </c:extLst>
          </c:dPt>
          <c:dPt>
            <c:idx val="2"/>
            <c:invertIfNegative val="0"/>
            <c:bubble3D val="0"/>
            <c:spPr>
              <a:solidFill>
                <a:schemeClr val="tx1"/>
              </a:solidFill>
              <a:ln>
                <a:noFill/>
              </a:ln>
              <a:effectLst/>
            </c:spPr>
            <c:extLst>
              <c:ext xmlns:c16="http://schemas.microsoft.com/office/drawing/2014/chart" uri="{C3380CC4-5D6E-409C-BE32-E72D297353CC}">
                <c16:uniqueId val="{00000003-DC98-4E36-B4BF-2ABD68CF2B61}"/>
              </c:ext>
            </c:extLst>
          </c:dPt>
          <c:dPt>
            <c:idx val="3"/>
            <c:invertIfNegative val="0"/>
            <c:bubble3D val="0"/>
            <c:spPr>
              <a:solidFill>
                <a:schemeClr val="accent6">
                  <a:lumMod val="50000"/>
                </a:schemeClr>
              </a:solidFill>
              <a:ln>
                <a:noFill/>
              </a:ln>
              <a:effectLst/>
            </c:spPr>
            <c:extLst>
              <c:ext xmlns:c16="http://schemas.microsoft.com/office/drawing/2014/chart" uri="{C3380CC4-5D6E-409C-BE32-E72D297353CC}">
                <c16:uniqueId val="{00000005-DC98-4E36-B4BF-2ABD68CF2B61}"/>
              </c:ext>
            </c:extLst>
          </c:dPt>
          <c:dPt>
            <c:idx val="4"/>
            <c:invertIfNegative val="0"/>
            <c:bubble3D val="0"/>
            <c:spPr>
              <a:solidFill>
                <a:schemeClr val="accent4">
                  <a:lumMod val="50000"/>
                </a:schemeClr>
              </a:solidFill>
              <a:ln>
                <a:noFill/>
              </a:ln>
              <a:effectLst/>
            </c:spPr>
            <c:extLst>
              <c:ext xmlns:c16="http://schemas.microsoft.com/office/drawing/2014/chart" uri="{C3380CC4-5D6E-409C-BE32-E72D297353CC}">
                <c16:uniqueId val="{00000007-DC98-4E36-B4BF-2ABD68CF2B61}"/>
              </c:ext>
            </c:extLst>
          </c:dPt>
          <c:dPt>
            <c:idx val="5"/>
            <c:invertIfNegative val="0"/>
            <c:bubble3D val="0"/>
            <c:spPr>
              <a:solidFill>
                <a:srgbClr val="92D050"/>
              </a:solidFill>
              <a:ln>
                <a:noFill/>
              </a:ln>
              <a:effectLst/>
            </c:spPr>
            <c:extLst>
              <c:ext xmlns:c16="http://schemas.microsoft.com/office/drawing/2014/chart" uri="{C3380CC4-5D6E-409C-BE32-E72D297353CC}">
                <c16:uniqueId val="{00000009-DC98-4E36-B4BF-2ABD68CF2B61}"/>
              </c:ext>
            </c:extLst>
          </c:dPt>
          <c:cat>
            <c:strRef>
              <c:f>'Pivot Table'!$D$21:$D$27</c:f>
              <c:strCache>
                <c:ptCount val="6"/>
                <c:pt idx="0">
                  <c:v>Printer</c:v>
                </c:pt>
                <c:pt idx="1">
                  <c:v>Mouse</c:v>
                </c:pt>
                <c:pt idx="2">
                  <c:v>Monitor</c:v>
                </c:pt>
                <c:pt idx="3">
                  <c:v>Scanner</c:v>
                </c:pt>
                <c:pt idx="4">
                  <c:v>Speaker</c:v>
                </c:pt>
                <c:pt idx="5">
                  <c:v>Keyboard</c:v>
                </c:pt>
              </c:strCache>
            </c:strRef>
          </c:cat>
          <c:val>
            <c:numRef>
              <c:f>'Pivot Table'!$E$21:$E$27</c:f>
              <c:numCache>
                <c:formatCode>General</c:formatCode>
                <c:ptCount val="6"/>
                <c:pt idx="0">
                  <c:v>445</c:v>
                </c:pt>
                <c:pt idx="1">
                  <c:v>319</c:v>
                </c:pt>
                <c:pt idx="2">
                  <c:v>251</c:v>
                </c:pt>
                <c:pt idx="3">
                  <c:v>242</c:v>
                </c:pt>
                <c:pt idx="4">
                  <c:v>218</c:v>
                </c:pt>
                <c:pt idx="5">
                  <c:v>132</c:v>
                </c:pt>
              </c:numCache>
            </c:numRef>
          </c:val>
          <c:extLst>
            <c:ext xmlns:c16="http://schemas.microsoft.com/office/drawing/2014/chart" uri="{C3380CC4-5D6E-409C-BE32-E72D297353CC}">
              <c16:uniqueId val="{0000000A-4261-475F-A0B4-60DB57B213BD}"/>
            </c:ext>
          </c:extLst>
        </c:ser>
        <c:dLbls>
          <c:showLegendKey val="0"/>
          <c:showVal val="0"/>
          <c:showCatName val="0"/>
          <c:showSerName val="0"/>
          <c:showPercent val="0"/>
          <c:showBubbleSize val="0"/>
        </c:dLbls>
        <c:gapWidth val="219"/>
        <c:overlap val="-27"/>
        <c:axId val="609391168"/>
        <c:axId val="609392608"/>
      </c:barChart>
      <c:catAx>
        <c:axId val="6093911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50" b="1" i="0" u="none" strike="noStrike" kern="1200" baseline="0">
                <a:solidFill>
                  <a:srgbClr val="C00000"/>
                </a:solidFill>
                <a:latin typeface="+mn-lt"/>
                <a:ea typeface="+mn-ea"/>
                <a:cs typeface="+mn-cs"/>
              </a:defRPr>
            </a:pPr>
            <a:endParaRPr lang="en-US"/>
          </a:p>
        </c:txPr>
        <c:crossAx val="609392608"/>
        <c:crosses val="autoZero"/>
        <c:auto val="1"/>
        <c:lblAlgn val="ctr"/>
        <c:lblOffset val="100"/>
        <c:noMultiLvlLbl val="0"/>
      </c:catAx>
      <c:valAx>
        <c:axId val="60939260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50" b="1" i="0" u="none" strike="noStrike" kern="1200" baseline="0">
                <a:solidFill>
                  <a:srgbClr val="C00000"/>
                </a:solidFill>
                <a:latin typeface="+mn-lt"/>
                <a:ea typeface="+mn-ea"/>
                <a:cs typeface="+mn-cs"/>
              </a:defRPr>
            </a:pPr>
            <a:endParaRPr lang="en-US"/>
          </a:p>
        </c:txPr>
        <c:crossAx val="6093911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Dataset (version 2).xlsx]Pivot Table!PivotTable9</c:name>
    <c:fmtId val="1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7030A0"/>
          </a:solidFill>
          <a:ln>
            <a:noFill/>
          </a:ln>
          <a:effectLst/>
        </c:spPr>
      </c:pivotFmt>
      <c:pivotFmt>
        <c:idx val="2"/>
        <c:spPr>
          <a:solidFill>
            <a:srgbClr val="FF0000"/>
          </a:solidFill>
          <a:ln>
            <a:noFill/>
          </a:ln>
          <a:effectLst/>
        </c:spPr>
      </c:pivotFmt>
      <c:pivotFmt>
        <c:idx val="3"/>
        <c:spPr>
          <a:solidFill>
            <a:schemeClr val="tx1"/>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7030A0"/>
          </a:solidFill>
          <a:ln>
            <a:noFill/>
          </a:ln>
          <a:effectLst/>
        </c:spPr>
      </c:pivotFmt>
      <c:pivotFmt>
        <c:idx val="6"/>
        <c:spPr>
          <a:solidFill>
            <a:schemeClr val="tx1"/>
          </a:solidFill>
          <a:ln>
            <a:noFill/>
          </a:ln>
          <a:effectLst/>
        </c:spPr>
      </c:pivotFmt>
      <c:pivotFmt>
        <c:idx val="7"/>
        <c:spPr>
          <a:solidFill>
            <a:srgbClr val="FF0000"/>
          </a:solidFill>
          <a:ln>
            <a:no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50" b="1" i="0" u="none" strike="noStrike" kern="1200" baseline="0">
                  <a:solidFill>
                    <a:srgbClr val="C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7030A0"/>
          </a:solidFill>
          <a:ln>
            <a:noFill/>
          </a:ln>
          <a:effectLst/>
        </c:spPr>
      </c:pivotFmt>
      <c:pivotFmt>
        <c:idx val="10"/>
        <c:spPr>
          <a:solidFill>
            <a:schemeClr val="tx1"/>
          </a:solidFill>
          <a:ln>
            <a:noFill/>
          </a:ln>
          <a:effectLst/>
        </c:spPr>
      </c:pivotFmt>
      <c:pivotFmt>
        <c:idx val="11"/>
        <c:spPr>
          <a:solidFill>
            <a:srgbClr val="FF0000"/>
          </a:solidFill>
          <a:ln>
            <a:noFill/>
          </a:ln>
          <a:effectLst/>
        </c:spPr>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50" b="1" i="0" u="none" strike="noStrike" kern="1200" baseline="0">
                  <a:solidFill>
                    <a:srgbClr val="C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tx1"/>
          </a:solidFill>
          <a:ln>
            <a:noFill/>
          </a:ln>
          <a:effectLst/>
        </c:spPr>
      </c:pivotFmt>
      <c:pivotFmt>
        <c:idx val="14"/>
        <c:spPr>
          <a:solidFill>
            <a:srgbClr val="7030A0"/>
          </a:solidFill>
          <a:ln>
            <a:noFill/>
          </a:ln>
          <a:effectLst/>
        </c:spPr>
      </c:pivotFmt>
      <c:pivotFmt>
        <c:idx val="15"/>
        <c:spPr>
          <a:solidFill>
            <a:srgbClr val="0070C0"/>
          </a:solidFill>
          <a:ln>
            <a:noFill/>
          </a:ln>
          <a:effectLst/>
        </c:spPr>
      </c:pivotFmt>
      <c:pivotFmt>
        <c:idx val="16"/>
        <c:spPr>
          <a:solidFill>
            <a:srgbClr val="C00000"/>
          </a:solidFill>
          <a:ln>
            <a:noFill/>
          </a:ln>
          <a:effectLst/>
        </c:spPr>
      </c:pivotFmt>
      <c:pivotFmt>
        <c:idx val="17"/>
        <c:spPr>
          <a:solidFill>
            <a:schemeClr val="accent6">
              <a:lumMod val="50000"/>
            </a:schemeClr>
          </a:solidFill>
          <a:ln>
            <a:noFill/>
          </a:ln>
          <a:effectLst/>
        </c:spPr>
      </c:pivotFmt>
      <c:pivotFmt>
        <c:idx val="18"/>
        <c:spPr>
          <a:solidFill>
            <a:schemeClr val="accent2">
              <a:lumMod val="60000"/>
              <a:lumOff val="40000"/>
            </a:schemeClr>
          </a:solidFill>
          <a:ln>
            <a:noFill/>
          </a:ln>
          <a:effectLst/>
        </c:spPr>
      </c:pivotFmt>
    </c:pivotFmts>
    <c:plotArea>
      <c:layout/>
      <c:barChart>
        <c:barDir val="bar"/>
        <c:grouping val="clustered"/>
        <c:varyColors val="0"/>
        <c:ser>
          <c:idx val="0"/>
          <c:order val="0"/>
          <c:tx>
            <c:strRef>
              <c:f>'Pivot Table'!$E$30</c:f>
              <c:strCache>
                <c:ptCount val="1"/>
                <c:pt idx="0">
                  <c:v>Total</c:v>
                </c:pt>
              </c:strCache>
            </c:strRef>
          </c:tx>
          <c:spPr>
            <a:solidFill>
              <a:schemeClr val="accent1"/>
            </a:solidFill>
            <a:ln>
              <a:noFill/>
            </a:ln>
            <a:effectLst/>
          </c:spPr>
          <c:invertIfNegative val="0"/>
          <c:dPt>
            <c:idx val="0"/>
            <c:invertIfNegative val="0"/>
            <c:bubble3D val="0"/>
            <c:spPr>
              <a:solidFill>
                <a:srgbClr val="0070C0"/>
              </a:solidFill>
              <a:ln>
                <a:noFill/>
              </a:ln>
              <a:effectLst/>
            </c:spPr>
            <c:extLst>
              <c:ext xmlns:c16="http://schemas.microsoft.com/office/drawing/2014/chart" uri="{C3380CC4-5D6E-409C-BE32-E72D297353CC}">
                <c16:uniqueId val="{0000000A-C39F-4EDB-9305-968710247692}"/>
              </c:ext>
            </c:extLst>
          </c:dPt>
          <c:dPt>
            <c:idx val="1"/>
            <c:invertIfNegative val="0"/>
            <c:bubble3D val="0"/>
            <c:spPr>
              <a:solidFill>
                <a:srgbClr val="7030A0"/>
              </a:solidFill>
              <a:ln>
                <a:noFill/>
              </a:ln>
              <a:effectLst/>
            </c:spPr>
            <c:extLst>
              <c:ext xmlns:c16="http://schemas.microsoft.com/office/drawing/2014/chart" uri="{C3380CC4-5D6E-409C-BE32-E72D297353CC}">
                <c16:uniqueId val="{00000009-C39F-4EDB-9305-968710247692}"/>
              </c:ext>
            </c:extLst>
          </c:dPt>
          <c:dPt>
            <c:idx val="2"/>
            <c:invertIfNegative val="0"/>
            <c:bubble3D val="0"/>
            <c:spPr>
              <a:solidFill>
                <a:schemeClr val="tx1"/>
              </a:solidFill>
              <a:ln>
                <a:noFill/>
              </a:ln>
              <a:effectLst/>
            </c:spPr>
            <c:extLst>
              <c:ext xmlns:c16="http://schemas.microsoft.com/office/drawing/2014/chart" uri="{C3380CC4-5D6E-409C-BE32-E72D297353CC}">
                <c16:uniqueId val="{00000008-C39F-4EDB-9305-968710247692}"/>
              </c:ext>
            </c:extLst>
          </c:dPt>
          <c:cat>
            <c:strRef>
              <c:f>'Pivot Table'!$D$31:$D$34</c:f>
              <c:strCache>
                <c:ptCount val="3"/>
                <c:pt idx="0">
                  <c:v>Siddhu</c:v>
                </c:pt>
                <c:pt idx="1">
                  <c:v>Ajit Kumar</c:v>
                </c:pt>
                <c:pt idx="2">
                  <c:v>Rohit Das</c:v>
                </c:pt>
              </c:strCache>
            </c:strRef>
          </c:cat>
          <c:val>
            <c:numRef>
              <c:f>'Pivot Table'!$E$31:$E$34</c:f>
              <c:numCache>
                <c:formatCode>General</c:formatCode>
                <c:ptCount val="3"/>
                <c:pt idx="0">
                  <c:v>96</c:v>
                </c:pt>
                <c:pt idx="1">
                  <c:v>84</c:v>
                </c:pt>
                <c:pt idx="2">
                  <c:v>84</c:v>
                </c:pt>
              </c:numCache>
            </c:numRef>
          </c:val>
          <c:extLst>
            <c:ext xmlns:c16="http://schemas.microsoft.com/office/drawing/2014/chart" uri="{C3380CC4-5D6E-409C-BE32-E72D297353CC}">
              <c16:uniqueId val="{00000006-C39F-4EDB-9305-968710247692}"/>
            </c:ext>
          </c:extLst>
        </c:ser>
        <c:dLbls>
          <c:showLegendKey val="0"/>
          <c:showVal val="0"/>
          <c:showCatName val="0"/>
          <c:showSerName val="0"/>
          <c:showPercent val="0"/>
          <c:showBubbleSize val="0"/>
        </c:dLbls>
        <c:gapWidth val="182"/>
        <c:axId val="574776656"/>
        <c:axId val="574776176"/>
      </c:barChart>
      <c:catAx>
        <c:axId val="5747766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50" b="1" i="0" u="none" strike="noStrike" kern="1200" baseline="0">
                <a:solidFill>
                  <a:srgbClr val="C00000"/>
                </a:solidFill>
                <a:latin typeface="+mn-lt"/>
                <a:ea typeface="+mn-ea"/>
                <a:cs typeface="+mn-cs"/>
              </a:defRPr>
            </a:pPr>
            <a:endParaRPr lang="en-US"/>
          </a:p>
        </c:txPr>
        <c:crossAx val="574776176"/>
        <c:crosses val="autoZero"/>
        <c:auto val="1"/>
        <c:lblAlgn val="ctr"/>
        <c:lblOffset val="100"/>
        <c:noMultiLvlLbl val="0"/>
      </c:catAx>
      <c:valAx>
        <c:axId val="57477617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50" b="1" i="0" u="none" strike="noStrike" kern="1200" baseline="0">
                <a:solidFill>
                  <a:srgbClr val="C00000"/>
                </a:solidFill>
                <a:latin typeface="+mn-lt"/>
                <a:ea typeface="+mn-ea"/>
                <a:cs typeface="+mn-cs"/>
              </a:defRPr>
            </a:pPr>
            <a:endParaRPr lang="en-US"/>
          </a:p>
        </c:txPr>
        <c:crossAx val="5747766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150" b="1" i="0" baseline="0">
          <a:solidFill>
            <a:srgbClr val="C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Dataset (version 2).xlsx]Pivot Table!PivotTable10</c:name>
    <c:fmtId val="1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C000"/>
          </a:solidFill>
          <a:ln>
            <a:noFill/>
          </a:ln>
          <a:effectLst/>
        </c:spPr>
      </c:pivotFmt>
      <c:pivotFmt>
        <c:idx val="2"/>
        <c:spPr>
          <a:solidFill>
            <a:srgbClr val="002060"/>
          </a:solidFill>
          <a:ln>
            <a:noFill/>
          </a:ln>
          <a:effectLst/>
        </c:spPr>
      </c:pivotFmt>
      <c:pivotFmt>
        <c:idx val="3"/>
        <c:spPr>
          <a:solidFill>
            <a:schemeClr val="accent2">
              <a:lumMod val="75000"/>
            </a:schemeClr>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lumMod val="75000"/>
            </a:schemeClr>
          </a:solidFill>
          <a:ln>
            <a:noFill/>
          </a:ln>
          <a:effectLst/>
        </c:spPr>
      </c:pivotFmt>
      <c:pivotFmt>
        <c:idx val="6"/>
        <c:spPr>
          <a:solidFill>
            <a:srgbClr val="002060"/>
          </a:solidFill>
          <a:ln>
            <a:noFill/>
          </a:ln>
          <a:effectLst/>
        </c:spPr>
      </c:pivotFmt>
      <c:pivotFmt>
        <c:idx val="7"/>
        <c:spPr>
          <a:solidFill>
            <a:srgbClr val="FFC000"/>
          </a:solidFill>
          <a:ln>
            <a:no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2">
              <a:lumMod val="75000"/>
            </a:schemeClr>
          </a:solidFill>
          <a:ln>
            <a:noFill/>
          </a:ln>
          <a:effectLst/>
        </c:spPr>
      </c:pivotFmt>
      <c:pivotFmt>
        <c:idx val="10"/>
        <c:spPr>
          <a:solidFill>
            <a:srgbClr val="002060"/>
          </a:solidFill>
          <a:ln>
            <a:noFill/>
          </a:ln>
          <a:effectLst/>
        </c:spPr>
      </c:pivotFmt>
      <c:pivotFmt>
        <c:idx val="11"/>
        <c:spPr>
          <a:solidFill>
            <a:srgbClr val="FFC000"/>
          </a:solidFill>
          <a:ln>
            <a:noFill/>
          </a:ln>
          <a:effectLst/>
        </c:spPr>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50" b="1" i="0" u="none" strike="noStrike" kern="1200" baseline="0">
                  <a:solidFill>
                    <a:srgbClr val="C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50" b="1" i="0" u="none" strike="noStrike" kern="1200" baseline="0">
                  <a:solidFill>
                    <a:srgbClr val="C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6">
              <a:lumMod val="50000"/>
            </a:schemeClr>
          </a:solidFill>
          <a:ln>
            <a:noFill/>
          </a:ln>
          <a:effectLst/>
        </c:spPr>
      </c:pivotFmt>
      <c:pivotFmt>
        <c:idx val="15"/>
        <c:spPr>
          <a:solidFill>
            <a:schemeClr val="accent2">
              <a:lumMod val="60000"/>
              <a:lumOff val="40000"/>
            </a:schemeClr>
          </a:solidFill>
          <a:ln>
            <a:noFill/>
          </a:ln>
          <a:effectLst/>
        </c:spPr>
      </c:pivotFmt>
      <c:pivotFmt>
        <c:idx val="16"/>
        <c:spPr>
          <a:solidFill>
            <a:srgbClr val="C00000"/>
          </a:solidFill>
          <a:ln>
            <a:noFill/>
          </a:ln>
          <a:effectLst/>
        </c:spPr>
      </c:pivotFmt>
    </c:pivotFmts>
    <c:plotArea>
      <c:layout/>
      <c:barChart>
        <c:barDir val="bar"/>
        <c:grouping val="clustered"/>
        <c:varyColors val="0"/>
        <c:ser>
          <c:idx val="0"/>
          <c:order val="0"/>
          <c:tx>
            <c:strRef>
              <c:f>'Pivot Table'!$I$35</c:f>
              <c:strCache>
                <c:ptCount val="1"/>
                <c:pt idx="0">
                  <c:v>Total</c:v>
                </c:pt>
              </c:strCache>
            </c:strRef>
          </c:tx>
          <c:spPr>
            <a:solidFill>
              <a:schemeClr val="accent1"/>
            </a:solidFill>
            <a:ln>
              <a:noFill/>
            </a:ln>
            <a:effectLst/>
          </c:spPr>
          <c:invertIfNegative val="0"/>
          <c:dPt>
            <c:idx val="0"/>
            <c:invertIfNegative val="0"/>
            <c:bubble3D val="0"/>
            <c:spPr>
              <a:solidFill>
                <a:srgbClr val="C00000"/>
              </a:solidFill>
              <a:ln>
                <a:noFill/>
              </a:ln>
              <a:effectLst/>
            </c:spPr>
            <c:extLst>
              <c:ext xmlns:c16="http://schemas.microsoft.com/office/drawing/2014/chart" uri="{C3380CC4-5D6E-409C-BE32-E72D297353CC}">
                <c16:uniqueId val="{00000004-5EB9-4207-A2F1-0B3F53810C41}"/>
              </c:ext>
            </c:extLst>
          </c:dPt>
          <c:dPt>
            <c:idx val="1"/>
            <c:invertIfNegative val="0"/>
            <c:bubble3D val="0"/>
            <c:spPr>
              <a:solidFill>
                <a:schemeClr val="accent2">
                  <a:lumMod val="60000"/>
                  <a:lumOff val="40000"/>
                </a:schemeClr>
              </a:solidFill>
              <a:ln>
                <a:noFill/>
              </a:ln>
              <a:effectLst/>
            </c:spPr>
            <c:extLst>
              <c:ext xmlns:c16="http://schemas.microsoft.com/office/drawing/2014/chart" uri="{C3380CC4-5D6E-409C-BE32-E72D297353CC}">
                <c16:uniqueId val="{00000003-5EB9-4207-A2F1-0B3F53810C41}"/>
              </c:ext>
            </c:extLst>
          </c:dPt>
          <c:dPt>
            <c:idx val="2"/>
            <c:invertIfNegative val="0"/>
            <c:bubble3D val="0"/>
            <c:spPr>
              <a:solidFill>
                <a:schemeClr val="accent6">
                  <a:lumMod val="50000"/>
                </a:schemeClr>
              </a:solidFill>
              <a:ln>
                <a:noFill/>
              </a:ln>
              <a:effectLst/>
            </c:spPr>
            <c:extLst>
              <c:ext xmlns:c16="http://schemas.microsoft.com/office/drawing/2014/chart" uri="{C3380CC4-5D6E-409C-BE32-E72D297353CC}">
                <c16:uniqueId val="{00000002-5EB9-4207-A2F1-0B3F53810C41}"/>
              </c:ext>
            </c:extLst>
          </c:dPt>
          <c:cat>
            <c:strRef>
              <c:f>'Pivot Table'!$H$36:$H$39</c:f>
              <c:strCache>
                <c:ptCount val="3"/>
                <c:pt idx="0">
                  <c:v>Amit</c:v>
                </c:pt>
                <c:pt idx="1">
                  <c:v>Chandu</c:v>
                </c:pt>
                <c:pt idx="2">
                  <c:v>Ramesh</c:v>
                </c:pt>
              </c:strCache>
            </c:strRef>
          </c:cat>
          <c:val>
            <c:numRef>
              <c:f>'Pivot Table'!$I$36:$I$39</c:f>
              <c:numCache>
                <c:formatCode>General</c:formatCode>
                <c:ptCount val="3"/>
                <c:pt idx="0">
                  <c:v>34</c:v>
                </c:pt>
                <c:pt idx="1">
                  <c:v>34</c:v>
                </c:pt>
                <c:pt idx="2">
                  <c:v>34</c:v>
                </c:pt>
              </c:numCache>
            </c:numRef>
          </c:val>
          <c:extLst>
            <c:ext xmlns:c16="http://schemas.microsoft.com/office/drawing/2014/chart" uri="{C3380CC4-5D6E-409C-BE32-E72D297353CC}">
              <c16:uniqueId val="{00000000-5EB9-4207-A2F1-0B3F53810C41}"/>
            </c:ext>
          </c:extLst>
        </c:ser>
        <c:dLbls>
          <c:showLegendKey val="0"/>
          <c:showVal val="0"/>
          <c:showCatName val="0"/>
          <c:showSerName val="0"/>
          <c:showPercent val="0"/>
          <c:showBubbleSize val="0"/>
        </c:dLbls>
        <c:gapWidth val="182"/>
        <c:axId val="591601184"/>
        <c:axId val="1045774799"/>
      </c:barChart>
      <c:catAx>
        <c:axId val="5916011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50" b="1" i="0" u="none" strike="noStrike" kern="1200" baseline="0">
                <a:solidFill>
                  <a:srgbClr val="C00000"/>
                </a:solidFill>
                <a:latin typeface="+mn-lt"/>
                <a:ea typeface="+mn-ea"/>
                <a:cs typeface="+mn-cs"/>
              </a:defRPr>
            </a:pPr>
            <a:endParaRPr lang="en-US"/>
          </a:p>
        </c:txPr>
        <c:crossAx val="1045774799"/>
        <c:crosses val="autoZero"/>
        <c:auto val="1"/>
        <c:lblAlgn val="ctr"/>
        <c:lblOffset val="100"/>
        <c:noMultiLvlLbl val="0"/>
      </c:catAx>
      <c:valAx>
        <c:axId val="104577479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50" b="1" i="0" u="none" strike="noStrike" kern="1200" baseline="0">
                <a:solidFill>
                  <a:srgbClr val="C00000"/>
                </a:solidFill>
                <a:latin typeface="+mn-lt"/>
                <a:ea typeface="+mn-ea"/>
                <a:cs typeface="+mn-cs"/>
              </a:defRPr>
            </a:pPr>
            <a:endParaRPr lang="en-US"/>
          </a:p>
        </c:txPr>
        <c:crossAx val="5916011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150" b="1" i="0" baseline="0">
          <a:solidFill>
            <a:srgbClr val="C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Dataset (version 2).xlsx]Pivot Table!PivotTable11</c:name>
    <c:fmtId val="1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C00000"/>
          </a:solidFill>
          <a:ln>
            <a:noFill/>
          </a:ln>
          <a:effectLst/>
        </c:spPr>
      </c:pivotFmt>
      <c:pivotFmt>
        <c:idx val="2"/>
        <c:spPr>
          <a:solidFill>
            <a:srgbClr val="7030A0"/>
          </a:solidFill>
          <a:ln>
            <a:noFill/>
          </a:ln>
          <a:effectLst/>
        </c:spPr>
      </c:pivotFmt>
      <c:pivotFmt>
        <c:idx val="3"/>
        <c:spPr>
          <a:solidFill>
            <a:schemeClr val="accent2">
              <a:lumMod val="60000"/>
              <a:lumOff val="40000"/>
            </a:schemeClr>
          </a:solidFill>
          <a:ln>
            <a:noFill/>
          </a:ln>
          <a:effectLst/>
        </c:spPr>
      </c:pivotFmt>
      <c:pivotFmt>
        <c:idx val="4"/>
        <c:spPr>
          <a:solidFill>
            <a:schemeClr val="accent6">
              <a:lumMod val="50000"/>
            </a:schemeClr>
          </a:solidFill>
          <a:ln>
            <a:noFill/>
          </a:ln>
          <a:effectLst/>
        </c:spPr>
      </c:pivotFmt>
      <c:pivotFmt>
        <c:idx val="5"/>
        <c:spPr>
          <a:solidFill>
            <a:schemeClr val="tx1"/>
          </a:solidFill>
          <a:ln>
            <a:noFill/>
          </a:ln>
          <a:effectLst/>
        </c:spPr>
      </c:pivotFmt>
      <c:pivotFmt>
        <c:idx val="6"/>
        <c:spPr>
          <a:solidFill>
            <a:schemeClr val="accent5"/>
          </a:solidFill>
          <a:ln>
            <a:noFill/>
          </a:ln>
          <a:effectLst/>
        </c:spPr>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7030A0"/>
          </a:solidFill>
          <a:ln>
            <a:noFill/>
          </a:ln>
          <a:effectLst/>
        </c:spPr>
      </c:pivotFmt>
      <c:pivotFmt>
        <c:idx val="9"/>
        <c:spPr>
          <a:solidFill>
            <a:srgbClr val="C00000"/>
          </a:solidFill>
          <a:ln>
            <a:noFill/>
          </a:ln>
          <a:effectLst/>
        </c:spPr>
      </c:pivotFmt>
      <c:pivotFmt>
        <c:idx val="10"/>
        <c:spPr>
          <a:solidFill>
            <a:schemeClr val="accent2">
              <a:lumMod val="60000"/>
              <a:lumOff val="40000"/>
            </a:schemeClr>
          </a:solidFill>
          <a:ln>
            <a:noFill/>
          </a:ln>
          <a:effectLst/>
        </c:spPr>
      </c:pivotFmt>
      <c:pivotFmt>
        <c:idx val="11"/>
        <c:spPr>
          <a:solidFill>
            <a:schemeClr val="accent6">
              <a:lumMod val="50000"/>
            </a:schemeClr>
          </a:solidFill>
          <a:ln>
            <a:noFill/>
          </a:ln>
          <a:effectLst/>
        </c:spPr>
      </c:pivotFmt>
      <c:pivotFmt>
        <c:idx val="12"/>
        <c:spPr>
          <a:solidFill>
            <a:schemeClr val="tx1"/>
          </a:solidFill>
          <a:ln>
            <a:noFill/>
          </a:ln>
          <a:effectLst/>
        </c:spPr>
      </c:pivotFmt>
      <c:pivotFmt>
        <c:idx val="13"/>
        <c:spPr>
          <a:solidFill>
            <a:schemeClr val="accent5"/>
          </a:solidFill>
          <a:ln>
            <a:noFill/>
          </a:ln>
          <a:effectLst/>
        </c:spPr>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150" b="1" i="0" u="none" strike="noStrike" kern="1200" baseline="0">
                  <a:solidFill>
                    <a:srgbClr val="C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rgbClr val="7030A0"/>
          </a:solidFill>
          <a:ln>
            <a:noFill/>
          </a:ln>
          <a:effectLst/>
        </c:spPr>
      </c:pivotFmt>
      <c:pivotFmt>
        <c:idx val="16"/>
        <c:spPr>
          <a:solidFill>
            <a:srgbClr val="C00000"/>
          </a:solidFill>
          <a:ln>
            <a:noFill/>
          </a:ln>
          <a:effectLst/>
        </c:spPr>
      </c:pivotFmt>
      <c:pivotFmt>
        <c:idx val="17"/>
        <c:spPr>
          <a:solidFill>
            <a:schemeClr val="accent2">
              <a:lumMod val="60000"/>
              <a:lumOff val="40000"/>
            </a:schemeClr>
          </a:solidFill>
          <a:ln>
            <a:noFill/>
          </a:ln>
          <a:effectLst/>
        </c:spPr>
      </c:pivotFmt>
      <c:pivotFmt>
        <c:idx val="18"/>
        <c:spPr>
          <a:solidFill>
            <a:schemeClr val="accent6">
              <a:lumMod val="50000"/>
            </a:schemeClr>
          </a:solidFill>
          <a:ln>
            <a:noFill/>
          </a:ln>
          <a:effectLst/>
        </c:spPr>
      </c:pivotFmt>
      <c:pivotFmt>
        <c:idx val="19"/>
        <c:spPr>
          <a:solidFill>
            <a:schemeClr val="tx1"/>
          </a:solidFill>
          <a:ln>
            <a:noFill/>
          </a:ln>
          <a:effectLst/>
        </c:spPr>
      </c:pivotFmt>
      <c:pivotFmt>
        <c:idx val="20"/>
        <c:spPr>
          <a:solidFill>
            <a:srgbClr val="0070C0"/>
          </a:solidFill>
          <a:ln>
            <a:noFill/>
          </a:ln>
          <a:effectLst/>
        </c:spPr>
      </c:pivotFmt>
    </c:pivotFmts>
    <c:plotArea>
      <c:layout/>
      <c:barChart>
        <c:barDir val="col"/>
        <c:grouping val="clustered"/>
        <c:varyColors val="0"/>
        <c:ser>
          <c:idx val="0"/>
          <c:order val="0"/>
          <c:tx>
            <c:strRef>
              <c:f>'Pivot Table'!$J$22</c:f>
              <c:strCache>
                <c:ptCount val="1"/>
                <c:pt idx="0">
                  <c:v>Total</c:v>
                </c:pt>
              </c:strCache>
            </c:strRef>
          </c:tx>
          <c:spPr>
            <a:solidFill>
              <a:schemeClr val="accent1"/>
            </a:solidFill>
            <a:ln>
              <a:noFill/>
            </a:ln>
            <a:effectLst/>
          </c:spPr>
          <c:invertIfNegative val="0"/>
          <c:dPt>
            <c:idx val="0"/>
            <c:invertIfNegative val="0"/>
            <c:bubble3D val="0"/>
            <c:spPr>
              <a:solidFill>
                <a:srgbClr val="7030A0"/>
              </a:solidFill>
              <a:ln>
                <a:noFill/>
              </a:ln>
              <a:effectLst/>
            </c:spPr>
            <c:extLst>
              <c:ext xmlns:c16="http://schemas.microsoft.com/office/drawing/2014/chart" uri="{C3380CC4-5D6E-409C-BE32-E72D297353CC}">
                <c16:uniqueId val="{00000001-D24B-4264-9248-81A079290DD9}"/>
              </c:ext>
            </c:extLst>
          </c:dPt>
          <c:dPt>
            <c:idx val="1"/>
            <c:invertIfNegative val="0"/>
            <c:bubble3D val="0"/>
            <c:spPr>
              <a:solidFill>
                <a:srgbClr val="C00000"/>
              </a:solidFill>
              <a:ln>
                <a:noFill/>
              </a:ln>
              <a:effectLst/>
            </c:spPr>
            <c:extLst>
              <c:ext xmlns:c16="http://schemas.microsoft.com/office/drawing/2014/chart" uri="{C3380CC4-5D6E-409C-BE32-E72D297353CC}">
                <c16:uniqueId val="{00000003-D24B-4264-9248-81A079290DD9}"/>
              </c:ext>
            </c:extLst>
          </c:dPt>
          <c:dPt>
            <c:idx val="2"/>
            <c:invertIfNegative val="0"/>
            <c:bubble3D val="0"/>
            <c:spPr>
              <a:solidFill>
                <a:schemeClr val="accent2">
                  <a:lumMod val="60000"/>
                  <a:lumOff val="40000"/>
                </a:schemeClr>
              </a:solidFill>
              <a:ln>
                <a:noFill/>
              </a:ln>
              <a:effectLst/>
            </c:spPr>
            <c:extLst>
              <c:ext xmlns:c16="http://schemas.microsoft.com/office/drawing/2014/chart" uri="{C3380CC4-5D6E-409C-BE32-E72D297353CC}">
                <c16:uniqueId val="{00000005-D24B-4264-9248-81A079290DD9}"/>
              </c:ext>
            </c:extLst>
          </c:dPt>
          <c:dPt>
            <c:idx val="3"/>
            <c:invertIfNegative val="0"/>
            <c:bubble3D val="0"/>
            <c:spPr>
              <a:solidFill>
                <a:schemeClr val="accent6">
                  <a:lumMod val="50000"/>
                </a:schemeClr>
              </a:solidFill>
              <a:ln>
                <a:noFill/>
              </a:ln>
              <a:effectLst/>
            </c:spPr>
            <c:extLst>
              <c:ext xmlns:c16="http://schemas.microsoft.com/office/drawing/2014/chart" uri="{C3380CC4-5D6E-409C-BE32-E72D297353CC}">
                <c16:uniqueId val="{00000007-D24B-4264-9248-81A079290DD9}"/>
              </c:ext>
            </c:extLst>
          </c:dPt>
          <c:dPt>
            <c:idx val="4"/>
            <c:invertIfNegative val="0"/>
            <c:bubble3D val="0"/>
            <c:spPr>
              <a:solidFill>
                <a:schemeClr val="tx1"/>
              </a:solidFill>
              <a:ln>
                <a:noFill/>
              </a:ln>
              <a:effectLst/>
            </c:spPr>
            <c:extLst>
              <c:ext xmlns:c16="http://schemas.microsoft.com/office/drawing/2014/chart" uri="{C3380CC4-5D6E-409C-BE32-E72D297353CC}">
                <c16:uniqueId val="{00000009-D24B-4264-9248-81A079290DD9}"/>
              </c:ext>
            </c:extLst>
          </c:dPt>
          <c:dPt>
            <c:idx val="5"/>
            <c:invertIfNegative val="0"/>
            <c:bubble3D val="0"/>
            <c:spPr>
              <a:solidFill>
                <a:srgbClr val="0070C0"/>
              </a:solidFill>
              <a:ln>
                <a:noFill/>
              </a:ln>
              <a:effectLst/>
            </c:spPr>
            <c:extLst>
              <c:ext xmlns:c16="http://schemas.microsoft.com/office/drawing/2014/chart" uri="{C3380CC4-5D6E-409C-BE32-E72D297353CC}">
                <c16:uniqueId val="{0000000B-D24B-4264-9248-81A079290DD9}"/>
              </c:ext>
            </c:extLst>
          </c:dPt>
          <c:dLbls>
            <c:spPr>
              <a:noFill/>
              <a:ln>
                <a:noFill/>
              </a:ln>
              <a:effectLst/>
            </c:spPr>
            <c:txPr>
              <a:bodyPr rot="0" spcFirstLastPara="1" vertOverflow="ellipsis" vert="horz" wrap="square" anchor="ctr" anchorCtr="1"/>
              <a:lstStyle/>
              <a:p>
                <a:pPr>
                  <a:defRPr sz="1150" b="1" i="0" u="none" strike="noStrike" kern="1200" baseline="0">
                    <a:solidFill>
                      <a:srgbClr val="C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Table'!$I$23:$I$29</c:f>
              <c:strCache>
                <c:ptCount val="6"/>
                <c:pt idx="0">
                  <c:v>Ajit Kumar</c:v>
                </c:pt>
                <c:pt idx="1">
                  <c:v>Amit</c:v>
                </c:pt>
                <c:pt idx="2">
                  <c:v>Chandu</c:v>
                </c:pt>
                <c:pt idx="3">
                  <c:v>Ramesh</c:v>
                </c:pt>
                <c:pt idx="4">
                  <c:v>Rohit Das</c:v>
                </c:pt>
                <c:pt idx="5">
                  <c:v>Siddhu</c:v>
                </c:pt>
              </c:strCache>
            </c:strRef>
          </c:cat>
          <c:val>
            <c:numRef>
              <c:f>'Pivot Table'!$J$23:$J$29</c:f>
              <c:numCache>
                <c:formatCode>0.000</c:formatCode>
                <c:ptCount val="6"/>
                <c:pt idx="0">
                  <c:v>386030</c:v>
                </c:pt>
                <c:pt idx="1">
                  <c:v>184690</c:v>
                </c:pt>
                <c:pt idx="2">
                  <c:v>125600</c:v>
                </c:pt>
                <c:pt idx="3">
                  <c:v>139880</c:v>
                </c:pt>
                <c:pt idx="4">
                  <c:v>394410</c:v>
                </c:pt>
                <c:pt idx="5">
                  <c:v>551960</c:v>
                </c:pt>
              </c:numCache>
            </c:numRef>
          </c:val>
          <c:extLst>
            <c:ext xmlns:c16="http://schemas.microsoft.com/office/drawing/2014/chart" uri="{C3380CC4-5D6E-409C-BE32-E72D297353CC}">
              <c16:uniqueId val="{0000000C-D24B-4264-9248-81A079290DD9}"/>
            </c:ext>
          </c:extLst>
        </c:ser>
        <c:dLbls>
          <c:dLblPos val="outEnd"/>
          <c:showLegendKey val="0"/>
          <c:showVal val="1"/>
          <c:showCatName val="0"/>
          <c:showSerName val="0"/>
          <c:showPercent val="0"/>
          <c:showBubbleSize val="0"/>
        </c:dLbls>
        <c:gapWidth val="219"/>
        <c:overlap val="-27"/>
        <c:axId val="589702400"/>
        <c:axId val="589699040"/>
      </c:barChart>
      <c:catAx>
        <c:axId val="5897024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50" b="1" i="0" u="none" strike="noStrike" kern="1200" baseline="0">
                <a:solidFill>
                  <a:srgbClr val="C00000"/>
                </a:solidFill>
                <a:latin typeface="+mn-lt"/>
                <a:ea typeface="+mn-ea"/>
                <a:cs typeface="+mn-cs"/>
              </a:defRPr>
            </a:pPr>
            <a:endParaRPr lang="en-US"/>
          </a:p>
        </c:txPr>
        <c:crossAx val="589699040"/>
        <c:crosses val="autoZero"/>
        <c:auto val="1"/>
        <c:lblAlgn val="ctr"/>
        <c:lblOffset val="100"/>
        <c:noMultiLvlLbl val="0"/>
      </c:catAx>
      <c:valAx>
        <c:axId val="589699040"/>
        <c:scaling>
          <c:orientation val="minMax"/>
        </c:scaling>
        <c:delete val="1"/>
        <c:axPos val="l"/>
        <c:numFmt formatCode="0.000" sourceLinked="1"/>
        <c:majorTickMark val="none"/>
        <c:minorTickMark val="none"/>
        <c:tickLblPos val="nextTo"/>
        <c:crossAx val="5897024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150" b="1" i="0" baseline="0">
          <a:solidFill>
            <a:srgbClr val="C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6.svg"/><Relationship Id="rId13" Type="http://schemas.openxmlformats.org/officeDocument/2006/relationships/hyperlink" Target="https://cis.csuohio.edu/~sschung/" TargetMode="External"/><Relationship Id="rId3" Type="http://schemas.openxmlformats.org/officeDocument/2006/relationships/image" Target="../media/image1.png"/><Relationship Id="rId7" Type="http://schemas.openxmlformats.org/officeDocument/2006/relationships/image" Target="../media/image5.png"/><Relationship Id="rId12" Type="http://schemas.openxmlformats.org/officeDocument/2006/relationships/image" Target="../media/image7.gif"/><Relationship Id="rId2" Type="http://schemas.openxmlformats.org/officeDocument/2006/relationships/hyperlink" Target="#Salesman!A1"/><Relationship Id="rId1" Type="http://schemas.openxmlformats.org/officeDocument/2006/relationships/hyperlink" Target="#Products!A1"/><Relationship Id="rId6" Type="http://schemas.openxmlformats.org/officeDocument/2006/relationships/image" Target="../media/image4.svg"/><Relationship Id="rId11" Type="http://schemas.openxmlformats.org/officeDocument/2006/relationships/chart" Target="../charts/chart3.xml"/><Relationship Id="rId5" Type="http://schemas.openxmlformats.org/officeDocument/2006/relationships/image" Target="../media/image3.png"/><Relationship Id="rId10" Type="http://schemas.openxmlformats.org/officeDocument/2006/relationships/chart" Target="../charts/chart2.xml"/><Relationship Id="rId4" Type="http://schemas.openxmlformats.org/officeDocument/2006/relationships/image" Target="../media/image2.svg"/><Relationship Id="rId9" Type="http://schemas.openxmlformats.org/officeDocument/2006/relationships/chart" Target="../charts/chart1.xml"/></Relationships>
</file>

<file path=xl/drawings/_rels/drawing4.xml.rels><?xml version="1.0" encoding="UTF-8" standalone="yes"?>
<Relationships xmlns="http://schemas.openxmlformats.org/package/2006/relationships"><Relationship Id="rId8" Type="http://schemas.openxmlformats.org/officeDocument/2006/relationships/image" Target="../media/image7.gif"/><Relationship Id="rId3" Type="http://schemas.openxmlformats.org/officeDocument/2006/relationships/image" Target="../media/image1.png"/><Relationship Id="rId7" Type="http://schemas.openxmlformats.org/officeDocument/2006/relationships/chart" Target="../charts/chart6.xml"/><Relationship Id="rId2" Type="http://schemas.openxmlformats.org/officeDocument/2006/relationships/hyperlink" Target="#Salesman!A1"/><Relationship Id="rId1" Type="http://schemas.openxmlformats.org/officeDocument/2006/relationships/hyperlink" Target="#Dashboard!A1"/><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image" Target="../media/image2.svg"/><Relationship Id="rId9" Type="http://schemas.openxmlformats.org/officeDocument/2006/relationships/hyperlink" Target="https://cis.csuohio.edu/~sschung/" TargetMode="External"/></Relationships>
</file>

<file path=xl/drawings/_rels/drawing5.xml.rels><?xml version="1.0" encoding="UTF-8" standalone="yes"?>
<Relationships xmlns="http://schemas.openxmlformats.org/package/2006/relationships"><Relationship Id="rId8" Type="http://schemas.openxmlformats.org/officeDocument/2006/relationships/image" Target="../media/image7.gif"/><Relationship Id="rId3" Type="http://schemas.openxmlformats.org/officeDocument/2006/relationships/image" Target="../media/image1.png"/><Relationship Id="rId7" Type="http://schemas.openxmlformats.org/officeDocument/2006/relationships/chart" Target="../charts/chart9.xml"/><Relationship Id="rId2" Type="http://schemas.openxmlformats.org/officeDocument/2006/relationships/hyperlink" Target="#Products!A1"/><Relationship Id="rId1" Type="http://schemas.openxmlformats.org/officeDocument/2006/relationships/hyperlink" Target="#Dashboard!A1"/><Relationship Id="rId6" Type="http://schemas.openxmlformats.org/officeDocument/2006/relationships/chart" Target="../charts/chart8.xml"/><Relationship Id="rId5" Type="http://schemas.openxmlformats.org/officeDocument/2006/relationships/chart" Target="../charts/chart7.xml"/><Relationship Id="rId4" Type="http://schemas.openxmlformats.org/officeDocument/2006/relationships/image" Target="../media/image2.svg"/><Relationship Id="rId9" Type="http://schemas.openxmlformats.org/officeDocument/2006/relationships/hyperlink" Target="https://cis.csuohio.edu/~sschung/" TargetMode="External"/></Relationships>
</file>

<file path=xl/drawings/drawing1.xml><?xml version="1.0" encoding="utf-8"?>
<xdr:wsDr xmlns:xdr="http://schemas.openxmlformats.org/drawingml/2006/spreadsheetDrawing" xmlns:a="http://schemas.openxmlformats.org/drawingml/2006/main">
  <xdr:twoCellAnchor>
    <xdr:from>
      <xdr:col>0</xdr:col>
      <xdr:colOff>312420</xdr:colOff>
      <xdr:row>0</xdr:row>
      <xdr:rowOff>76199</xdr:rowOff>
    </xdr:from>
    <xdr:to>
      <xdr:col>23</xdr:col>
      <xdr:colOff>301782</xdr:colOff>
      <xdr:row>39</xdr:row>
      <xdr:rowOff>143347</xdr:rowOff>
    </xdr:to>
    <xdr:sp macro="" textlink="">
      <xdr:nvSpPr>
        <xdr:cNvPr id="2" name="Rectangle 1">
          <a:extLst>
            <a:ext uri="{FF2B5EF4-FFF2-40B4-BE49-F238E27FC236}">
              <a16:creationId xmlns:a16="http://schemas.microsoft.com/office/drawing/2014/main" id="{F74A984B-2503-2DBA-E0E0-A93846B1BF4B}"/>
            </a:ext>
          </a:extLst>
        </xdr:cNvPr>
        <xdr:cNvSpPr/>
      </xdr:nvSpPr>
      <xdr:spPr>
        <a:xfrm>
          <a:off x="312420" y="76199"/>
          <a:ext cx="14044867" cy="7128851"/>
        </a:xfrm>
        <a:prstGeom prst="rect">
          <a:avLst/>
        </a:prstGeom>
        <a:effectLst>
          <a:innerShdw blurRad="63500" dist="50800" dir="5400000">
            <a:prstClr val="black">
              <a:alpha val="50000"/>
            </a:prstClr>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2</xdr:col>
      <xdr:colOff>547688</xdr:colOff>
      <xdr:row>0</xdr:row>
      <xdr:rowOff>83970</xdr:rowOff>
    </xdr:from>
    <xdr:to>
      <xdr:col>23</xdr:col>
      <xdr:colOff>286693</xdr:colOff>
      <xdr:row>39</xdr:row>
      <xdr:rowOff>134938</xdr:rowOff>
    </xdr:to>
    <xdr:sp macro="" textlink="">
      <xdr:nvSpPr>
        <xdr:cNvPr id="4" name="Rectangle 3">
          <a:extLst>
            <a:ext uri="{FF2B5EF4-FFF2-40B4-BE49-F238E27FC236}">
              <a16:creationId xmlns:a16="http://schemas.microsoft.com/office/drawing/2014/main" id="{3219B749-6D98-A06B-B8AD-B0807C6B1E7E}"/>
            </a:ext>
          </a:extLst>
        </xdr:cNvPr>
        <xdr:cNvSpPr/>
      </xdr:nvSpPr>
      <xdr:spPr>
        <a:xfrm>
          <a:off x="1770063" y="83970"/>
          <a:ext cx="12573943" cy="7170906"/>
        </a:xfrm>
        <a:prstGeom prst="rect">
          <a:avLst/>
        </a:prstGeom>
        <a:solidFill>
          <a:schemeClr val="tx2">
            <a:lumMod val="60000"/>
            <a:lumOff val="40000"/>
          </a:schemeClr>
        </a:solidFill>
        <a:effectLst>
          <a:innerShdw blurRad="63500" dist="50800" dir="8100000">
            <a:prstClr val="black">
              <a:alpha val="50000"/>
            </a:prstClr>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kern="1200"/>
            <a:t>s</a:t>
          </a:r>
        </a:p>
      </xdr:txBody>
    </xdr:sp>
    <xdr:clientData/>
  </xdr:twoCellAnchor>
  <xdr:twoCellAnchor>
    <xdr:from>
      <xdr:col>0</xdr:col>
      <xdr:colOff>477748</xdr:colOff>
      <xdr:row>12</xdr:row>
      <xdr:rowOff>60355</xdr:rowOff>
    </xdr:from>
    <xdr:to>
      <xdr:col>2</xdr:col>
      <xdr:colOff>410513</xdr:colOff>
      <xdr:row>14</xdr:row>
      <xdr:rowOff>105179</xdr:rowOff>
    </xdr:to>
    <xdr:sp macro="" textlink="">
      <xdr:nvSpPr>
        <xdr:cNvPr id="3" name="TextBox 2">
          <a:extLst>
            <a:ext uri="{FF2B5EF4-FFF2-40B4-BE49-F238E27FC236}">
              <a16:creationId xmlns:a16="http://schemas.microsoft.com/office/drawing/2014/main" id="{0F7A6CF3-31BF-9A3D-BA8B-22165058A9F5}"/>
            </a:ext>
          </a:extLst>
        </xdr:cNvPr>
        <xdr:cNvSpPr txBox="1"/>
      </xdr:nvSpPr>
      <xdr:spPr>
        <a:xfrm>
          <a:off x="477748" y="2233187"/>
          <a:ext cx="1154983" cy="406962"/>
        </a:xfrm>
        <a:prstGeom prst="rect">
          <a:avLst/>
        </a:prstGeom>
        <a:solidFill>
          <a:schemeClr val="bg2">
            <a:lumMod val="10000"/>
          </a:schemeClr>
        </a:solidFill>
        <a:ln w="9525" cmpd="sng">
          <a:solidFill>
            <a:schemeClr val="lt1">
              <a:shade val="50000"/>
            </a:schemeClr>
          </a:solidFill>
        </a:ln>
        <a:effectLst>
          <a:innerShdw blurRad="63500" dist="50800" dir="8100000">
            <a:prstClr val="black">
              <a:alpha val="50000"/>
            </a:prstClr>
          </a:inn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400" b="1" kern="1200">
              <a:solidFill>
                <a:schemeClr val="bg1"/>
              </a:solidFill>
            </a:rPr>
            <a:t>DASHBOARD</a:t>
          </a:r>
        </a:p>
      </xdr:txBody>
    </xdr:sp>
    <xdr:clientData/>
  </xdr:twoCellAnchor>
  <xdr:twoCellAnchor>
    <xdr:from>
      <xdr:col>0</xdr:col>
      <xdr:colOff>491713</xdr:colOff>
      <xdr:row>16</xdr:row>
      <xdr:rowOff>8372</xdr:rowOff>
    </xdr:from>
    <xdr:to>
      <xdr:col>2</xdr:col>
      <xdr:colOff>424478</xdr:colOff>
      <xdr:row>18</xdr:row>
      <xdr:rowOff>53196</xdr:rowOff>
    </xdr:to>
    <xdr:sp macro="" textlink="">
      <xdr:nvSpPr>
        <xdr:cNvPr id="5" name="TextBox 4">
          <a:hlinkClick xmlns:r="http://schemas.openxmlformats.org/officeDocument/2006/relationships" r:id="rId1"/>
          <a:extLst>
            <a:ext uri="{FF2B5EF4-FFF2-40B4-BE49-F238E27FC236}">
              <a16:creationId xmlns:a16="http://schemas.microsoft.com/office/drawing/2014/main" id="{3D42D18A-AE78-4ECB-BB3F-3796BAA45329}"/>
            </a:ext>
          </a:extLst>
        </xdr:cNvPr>
        <xdr:cNvSpPr txBox="1"/>
      </xdr:nvSpPr>
      <xdr:spPr>
        <a:xfrm>
          <a:off x="491713" y="2905481"/>
          <a:ext cx="1154983" cy="406963"/>
        </a:xfrm>
        <a:prstGeom prst="rect">
          <a:avLst/>
        </a:prstGeom>
        <a:solidFill>
          <a:schemeClr val="bg2">
            <a:lumMod val="10000"/>
          </a:schemeClr>
        </a:solidFill>
        <a:ln w="9525" cmpd="sng">
          <a:solidFill>
            <a:schemeClr val="lt1">
              <a:shade val="50000"/>
            </a:schemeClr>
          </a:solidFill>
        </a:ln>
        <a:effectLst>
          <a:innerShdw blurRad="63500" dist="50800" dir="8100000">
            <a:prstClr val="black">
              <a:alpha val="50000"/>
            </a:prstClr>
          </a:inn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400" b="1" kern="1200">
              <a:solidFill>
                <a:schemeClr val="bg1"/>
              </a:solidFill>
            </a:rPr>
            <a:t>PRODUCTS</a:t>
          </a:r>
        </a:p>
      </xdr:txBody>
    </xdr:sp>
    <xdr:clientData/>
  </xdr:twoCellAnchor>
  <xdr:twoCellAnchor>
    <xdr:from>
      <xdr:col>0</xdr:col>
      <xdr:colOff>494480</xdr:colOff>
      <xdr:row>19</xdr:row>
      <xdr:rowOff>147755</xdr:rowOff>
    </xdr:from>
    <xdr:to>
      <xdr:col>2</xdr:col>
      <xdr:colOff>427245</xdr:colOff>
      <xdr:row>22</xdr:row>
      <xdr:rowOff>11509</xdr:rowOff>
    </xdr:to>
    <xdr:sp macro="" textlink="">
      <xdr:nvSpPr>
        <xdr:cNvPr id="6" name="TextBox 5">
          <a:hlinkClick xmlns:r="http://schemas.openxmlformats.org/officeDocument/2006/relationships" r:id="rId2"/>
          <a:extLst>
            <a:ext uri="{FF2B5EF4-FFF2-40B4-BE49-F238E27FC236}">
              <a16:creationId xmlns:a16="http://schemas.microsoft.com/office/drawing/2014/main" id="{7F78973F-77D7-49A7-9BCE-8A69A35A8601}"/>
            </a:ext>
          </a:extLst>
        </xdr:cNvPr>
        <xdr:cNvSpPr txBox="1"/>
      </xdr:nvSpPr>
      <xdr:spPr>
        <a:xfrm>
          <a:off x="494480" y="3588072"/>
          <a:ext cx="1154983" cy="406962"/>
        </a:xfrm>
        <a:prstGeom prst="rect">
          <a:avLst/>
        </a:prstGeom>
        <a:solidFill>
          <a:schemeClr val="bg2">
            <a:lumMod val="10000"/>
          </a:schemeClr>
        </a:solidFill>
        <a:ln w="9525" cmpd="sng">
          <a:solidFill>
            <a:schemeClr val="lt1">
              <a:shade val="50000"/>
            </a:schemeClr>
          </a:solidFill>
        </a:ln>
        <a:effectLst>
          <a:innerShdw blurRad="63500" dist="50800" dir="8100000">
            <a:prstClr val="black">
              <a:alpha val="50000"/>
            </a:prstClr>
          </a:inn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400" b="1" kern="1200">
              <a:solidFill>
                <a:schemeClr val="bg1"/>
              </a:solidFill>
            </a:rPr>
            <a:t>SALESMAN</a:t>
          </a:r>
        </a:p>
      </xdr:txBody>
    </xdr:sp>
    <xdr:clientData/>
  </xdr:twoCellAnchor>
  <xdr:twoCellAnchor editAs="oneCell">
    <xdr:from>
      <xdr:col>2</xdr:col>
      <xdr:colOff>538348</xdr:colOff>
      <xdr:row>0</xdr:row>
      <xdr:rowOff>98910</xdr:rowOff>
    </xdr:from>
    <xdr:to>
      <xdr:col>17</xdr:col>
      <xdr:colOff>198436</xdr:colOff>
      <xdr:row>6</xdr:row>
      <xdr:rowOff>150891</xdr:rowOff>
    </xdr:to>
    <mc:AlternateContent xmlns:mc="http://schemas.openxmlformats.org/markup-compatibility/2006" xmlns:tsle="http://schemas.microsoft.com/office/drawing/2012/timeslicer">
      <mc:Choice Requires="tsle">
        <xdr:graphicFrame macro="">
          <xdr:nvGraphicFramePr>
            <xdr:cNvPr id="7" name="Date">
              <a:extLst>
                <a:ext uri="{FF2B5EF4-FFF2-40B4-BE49-F238E27FC236}">
                  <a16:creationId xmlns:a16="http://schemas.microsoft.com/office/drawing/2014/main" id="{41C0A188-2A46-48DF-A295-0179EB0FEAE7}"/>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1760724" y="98910"/>
              <a:ext cx="8765660" cy="1147356"/>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2</xdr:col>
      <xdr:colOff>547688</xdr:colOff>
      <xdr:row>7</xdr:row>
      <xdr:rowOff>6929</xdr:rowOff>
    </xdr:from>
    <xdr:to>
      <xdr:col>23</xdr:col>
      <xdr:colOff>71437</xdr:colOff>
      <xdr:row>11</xdr:row>
      <xdr:rowOff>15876</xdr:rowOff>
    </xdr:to>
    <mc:AlternateContent xmlns:mc="http://schemas.openxmlformats.org/markup-compatibility/2006" xmlns:a14="http://schemas.microsoft.com/office/drawing/2010/main">
      <mc:Choice Requires="a14">
        <xdr:graphicFrame macro="">
          <xdr:nvGraphicFramePr>
            <xdr:cNvPr id="10" name="Item">
              <a:extLst>
                <a:ext uri="{FF2B5EF4-FFF2-40B4-BE49-F238E27FC236}">
                  <a16:creationId xmlns:a16="http://schemas.microsoft.com/office/drawing/2014/main" id="{9AC304A2-3D8B-4DE3-9003-D983EA36600A}"/>
                </a:ext>
              </a:extLst>
            </xdr:cNvPr>
            <xdr:cNvGraphicFramePr/>
          </xdr:nvGraphicFramePr>
          <xdr:xfrm>
            <a:off x="0" y="0"/>
            <a:ext cx="0" cy="0"/>
          </xdr:xfrm>
          <a:graphic>
            <a:graphicData uri="http://schemas.microsoft.com/office/drawing/2010/slicer">
              <sle:slicer xmlns:sle="http://schemas.microsoft.com/office/drawing/2010/slicer" name="Item"/>
            </a:graphicData>
          </a:graphic>
        </xdr:graphicFrame>
      </mc:Choice>
      <mc:Fallback xmlns="">
        <xdr:sp macro="" textlink="">
          <xdr:nvSpPr>
            <xdr:cNvPr id="0" name=""/>
            <xdr:cNvSpPr>
              <a:spLocks noTextEdit="1"/>
            </xdr:cNvSpPr>
          </xdr:nvSpPr>
          <xdr:spPr>
            <a:xfrm>
              <a:off x="1770063" y="1284867"/>
              <a:ext cx="12358687" cy="73919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480453</xdr:colOff>
      <xdr:row>10</xdr:row>
      <xdr:rowOff>165288</xdr:rowOff>
    </xdr:from>
    <xdr:to>
      <xdr:col>3</xdr:col>
      <xdr:colOff>562629</xdr:colOff>
      <xdr:row>14</xdr:row>
      <xdr:rowOff>142876</xdr:rowOff>
    </xdr:to>
    <xdr:pic>
      <xdr:nvPicPr>
        <xdr:cNvPr id="12" name="Graphic 11" descr="Bar chart outline">
          <a:extLst>
            <a:ext uri="{FF2B5EF4-FFF2-40B4-BE49-F238E27FC236}">
              <a16:creationId xmlns:a16="http://schemas.microsoft.com/office/drawing/2014/main" id="{2866EAE0-EBA7-7EE2-7F25-5BB825936B25}"/>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1702828" y="1990913"/>
          <a:ext cx="693364" cy="707838"/>
        </a:xfrm>
        <a:prstGeom prst="rect">
          <a:avLst/>
        </a:prstGeom>
        <a:effectLst>
          <a:innerShdw blurRad="63500" dist="50800" dir="8100000">
            <a:prstClr val="black">
              <a:alpha val="50000"/>
            </a:prstClr>
          </a:innerShdw>
        </a:effectLst>
      </xdr:spPr>
    </xdr:pic>
    <xdr:clientData/>
  </xdr:twoCellAnchor>
  <xdr:twoCellAnchor>
    <xdr:from>
      <xdr:col>3</xdr:col>
      <xdr:colOff>409478</xdr:colOff>
      <xdr:row>11</xdr:row>
      <xdr:rowOff>142397</xdr:rowOff>
    </xdr:from>
    <xdr:to>
      <xdr:col>5</xdr:col>
      <xdr:colOff>155479</xdr:colOff>
      <xdr:row>13</xdr:row>
      <xdr:rowOff>112514</xdr:rowOff>
    </xdr:to>
    <xdr:sp macro="" textlink="">
      <xdr:nvSpPr>
        <xdr:cNvPr id="13" name="TextBox 12">
          <a:extLst>
            <a:ext uri="{FF2B5EF4-FFF2-40B4-BE49-F238E27FC236}">
              <a16:creationId xmlns:a16="http://schemas.microsoft.com/office/drawing/2014/main" id="{98174718-276C-BF0B-D5BC-C1DEE680F4F1}"/>
            </a:ext>
          </a:extLst>
        </xdr:cNvPr>
        <xdr:cNvSpPr txBox="1"/>
      </xdr:nvSpPr>
      <xdr:spPr>
        <a:xfrm>
          <a:off x="2243041" y="2150585"/>
          <a:ext cx="968376" cy="3352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600" b="1" kern="1200"/>
            <a:t>Analytics</a:t>
          </a:r>
        </a:p>
      </xdr:txBody>
    </xdr:sp>
    <xdr:clientData/>
  </xdr:twoCellAnchor>
  <xdr:twoCellAnchor>
    <xdr:from>
      <xdr:col>2</xdr:col>
      <xdr:colOff>561229</xdr:colOff>
      <xdr:row>14</xdr:row>
      <xdr:rowOff>97117</xdr:rowOff>
    </xdr:from>
    <xdr:to>
      <xdr:col>7</xdr:col>
      <xdr:colOff>389405</xdr:colOff>
      <xdr:row>20</xdr:row>
      <xdr:rowOff>127000</xdr:rowOff>
    </xdr:to>
    <xdr:sp macro="" textlink="">
      <xdr:nvSpPr>
        <xdr:cNvPr id="14" name="Rectangle: Rounded Corners 13">
          <a:extLst>
            <a:ext uri="{FF2B5EF4-FFF2-40B4-BE49-F238E27FC236}">
              <a16:creationId xmlns:a16="http://schemas.microsoft.com/office/drawing/2014/main" id="{9D90FB0E-DDE7-1672-08E4-DA61C5D65E44}"/>
            </a:ext>
          </a:extLst>
        </xdr:cNvPr>
        <xdr:cNvSpPr/>
      </xdr:nvSpPr>
      <xdr:spPr>
        <a:xfrm>
          <a:off x="1783604" y="2652992"/>
          <a:ext cx="2884114" cy="1125258"/>
        </a:xfrm>
        <a:prstGeom prst="roundRect">
          <a:avLst/>
        </a:prstGeom>
        <a:solidFill>
          <a:srgbClr val="00B05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3</xdr:col>
      <xdr:colOff>97919</xdr:colOff>
      <xdr:row>14</xdr:row>
      <xdr:rowOff>99015</xdr:rowOff>
    </xdr:from>
    <xdr:to>
      <xdr:col>7</xdr:col>
      <xdr:colOff>538684</xdr:colOff>
      <xdr:row>20</xdr:row>
      <xdr:rowOff>128898</xdr:rowOff>
    </xdr:to>
    <xdr:sp macro="" textlink="">
      <xdr:nvSpPr>
        <xdr:cNvPr id="15" name="Rectangle: Rounded Corners 14">
          <a:extLst>
            <a:ext uri="{FF2B5EF4-FFF2-40B4-BE49-F238E27FC236}">
              <a16:creationId xmlns:a16="http://schemas.microsoft.com/office/drawing/2014/main" id="{E45C8D94-D989-4901-A42D-E71EEC0A04D6}"/>
            </a:ext>
          </a:extLst>
        </xdr:cNvPr>
        <xdr:cNvSpPr/>
      </xdr:nvSpPr>
      <xdr:spPr>
        <a:xfrm>
          <a:off x="1931482" y="2654890"/>
          <a:ext cx="2885515" cy="1125258"/>
        </a:xfrm>
        <a:prstGeom prst="roundRect">
          <a:avLst/>
        </a:prstGeom>
        <a:solidFill>
          <a:schemeClr val="bg1"/>
        </a:solidFill>
        <a:effectLst>
          <a:innerShdw blurRad="63500" dist="50800" dir="8100000">
            <a:prstClr val="black">
              <a:alpha val="50000"/>
            </a:prstClr>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editAs="oneCell">
    <xdr:from>
      <xdr:col>3</xdr:col>
      <xdr:colOff>153146</xdr:colOff>
      <xdr:row>15</xdr:row>
      <xdr:rowOff>172286</xdr:rowOff>
    </xdr:from>
    <xdr:to>
      <xdr:col>4</xdr:col>
      <xdr:colOff>70971</xdr:colOff>
      <xdr:row>18</xdr:row>
      <xdr:rowOff>164817</xdr:rowOff>
    </xdr:to>
    <xdr:pic>
      <xdr:nvPicPr>
        <xdr:cNvPr id="17" name="Graphic 16" descr="Rupee with solid fill">
          <a:extLst>
            <a:ext uri="{FF2B5EF4-FFF2-40B4-BE49-F238E27FC236}">
              <a16:creationId xmlns:a16="http://schemas.microsoft.com/office/drawing/2014/main" id="{8DBDF541-5DB6-B687-4B49-D20424165B4D}"/>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1986709" y="2910724"/>
          <a:ext cx="529012" cy="540218"/>
        </a:xfrm>
        <a:prstGeom prst="rect">
          <a:avLst/>
        </a:prstGeom>
      </xdr:spPr>
    </xdr:pic>
    <xdr:clientData/>
  </xdr:twoCellAnchor>
  <xdr:twoCellAnchor>
    <xdr:from>
      <xdr:col>4</xdr:col>
      <xdr:colOff>289483</xdr:colOff>
      <xdr:row>14</xdr:row>
      <xdr:rowOff>127933</xdr:rowOff>
    </xdr:from>
    <xdr:to>
      <xdr:col>6</xdr:col>
      <xdr:colOff>491190</xdr:colOff>
      <xdr:row>16</xdr:row>
      <xdr:rowOff>120463</xdr:rowOff>
    </xdr:to>
    <xdr:sp macro="" textlink="">
      <xdr:nvSpPr>
        <xdr:cNvPr id="19" name="TextBox 18">
          <a:extLst>
            <a:ext uri="{FF2B5EF4-FFF2-40B4-BE49-F238E27FC236}">
              <a16:creationId xmlns:a16="http://schemas.microsoft.com/office/drawing/2014/main" id="{EB438190-C8A9-C91B-D511-D5C4B8DC9BE2}"/>
            </a:ext>
          </a:extLst>
        </xdr:cNvPr>
        <xdr:cNvSpPr txBox="1"/>
      </xdr:nvSpPr>
      <xdr:spPr>
        <a:xfrm>
          <a:off x="2734233" y="2683808"/>
          <a:ext cx="1424082" cy="35765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400" b="1" kern="1200">
              <a:latin typeface="Abadi" panose="020B0604020104020204" pitchFamily="34" charset="0"/>
              <a:ea typeface="ADLaM Display" panose="02010000000000000000" pitchFamily="2" charset="0"/>
              <a:cs typeface="ADLaM Display" panose="02010000000000000000" pitchFamily="2" charset="0"/>
            </a:rPr>
            <a:t>TOTAL AMOUNT</a:t>
          </a:r>
        </a:p>
      </xdr:txBody>
    </xdr:sp>
    <xdr:clientData/>
  </xdr:twoCellAnchor>
  <xdr:twoCellAnchor>
    <xdr:from>
      <xdr:col>8</xdr:col>
      <xdr:colOff>17929</xdr:colOff>
      <xdr:row>14</xdr:row>
      <xdr:rowOff>101898</xdr:rowOff>
    </xdr:from>
    <xdr:to>
      <xdr:col>12</xdr:col>
      <xdr:colOff>458694</xdr:colOff>
      <xdr:row>20</xdr:row>
      <xdr:rowOff>131781</xdr:rowOff>
    </xdr:to>
    <xdr:sp macro="" textlink="">
      <xdr:nvSpPr>
        <xdr:cNvPr id="21" name="Rectangle: Rounded Corners 20">
          <a:extLst>
            <a:ext uri="{FF2B5EF4-FFF2-40B4-BE49-F238E27FC236}">
              <a16:creationId xmlns:a16="http://schemas.microsoft.com/office/drawing/2014/main" id="{9A27F6C7-78A5-4886-BD9A-68589D0BCE15}"/>
            </a:ext>
          </a:extLst>
        </xdr:cNvPr>
        <xdr:cNvSpPr/>
      </xdr:nvSpPr>
      <xdr:spPr>
        <a:xfrm>
          <a:off x="4918635" y="2612016"/>
          <a:ext cx="2891118" cy="1105647"/>
        </a:xfrm>
        <a:prstGeom prst="roundRect">
          <a:avLst/>
        </a:prstGeom>
        <a:solidFill>
          <a:srgbClr val="FFC000"/>
        </a:solidFill>
        <a:effectLst>
          <a:outerShdw blurRad="50800" dist="38100" algn="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8</xdr:col>
      <xdr:colOff>171823</xdr:colOff>
      <xdr:row>14</xdr:row>
      <xdr:rowOff>106380</xdr:rowOff>
    </xdr:from>
    <xdr:to>
      <xdr:col>13</xdr:col>
      <xdr:colOff>0</xdr:colOff>
      <xdr:row>20</xdr:row>
      <xdr:rowOff>136263</xdr:rowOff>
    </xdr:to>
    <xdr:sp macro="" textlink="">
      <xdr:nvSpPr>
        <xdr:cNvPr id="20" name="Rectangle: Rounded Corners 19">
          <a:extLst>
            <a:ext uri="{FF2B5EF4-FFF2-40B4-BE49-F238E27FC236}">
              <a16:creationId xmlns:a16="http://schemas.microsoft.com/office/drawing/2014/main" id="{0F09FC93-910E-482A-9613-34A99FCEA354}"/>
            </a:ext>
          </a:extLst>
        </xdr:cNvPr>
        <xdr:cNvSpPr/>
      </xdr:nvSpPr>
      <xdr:spPr>
        <a:xfrm>
          <a:off x="5072529" y="2616498"/>
          <a:ext cx="2891118" cy="1105647"/>
        </a:xfrm>
        <a:prstGeom prst="roundRect">
          <a:avLst/>
        </a:prstGeom>
        <a:solidFill>
          <a:schemeClr val="bg1"/>
        </a:solidFill>
        <a:effectLst>
          <a:innerShdw blurRad="63500" dist="50800" dir="8100000">
            <a:prstClr val="black">
              <a:alpha val="50000"/>
            </a:prstClr>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editAs="oneCell">
    <xdr:from>
      <xdr:col>8</xdr:col>
      <xdr:colOff>181628</xdr:colOff>
      <xdr:row>15</xdr:row>
      <xdr:rowOff>150811</xdr:rowOff>
    </xdr:from>
    <xdr:to>
      <xdr:col>9</xdr:col>
      <xdr:colOff>151747</xdr:colOff>
      <xdr:row>19</xdr:row>
      <xdr:rowOff>13073</xdr:rowOff>
    </xdr:to>
    <xdr:pic>
      <xdr:nvPicPr>
        <xdr:cNvPr id="23" name="Graphic 22" descr="Bar graph with upward trend with solid fill">
          <a:extLst>
            <a:ext uri="{FF2B5EF4-FFF2-40B4-BE49-F238E27FC236}">
              <a16:creationId xmlns:a16="http://schemas.microsoft.com/office/drawing/2014/main" id="{D2AE74F8-9D0A-4B7E-C707-C9EBEA1BE852}"/>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5071128" y="2889249"/>
          <a:ext cx="581307" cy="592512"/>
        </a:xfrm>
        <a:prstGeom prst="rect">
          <a:avLst/>
        </a:prstGeom>
      </xdr:spPr>
    </xdr:pic>
    <xdr:clientData/>
  </xdr:twoCellAnchor>
  <xdr:twoCellAnchor>
    <xdr:from>
      <xdr:col>9</xdr:col>
      <xdr:colOff>420218</xdr:colOff>
      <xdr:row>14</xdr:row>
      <xdr:rowOff>111123</xdr:rowOff>
    </xdr:from>
    <xdr:to>
      <xdr:col>11</xdr:col>
      <xdr:colOff>502394</xdr:colOff>
      <xdr:row>16</xdr:row>
      <xdr:rowOff>66300</xdr:rowOff>
    </xdr:to>
    <xdr:sp macro="" textlink="">
      <xdr:nvSpPr>
        <xdr:cNvPr id="24" name="TextBox 23">
          <a:extLst>
            <a:ext uri="{FF2B5EF4-FFF2-40B4-BE49-F238E27FC236}">
              <a16:creationId xmlns:a16="http://schemas.microsoft.com/office/drawing/2014/main" id="{65B0632A-C362-A7D2-5B60-DB29DA880BE6}"/>
            </a:ext>
          </a:extLst>
        </xdr:cNvPr>
        <xdr:cNvSpPr txBox="1"/>
      </xdr:nvSpPr>
      <xdr:spPr>
        <a:xfrm>
          <a:off x="5920906" y="2666998"/>
          <a:ext cx="1304551" cy="32030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400" b="1" kern="1200">
              <a:latin typeface="Abadi" panose="020B0604020104020204" pitchFamily="34" charset="0"/>
            </a:rPr>
            <a:t>TOTAL SALES</a:t>
          </a:r>
        </a:p>
      </xdr:txBody>
    </xdr:sp>
    <xdr:clientData/>
  </xdr:twoCellAnchor>
  <xdr:twoCellAnchor>
    <xdr:from>
      <xdr:col>4</xdr:col>
      <xdr:colOff>423854</xdr:colOff>
      <xdr:row>16</xdr:row>
      <xdr:rowOff>67628</xdr:rowOff>
    </xdr:from>
    <xdr:to>
      <xdr:col>6</xdr:col>
      <xdr:colOff>222149</xdr:colOff>
      <xdr:row>18</xdr:row>
      <xdr:rowOff>22805</xdr:rowOff>
    </xdr:to>
    <xdr:sp macro="" textlink="'Pivot Table'!B3">
      <xdr:nvSpPr>
        <xdr:cNvPr id="26" name="TextBox 25">
          <a:extLst>
            <a:ext uri="{FF2B5EF4-FFF2-40B4-BE49-F238E27FC236}">
              <a16:creationId xmlns:a16="http://schemas.microsoft.com/office/drawing/2014/main" id="{726E47B9-2578-F385-56F7-AA020F538FAA}"/>
            </a:ext>
          </a:extLst>
        </xdr:cNvPr>
        <xdr:cNvSpPr txBox="1"/>
      </xdr:nvSpPr>
      <xdr:spPr>
        <a:xfrm>
          <a:off x="2868604" y="2988628"/>
          <a:ext cx="1020670" cy="32030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A6F9D93F-9C51-4755-993B-BD8E68A08C36}" type="TxLink">
            <a:rPr lang="en-US" sz="1600" b="1" i="0" u="none" strike="noStrike" kern="1200">
              <a:solidFill>
                <a:srgbClr val="000000"/>
              </a:solidFill>
              <a:latin typeface="Calibri"/>
              <a:ea typeface="Calibri"/>
              <a:cs typeface="Calibri"/>
            </a:rPr>
            <a:pPr/>
            <a:t>17,82,570</a:t>
          </a:fld>
          <a:endParaRPr lang="en-IN" sz="1600" b="1" kern="1200"/>
        </a:p>
      </xdr:txBody>
    </xdr:sp>
    <xdr:clientData/>
  </xdr:twoCellAnchor>
  <xdr:twoCellAnchor>
    <xdr:from>
      <xdr:col>9</xdr:col>
      <xdr:colOff>541003</xdr:colOff>
      <xdr:row>16</xdr:row>
      <xdr:rowOff>42627</xdr:rowOff>
    </xdr:from>
    <xdr:to>
      <xdr:col>11</xdr:col>
      <xdr:colOff>339297</xdr:colOff>
      <xdr:row>17</xdr:row>
      <xdr:rowOff>180366</xdr:rowOff>
    </xdr:to>
    <xdr:sp macro="" textlink="'Pivot Table'!B7">
      <xdr:nvSpPr>
        <xdr:cNvPr id="27" name="TextBox 26">
          <a:extLst>
            <a:ext uri="{FF2B5EF4-FFF2-40B4-BE49-F238E27FC236}">
              <a16:creationId xmlns:a16="http://schemas.microsoft.com/office/drawing/2014/main" id="{1151CC10-A9E7-41F2-A985-85A5AEF8104C}"/>
            </a:ext>
          </a:extLst>
        </xdr:cNvPr>
        <xdr:cNvSpPr txBox="1"/>
      </xdr:nvSpPr>
      <xdr:spPr>
        <a:xfrm>
          <a:off x="6041691" y="2963627"/>
          <a:ext cx="1020669" cy="32030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BC3391DE-7E95-40D7-9148-8F086DB1265F}" type="TxLink">
            <a:rPr lang="en-US" sz="1600" b="1" i="0" u="none" strike="noStrike" kern="1200">
              <a:solidFill>
                <a:srgbClr val="000000"/>
              </a:solidFill>
              <a:latin typeface="Calibri"/>
              <a:ea typeface="Calibri"/>
              <a:cs typeface="Calibri"/>
            </a:rPr>
            <a:pPr algn="ctr"/>
            <a:t>366</a:t>
          </a:fld>
          <a:endParaRPr lang="en-IN" sz="2000" b="1" kern="1200"/>
        </a:p>
      </xdr:txBody>
    </xdr:sp>
    <xdr:clientData/>
  </xdr:twoCellAnchor>
  <xdr:twoCellAnchor>
    <xdr:from>
      <xdr:col>13</xdr:col>
      <xdr:colOff>82990</xdr:colOff>
      <xdr:row>14</xdr:row>
      <xdr:rowOff>60355</xdr:rowOff>
    </xdr:from>
    <xdr:to>
      <xdr:col>22</xdr:col>
      <xdr:colOff>596020</xdr:colOff>
      <xdr:row>26</xdr:row>
      <xdr:rowOff>45266</xdr:rowOff>
    </xdr:to>
    <xdr:sp macro="" textlink="">
      <xdr:nvSpPr>
        <xdr:cNvPr id="28" name="Rectangle: Rounded Corners 27">
          <a:extLst>
            <a:ext uri="{FF2B5EF4-FFF2-40B4-BE49-F238E27FC236}">
              <a16:creationId xmlns:a16="http://schemas.microsoft.com/office/drawing/2014/main" id="{5BC00C0F-CCF1-F45B-663C-B01A16E11CF9}"/>
            </a:ext>
          </a:extLst>
        </xdr:cNvPr>
        <xdr:cNvSpPr/>
      </xdr:nvSpPr>
      <xdr:spPr>
        <a:xfrm>
          <a:off x="8027406" y="2595325"/>
          <a:ext cx="6013010" cy="2157743"/>
        </a:xfrm>
        <a:prstGeom prst="roundRect">
          <a:avLst>
            <a:gd name="adj" fmla="val 10503"/>
          </a:avLst>
        </a:prstGeom>
        <a:solidFill>
          <a:schemeClr val="bg1"/>
        </a:solidFill>
        <a:effectLst>
          <a:innerShdw blurRad="63500" dist="50800" dir="8100000">
            <a:prstClr val="black">
              <a:alpha val="50000"/>
            </a:prstClr>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13</xdr:col>
      <xdr:colOff>123080</xdr:colOff>
      <xdr:row>26</xdr:row>
      <xdr:rowOff>79375</xdr:rowOff>
    </xdr:from>
    <xdr:to>
      <xdr:col>23</xdr:col>
      <xdr:colOff>17456</xdr:colOff>
      <xdr:row>39</xdr:row>
      <xdr:rowOff>134937</xdr:rowOff>
    </xdr:to>
    <xdr:sp macro="" textlink="">
      <xdr:nvSpPr>
        <xdr:cNvPr id="29" name="Rectangle: Rounded Corners 28">
          <a:extLst>
            <a:ext uri="{FF2B5EF4-FFF2-40B4-BE49-F238E27FC236}">
              <a16:creationId xmlns:a16="http://schemas.microsoft.com/office/drawing/2014/main" id="{4C5B64F5-5508-4177-A1F8-00DA22B45152}"/>
            </a:ext>
          </a:extLst>
        </xdr:cNvPr>
        <xdr:cNvSpPr/>
      </xdr:nvSpPr>
      <xdr:spPr>
        <a:xfrm>
          <a:off x="8068518" y="4826000"/>
          <a:ext cx="6006251" cy="2428875"/>
        </a:xfrm>
        <a:prstGeom prst="roundRect">
          <a:avLst>
            <a:gd name="adj" fmla="val 10092"/>
          </a:avLst>
        </a:prstGeom>
        <a:solidFill>
          <a:schemeClr val="bg1"/>
        </a:solidFill>
        <a:effectLst>
          <a:innerShdw blurRad="63500" dist="50800" dir="8100000">
            <a:prstClr val="black">
              <a:alpha val="50000"/>
            </a:prstClr>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2</xdr:col>
      <xdr:colOff>545574</xdr:colOff>
      <xdr:row>21</xdr:row>
      <xdr:rowOff>7546</xdr:rowOff>
    </xdr:from>
    <xdr:to>
      <xdr:col>13</xdr:col>
      <xdr:colOff>37723</xdr:colOff>
      <xdr:row>39</xdr:row>
      <xdr:rowOff>119062</xdr:rowOff>
    </xdr:to>
    <xdr:sp macro="" textlink="">
      <xdr:nvSpPr>
        <xdr:cNvPr id="30" name="Rectangle: Rounded Corners 29">
          <a:extLst>
            <a:ext uri="{FF2B5EF4-FFF2-40B4-BE49-F238E27FC236}">
              <a16:creationId xmlns:a16="http://schemas.microsoft.com/office/drawing/2014/main" id="{8725D641-B015-4455-9551-E7C9FCD69924}"/>
            </a:ext>
          </a:extLst>
        </xdr:cNvPr>
        <xdr:cNvSpPr/>
      </xdr:nvSpPr>
      <xdr:spPr>
        <a:xfrm>
          <a:off x="1767949" y="3841359"/>
          <a:ext cx="6215212" cy="3397641"/>
        </a:xfrm>
        <a:prstGeom prst="roundRect">
          <a:avLst>
            <a:gd name="adj" fmla="val 8482"/>
          </a:avLst>
        </a:prstGeom>
        <a:solidFill>
          <a:schemeClr val="bg1"/>
        </a:solidFill>
        <a:effectLst>
          <a:innerShdw blurRad="63500" dist="50800" dir="8100000">
            <a:prstClr val="black">
              <a:alpha val="50000"/>
            </a:prstClr>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13</xdr:col>
      <xdr:colOff>173525</xdr:colOff>
      <xdr:row>15</xdr:row>
      <xdr:rowOff>98078</xdr:rowOff>
    </xdr:from>
    <xdr:to>
      <xdr:col>22</xdr:col>
      <xdr:colOff>513031</xdr:colOff>
      <xdr:row>25</xdr:row>
      <xdr:rowOff>22632</xdr:rowOff>
    </xdr:to>
    <xdr:graphicFrame macro="">
      <xdr:nvGraphicFramePr>
        <xdr:cNvPr id="31" name="Chart 30">
          <a:extLst>
            <a:ext uri="{FF2B5EF4-FFF2-40B4-BE49-F238E27FC236}">
              <a16:creationId xmlns:a16="http://schemas.microsoft.com/office/drawing/2014/main" id="{4831BD56-132F-4D8E-904A-2DE9731176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17</xdr:col>
      <xdr:colOff>75445</xdr:colOff>
      <xdr:row>14</xdr:row>
      <xdr:rowOff>98077</xdr:rowOff>
    </xdr:from>
    <xdr:to>
      <xdr:col>19</xdr:col>
      <xdr:colOff>286692</xdr:colOff>
      <xdr:row>16</xdr:row>
      <xdr:rowOff>82989</xdr:rowOff>
    </xdr:to>
    <xdr:sp macro="" textlink="">
      <xdr:nvSpPr>
        <xdr:cNvPr id="32" name="TextBox 31">
          <a:extLst>
            <a:ext uri="{FF2B5EF4-FFF2-40B4-BE49-F238E27FC236}">
              <a16:creationId xmlns:a16="http://schemas.microsoft.com/office/drawing/2014/main" id="{3E4118B0-4DAA-4558-8ED0-702D05A42139}"/>
            </a:ext>
          </a:extLst>
        </xdr:cNvPr>
        <xdr:cNvSpPr txBox="1"/>
      </xdr:nvSpPr>
      <xdr:spPr>
        <a:xfrm>
          <a:off x="10464296" y="2633047"/>
          <a:ext cx="1433465" cy="34705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400" b="1" kern="1200">
              <a:latin typeface="Abadi" panose="020B0604020104020204" pitchFamily="34" charset="0"/>
            </a:rPr>
            <a:t>Sales By Month</a:t>
          </a:r>
        </a:p>
      </xdr:txBody>
    </xdr:sp>
    <xdr:clientData/>
  </xdr:twoCellAnchor>
  <xdr:twoCellAnchor>
    <xdr:from>
      <xdr:col>13</xdr:col>
      <xdr:colOff>375970</xdr:colOff>
      <xdr:row>27</xdr:row>
      <xdr:rowOff>71909</xdr:rowOff>
    </xdr:from>
    <xdr:to>
      <xdr:col>22</xdr:col>
      <xdr:colOff>515939</xdr:colOff>
      <xdr:row>39</xdr:row>
      <xdr:rowOff>39687</xdr:rowOff>
    </xdr:to>
    <xdr:graphicFrame macro="">
      <xdr:nvGraphicFramePr>
        <xdr:cNvPr id="8" name="Chart 7">
          <a:extLst>
            <a:ext uri="{FF2B5EF4-FFF2-40B4-BE49-F238E27FC236}">
              <a16:creationId xmlns:a16="http://schemas.microsoft.com/office/drawing/2014/main" id="{8FF7ABCE-A739-47D3-AAE7-1208AF7533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3</xdr:col>
      <xdr:colOff>105623</xdr:colOff>
      <xdr:row>21</xdr:row>
      <xdr:rowOff>98080</xdr:rowOff>
    </xdr:from>
    <xdr:to>
      <xdr:col>12</xdr:col>
      <xdr:colOff>490396</xdr:colOff>
      <xdr:row>39</xdr:row>
      <xdr:rowOff>15089</xdr:rowOff>
    </xdr:to>
    <xdr:graphicFrame macro="">
      <xdr:nvGraphicFramePr>
        <xdr:cNvPr id="11" name="Chart 10">
          <a:extLst>
            <a:ext uri="{FF2B5EF4-FFF2-40B4-BE49-F238E27FC236}">
              <a16:creationId xmlns:a16="http://schemas.microsoft.com/office/drawing/2014/main" id="{F567F8AC-9057-4439-A00E-0FED422ECF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editAs="oneCell">
    <xdr:from>
      <xdr:col>17</xdr:col>
      <xdr:colOff>224381</xdr:colOff>
      <xdr:row>0</xdr:row>
      <xdr:rowOff>114223</xdr:rowOff>
    </xdr:from>
    <xdr:to>
      <xdr:col>23</xdr:col>
      <xdr:colOff>63499</xdr:colOff>
      <xdr:row>6</xdr:row>
      <xdr:rowOff>158511</xdr:rowOff>
    </xdr:to>
    <mc:AlternateContent xmlns:mc="http://schemas.openxmlformats.org/markup-compatibility/2006" xmlns:a14="http://schemas.microsoft.com/office/drawing/2010/main">
      <mc:Choice Requires="a14">
        <xdr:graphicFrame macro="">
          <xdr:nvGraphicFramePr>
            <xdr:cNvPr id="22" name="Region">
              <a:extLst>
                <a:ext uri="{FF2B5EF4-FFF2-40B4-BE49-F238E27FC236}">
                  <a16:creationId xmlns:a16="http://schemas.microsoft.com/office/drawing/2014/main" id="{531AC419-72BF-4755-810A-C3E27D2C11D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0614569" y="114223"/>
              <a:ext cx="3506243" cy="113966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521270</xdr:colOff>
      <xdr:row>2</xdr:row>
      <xdr:rowOff>16960</xdr:rowOff>
    </xdr:from>
    <xdr:to>
      <xdr:col>2</xdr:col>
      <xdr:colOff>345781</xdr:colOff>
      <xdr:row>7</xdr:row>
      <xdr:rowOff>45535</xdr:rowOff>
    </xdr:to>
    <xdr:pic>
      <xdr:nvPicPr>
        <xdr:cNvPr id="37" name="Picture 36">
          <a:extLst>
            <a:ext uri="{FF2B5EF4-FFF2-40B4-BE49-F238E27FC236}">
              <a16:creationId xmlns:a16="http://schemas.microsoft.com/office/drawing/2014/main" id="{1EBEF641-7FC8-497D-9F73-3900D0E17F25}"/>
            </a:ext>
          </a:extLst>
        </xdr:cNvPr>
        <xdr:cNvPicPr>
          <a:picLocks noChangeAspect="1"/>
        </xdr:cNvPicPr>
      </xdr:nvPicPr>
      <xdr:blipFill rotWithShape="1">
        <a:blip xmlns:r="http://schemas.openxmlformats.org/officeDocument/2006/relationships" r:embed="rId12" cstate="print">
          <a:biLevel thresh="25000"/>
          <a:extLst>
            <a:ext uri="{28A0092B-C50C-407E-A947-70E740481C1C}">
              <a14:useLocalDpi xmlns:a14="http://schemas.microsoft.com/office/drawing/2010/main" val="0"/>
            </a:ext>
            <a:ext uri="{837473B0-CC2E-450A-ABE3-18F120FF3D39}">
              <a1611:picAttrSrcUrl xmlns:a1611="http://schemas.microsoft.com/office/drawing/2016/11/main" r:id="rId13"/>
            </a:ext>
          </a:extLst>
        </a:blip>
        <a:srcRect l="26812" t="21502" r="25644" b="21789"/>
        <a:stretch/>
      </xdr:blipFill>
      <xdr:spPr>
        <a:xfrm>
          <a:off x="521270" y="388355"/>
          <a:ext cx="1041150" cy="957062"/>
        </a:xfrm>
        <a:prstGeom prst="rect">
          <a:avLst/>
        </a:prstGeom>
        <a:solidFill>
          <a:schemeClr val="accent1"/>
        </a:solidFill>
      </xdr:spPr>
    </xdr:pic>
    <xdr:clientData/>
  </xdr:twoCellAnchor>
</xdr:wsDr>
</file>

<file path=xl/drawings/drawing2.xml><?xml version="1.0" encoding="utf-8"?>
<c:userShapes xmlns:c="http://schemas.openxmlformats.org/drawingml/2006/chart">
  <cdr:relSizeAnchor xmlns:cdr="http://schemas.openxmlformats.org/drawingml/2006/chartDrawing">
    <cdr:from>
      <cdr:x>0.39214</cdr:x>
      <cdr:y>0.00315</cdr:y>
    </cdr:from>
    <cdr:to>
      <cdr:x>0.63826</cdr:x>
      <cdr:y>0.20057</cdr:y>
    </cdr:to>
    <cdr:sp macro="" textlink="">
      <cdr:nvSpPr>
        <cdr:cNvPr id="2" name="TextBox 31">
          <a:extLst xmlns:a="http://schemas.openxmlformats.org/drawingml/2006/main">
            <a:ext uri="{FF2B5EF4-FFF2-40B4-BE49-F238E27FC236}">
              <a16:creationId xmlns:a16="http://schemas.microsoft.com/office/drawing/2014/main" id="{3E4118B0-4DAA-4558-8ED0-702D05A42139}"/>
            </a:ext>
          </a:extLst>
        </cdr:cNvPr>
        <cdr:cNvSpPr txBox="1"/>
      </cdr:nvSpPr>
      <cdr:spPr>
        <a:xfrm xmlns:a="http://schemas.openxmlformats.org/drawingml/2006/main">
          <a:off x="2283989" y="5532"/>
          <a:ext cx="1433465" cy="347051"/>
        </a:xfrm>
        <a:prstGeom xmlns:a="http://schemas.openxmlformats.org/drawingml/2006/main" prst="rect">
          <a:avLst/>
        </a:prstGeom>
        <a:solidFill xmlns:a="http://schemas.openxmlformats.org/drawingml/2006/main">
          <a:schemeClr val="lt1"/>
        </a:solidFill>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en-IN" sz="1400" b="1" kern="1200">
              <a:latin typeface="Abadi" panose="020B0604020104020204" pitchFamily="34" charset="0"/>
            </a:rPr>
            <a:t>Sales By</a:t>
          </a:r>
          <a:r>
            <a:rPr lang="en-IN" sz="1400" b="1" kern="1200" baseline="0">
              <a:latin typeface="Abadi" panose="020B0604020104020204" pitchFamily="34" charset="0"/>
            </a:rPr>
            <a:t> Region</a:t>
          </a:r>
          <a:endParaRPr lang="en-IN" sz="1400" b="1" kern="1200">
            <a:latin typeface="Abadi" panose="020B0604020104020204" pitchFamily="34" charset="0"/>
          </a:endParaRPr>
        </a:p>
      </cdr:txBody>
    </cdr:sp>
  </cdr:relSizeAnchor>
</c:userShapes>
</file>

<file path=xl/drawings/drawing3.xml><?xml version="1.0" encoding="utf-8"?>
<c:userShapes xmlns:c="http://schemas.openxmlformats.org/drawingml/2006/chart">
  <cdr:relSizeAnchor xmlns:cdr="http://schemas.openxmlformats.org/drawingml/2006/chartDrawing">
    <cdr:from>
      <cdr:x>0.3555</cdr:x>
      <cdr:y>4.20781E-7</cdr:y>
    </cdr:from>
    <cdr:to>
      <cdr:x>0.66368</cdr:x>
      <cdr:y>0.13016</cdr:y>
    </cdr:to>
    <cdr:sp macro="" textlink="">
      <cdr:nvSpPr>
        <cdr:cNvPr id="2" name="TextBox 18">
          <a:extLst xmlns:a="http://schemas.openxmlformats.org/drawingml/2006/main">
            <a:ext uri="{FF2B5EF4-FFF2-40B4-BE49-F238E27FC236}">
              <a16:creationId xmlns:a16="http://schemas.microsoft.com/office/drawing/2014/main" id="{EB438190-C8A9-C91B-D511-D5C4B8DC9BE2}"/>
            </a:ext>
          </a:extLst>
        </cdr:cNvPr>
        <cdr:cNvSpPr txBox="1"/>
      </cdr:nvSpPr>
      <cdr:spPr>
        <a:xfrm xmlns:a="http://schemas.openxmlformats.org/drawingml/2006/main">
          <a:off x="2097386" y="1"/>
          <a:ext cx="1818238" cy="309328"/>
        </a:xfrm>
        <a:prstGeom xmlns:a="http://schemas.openxmlformats.org/drawingml/2006/main" prst="rect">
          <a:avLst/>
        </a:prstGeom>
        <a:solidFill xmlns:a="http://schemas.openxmlformats.org/drawingml/2006/main">
          <a:schemeClr val="lt1"/>
        </a:solidFill>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en-IN" sz="1400" b="1" kern="1200">
              <a:latin typeface="Abadi" panose="020B0604020104020204" pitchFamily="34" charset="0"/>
              <a:ea typeface="ADLaM Display" panose="02010000000000000000" pitchFamily="2" charset="0"/>
              <a:cs typeface="ADLaM Display" panose="02010000000000000000" pitchFamily="2" charset="0"/>
            </a:rPr>
            <a:t>Sales By Products</a:t>
          </a:r>
        </a:p>
      </cdr:txBody>
    </cdr:sp>
  </cdr:relSizeAnchor>
</c:userShapes>
</file>

<file path=xl/drawings/drawing4.xml><?xml version="1.0" encoding="utf-8"?>
<xdr:wsDr xmlns:xdr="http://schemas.openxmlformats.org/drawingml/2006/spreadsheetDrawing" xmlns:a="http://schemas.openxmlformats.org/drawingml/2006/main">
  <xdr:twoCellAnchor>
    <xdr:from>
      <xdr:col>0</xdr:col>
      <xdr:colOff>312421</xdr:colOff>
      <xdr:row>0</xdr:row>
      <xdr:rowOff>76200</xdr:rowOff>
    </xdr:from>
    <xdr:to>
      <xdr:col>23</xdr:col>
      <xdr:colOff>15551</xdr:colOff>
      <xdr:row>38</xdr:row>
      <xdr:rowOff>163286</xdr:rowOff>
    </xdr:to>
    <xdr:sp macro="" textlink="">
      <xdr:nvSpPr>
        <xdr:cNvPr id="2" name="Rectangle 1">
          <a:extLst>
            <a:ext uri="{FF2B5EF4-FFF2-40B4-BE49-F238E27FC236}">
              <a16:creationId xmlns:a16="http://schemas.microsoft.com/office/drawing/2014/main" id="{3B807CE8-4AE5-4670-9AE6-929A437F3A80}"/>
            </a:ext>
          </a:extLst>
        </xdr:cNvPr>
        <xdr:cNvSpPr/>
      </xdr:nvSpPr>
      <xdr:spPr>
        <a:xfrm>
          <a:off x="312421" y="76200"/>
          <a:ext cx="13652395" cy="7178351"/>
        </a:xfrm>
        <a:prstGeom prst="rect">
          <a:avLst/>
        </a:prstGeom>
        <a:effectLst>
          <a:innerShdw blurRad="63500" dist="50800" dir="8100000">
            <a:prstClr val="black">
              <a:alpha val="50000"/>
            </a:prstClr>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2</xdr:col>
      <xdr:colOff>536510</xdr:colOff>
      <xdr:row>0</xdr:row>
      <xdr:rowOff>83969</xdr:rowOff>
    </xdr:from>
    <xdr:to>
      <xdr:col>23</xdr:col>
      <xdr:colOff>23327</xdr:colOff>
      <xdr:row>38</xdr:row>
      <xdr:rowOff>155511</xdr:rowOff>
    </xdr:to>
    <xdr:sp macro="" textlink="">
      <xdr:nvSpPr>
        <xdr:cNvPr id="3" name="Rectangle 2">
          <a:extLst>
            <a:ext uri="{FF2B5EF4-FFF2-40B4-BE49-F238E27FC236}">
              <a16:creationId xmlns:a16="http://schemas.microsoft.com/office/drawing/2014/main" id="{ED2E57E9-A747-4297-B522-8F36E0942B3B}"/>
            </a:ext>
          </a:extLst>
        </xdr:cNvPr>
        <xdr:cNvSpPr/>
      </xdr:nvSpPr>
      <xdr:spPr>
        <a:xfrm>
          <a:off x="1749490" y="83969"/>
          <a:ext cx="12223102" cy="7162807"/>
        </a:xfrm>
        <a:prstGeom prst="rect">
          <a:avLst/>
        </a:prstGeom>
        <a:solidFill>
          <a:schemeClr val="tx2">
            <a:lumMod val="60000"/>
            <a:lumOff val="40000"/>
          </a:schemeClr>
        </a:solidFill>
        <a:effectLst>
          <a:innerShdw blurRad="63500" dist="50800" dir="8100000">
            <a:prstClr val="black">
              <a:alpha val="50000"/>
            </a:prstClr>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0</xdr:col>
      <xdr:colOff>477748</xdr:colOff>
      <xdr:row>12</xdr:row>
      <xdr:rowOff>60355</xdr:rowOff>
    </xdr:from>
    <xdr:to>
      <xdr:col>2</xdr:col>
      <xdr:colOff>410513</xdr:colOff>
      <xdr:row>14</xdr:row>
      <xdr:rowOff>105179</xdr:rowOff>
    </xdr:to>
    <xdr:sp macro="" textlink="">
      <xdr:nvSpPr>
        <xdr:cNvPr id="4" name="TextBox 3">
          <a:hlinkClick xmlns:r="http://schemas.openxmlformats.org/officeDocument/2006/relationships" r:id="rId1"/>
          <a:extLst>
            <a:ext uri="{FF2B5EF4-FFF2-40B4-BE49-F238E27FC236}">
              <a16:creationId xmlns:a16="http://schemas.microsoft.com/office/drawing/2014/main" id="{F082D85C-9899-40B3-97E4-E9A6167A7F7E}"/>
            </a:ext>
          </a:extLst>
        </xdr:cNvPr>
        <xdr:cNvSpPr txBox="1"/>
      </xdr:nvSpPr>
      <xdr:spPr>
        <a:xfrm>
          <a:off x="477748" y="2254915"/>
          <a:ext cx="1151965" cy="410584"/>
        </a:xfrm>
        <a:prstGeom prst="rect">
          <a:avLst/>
        </a:prstGeom>
        <a:solidFill>
          <a:schemeClr val="bg2">
            <a:lumMod val="1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400" b="1" kern="1200">
              <a:solidFill>
                <a:schemeClr val="bg1"/>
              </a:solidFill>
            </a:rPr>
            <a:t>DASHBOARD</a:t>
          </a:r>
        </a:p>
      </xdr:txBody>
    </xdr:sp>
    <xdr:clientData/>
  </xdr:twoCellAnchor>
  <xdr:twoCellAnchor>
    <xdr:from>
      <xdr:col>0</xdr:col>
      <xdr:colOff>491713</xdr:colOff>
      <xdr:row>16</xdr:row>
      <xdr:rowOff>8372</xdr:rowOff>
    </xdr:from>
    <xdr:to>
      <xdr:col>2</xdr:col>
      <xdr:colOff>424478</xdr:colOff>
      <xdr:row>18</xdr:row>
      <xdr:rowOff>53196</xdr:rowOff>
    </xdr:to>
    <xdr:sp macro="" textlink="">
      <xdr:nvSpPr>
        <xdr:cNvPr id="5" name="TextBox 4">
          <a:extLst>
            <a:ext uri="{FF2B5EF4-FFF2-40B4-BE49-F238E27FC236}">
              <a16:creationId xmlns:a16="http://schemas.microsoft.com/office/drawing/2014/main" id="{FEC2D80E-CD6B-4BD5-8669-7F8EDD18B40C}"/>
            </a:ext>
          </a:extLst>
        </xdr:cNvPr>
        <xdr:cNvSpPr txBox="1"/>
      </xdr:nvSpPr>
      <xdr:spPr>
        <a:xfrm>
          <a:off x="491713" y="2934452"/>
          <a:ext cx="1151965" cy="410584"/>
        </a:xfrm>
        <a:prstGeom prst="rect">
          <a:avLst/>
        </a:prstGeom>
        <a:solidFill>
          <a:schemeClr val="bg2">
            <a:lumMod val="10000"/>
          </a:schemeClr>
        </a:solidFill>
        <a:ln w="9525" cmpd="sng">
          <a:solidFill>
            <a:schemeClr val="lt1">
              <a:shade val="50000"/>
            </a:schemeClr>
          </a:solidFill>
        </a:ln>
        <a:effectLst>
          <a:innerShdw blurRad="63500" dist="50800" dir="8100000">
            <a:prstClr val="black">
              <a:alpha val="50000"/>
            </a:prstClr>
          </a:inn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400" b="1" kern="1200">
              <a:solidFill>
                <a:schemeClr val="bg1"/>
              </a:solidFill>
            </a:rPr>
            <a:t>PRODUCTS</a:t>
          </a:r>
        </a:p>
      </xdr:txBody>
    </xdr:sp>
    <xdr:clientData/>
  </xdr:twoCellAnchor>
  <xdr:twoCellAnchor>
    <xdr:from>
      <xdr:col>0</xdr:col>
      <xdr:colOff>494480</xdr:colOff>
      <xdr:row>19</xdr:row>
      <xdr:rowOff>147755</xdr:rowOff>
    </xdr:from>
    <xdr:to>
      <xdr:col>2</xdr:col>
      <xdr:colOff>427245</xdr:colOff>
      <xdr:row>22</xdr:row>
      <xdr:rowOff>11509</xdr:rowOff>
    </xdr:to>
    <xdr:sp macro="" textlink="">
      <xdr:nvSpPr>
        <xdr:cNvPr id="6" name="TextBox 5">
          <a:hlinkClick xmlns:r="http://schemas.openxmlformats.org/officeDocument/2006/relationships" r:id="rId2"/>
          <a:extLst>
            <a:ext uri="{FF2B5EF4-FFF2-40B4-BE49-F238E27FC236}">
              <a16:creationId xmlns:a16="http://schemas.microsoft.com/office/drawing/2014/main" id="{EC44F0EF-882C-4F43-A4A0-4463E9DA7FBA}"/>
            </a:ext>
          </a:extLst>
        </xdr:cNvPr>
        <xdr:cNvSpPr txBox="1"/>
      </xdr:nvSpPr>
      <xdr:spPr>
        <a:xfrm>
          <a:off x="494480" y="3622475"/>
          <a:ext cx="1151965" cy="412394"/>
        </a:xfrm>
        <a:prstGeom prst="rect">
          <a:avLst/>
        </a:prstGeom>
        <a:solidFill>
          <a:schemeClr val="bg2">
            <a:lumMod val="1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400" b="1" kern="1200">
              <a:solidFill>
                <a:schemeClr val="bg1"/>
              </a:solidFill>
            </a:rPr>
            <a:t>SALESMAN</a:t>
          </a:r>
        </a:p>
      </xdr:txBody>
    </xdr:sp>
    <xdr:clientData/>
  </xdr:twoCellAnchor>
  <xdr:twoCellAnchor editAs="oneCell">
    <xdr:from>
      <xdr:col>2</xdr:col>
      <xdr:colOff>530411</xdr:colOff>
      <xdr:row>0</xdr:row>
      <xdr:rowOff>98910</xdr:rowOff>
    </xdr:from>
    <xdr:to>
      <xdr:col>17</xdr:col>
      <xdr:colOff>101081</xdr:colOff>
      <xdr:row>6</xdr:row>
      <xdr:rowOff>150891</xdr:rowOff>
    </xdr:to>
    <mc:AlternateContent xmlns:mc="http://schemas.openxmlformats.org/markup-compatibility/2006" xmlns:tsle="http://schemas.microsoft.com/office/drawing/2012/timeslicer">
      <mc:Choice Requires="tsle">
        <xdr:graphicFrame macro="">
          <xdr:nvGraphicFramePr>
            <xdr:cNvPr id="7" name="Date 1">
              <a:extLst>
                <a:ext uri="{FF2B5EF4-FFF2-40B4-BE49-F238E27FC236}">
                  <a16:creationId xmlns:a16="http://schemas.microsoft.com/office/drawing/2014/main" id="{419779C5-D3EA-4F77-9BBE-29D94D79A235}"/>
                </a:ext>
              </a:extLst>
            </xdr:cNvPr>
            <xdr:cNvGraphicFramePr/>
          </xdr:nvGraphicFramePr>
          <xdr:xfrm>
            <a:off x="0" y="0"/>
            <a:ext cx="0" cy="0"/>
          </xdr:xfrm>
          <a:graphic>
            <a:graphicData uri="http://schemas.microsoft.com/office/drawing/2012/timeslicer">
              <tsle:timeslicer name="Date 1"/>
            </a:graphicData>
          </a:graphic>
        </xdr:graphicFrame>
      </mc:Choice>
      <mc:Fallback xmlns="">
        <xdr:sp macro="" textlink="">
          <xdr:nvSpPr>
            <xdr:cNvPr id="0" name=""/>
            <xdr:cNvSpPr>
              <a:spLocks noTextEdit="1"/>
            </xdr:cNvSpPr>
          </xdr:nvSpPr>
          <xdr:spPr>
            <a:xfrm>
              <a:off x="1757045" y="98910"/>
              <a:ext cx="8797603" cy="1167103"/>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2</xdr:col>
      <xdr:colOff>556467</xdr:colOff>
      <xdr:row>7</xdr:row>
      <xdr:rowOff>15640</xdr:rowOff>
    </xdr:from>
    <xdr:to>
      <xdr:col>22</xdr:col>
      <xdr:colOff>601290</xdr:colOff>
      <xdr:row>11</xdr:row>
      <xdr:rowOff>27878</xdr:rowOff>
    </xdr:to>
    <mc:AlternateContent xmlns:mc="http://schemas.openxmlformats.org/markup-compatibility/2006" xmlns:a14="http://schemas.microsoft.com/office/drawing/2010/main">
      <mc:Choice Requires="a14">
        <xdr:graphicFrame macro="">
          <xdr:nvGraphicFramePr>
            <xdr:cNvPr id="8" name="Item 1">
              <a:extLst>
                <a:ext uri="{FF2B5EF4-FFF2-40B4-BE49-F238E27FC236}">
                  <a16:creationId xmlns:a16="http://schemas.microsoft.com/office/drawing/2014/main" id="{3A5B3823-9A20-41A8-BFA6-AF6F57D4FF00}"/>
                </a:ext>
              </a:extLst>
            </xdr:cNvPr>
            <xdr:cNvGraphicFramePr/>
          </xdr:nvGraphicFramePr>
          <xdr:xfrm>
            <a:off x="0" y="0"/>
            <a:ext cx="0" cy="0"/>
          </xdr:xfrm>
          <a:graphic>
            <a:graphicData uri="http://schemas.microsoft.com/office/drawing/2010/slicer">
              <sle:slicer xmlns:sle="http://schemas.microsoft.com/office/drawing/2010/slicer" name="Item 1"/>
            </a:graphicData>
          </a:graphic>
        </xdr:graphicFrame>
      </mc:Choice>
      <mc:Fallback xmlns="">
        <xdr:sp macro="" textlink="">
          <xdr:nvSpPr>
            <xdr:cNvPr id="0" name=""/>
            <xdr:cNvSpPr>
              <a:spLocks noTextEdit="1"/>
            </xdr:cNvSpPr>
          </xdr:nvSpPr>
          <xdr:spPr>
            <a:xfrm>
              <a:off x="1783101" y="1316616"/>
              <a:ext cx="12311165" cy="75565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479642</xdr:colOff>
      <xdr:row>10</xdr:row>
      <xdr:rowOff>157189</xdr:rowOff>
    </xdr:from>
    <xdr:to>
      <xdr:col>3</xdr:col>
      <xdr:colOff>561818</xdr:colOff>
      <xdr:row>14</xdr:row>
      <xdr:rowOff>134777</xdr:rowOff>
    </xdr:to>
    <xdr:pic>
      <xdr:nvPicPr>
        <xdr:cNvPr id="9" name="Graphic 8" descr="Bar chart outline">
          <a:extLst>
            <a:ext uri="{FF2B5EF4-FFF2-40B4-BE49-F238E27FC236}">
              <a16:creationId xmlns:a16="http://schemas.microsoft.com/office/drawing/2014/main" id="{0EBF6F82-B5BA-4337-B086-F58A18491AD6}"/>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1692622" y="2023311"/>
          <a:ext cx="688665" cy="724037"/>
        </a:xfrm>
        <a:prstGeom prst="rect">
          <a:avLst/>
        </a:prstGeom>
        <a:effectLst>
          <a:innerShdw blurRad="63500" dist="50800" dir="8100000">
            <a:prstClr val="black">
              <a:alpha val="50000"/>
            </a:prstClr>
          </a:innerShdw>
        </a:effectLst>
      </xdr:spPr>
    </xdr:pic>
    <xdr:clientData/>
  </xdr:twoCellAnchor>
  <xdr:twoCellAnchor>
    <xdr:from>
      <xdr:col>3</xdr:col>
      <xdr:colOff>378862</xdr:colOff>
      <xdr:row>11</xdr:row>
      <xdr:rowOff>80032</xdr:rowOff>
    </xdr:from>
    <xdr:to>
      <xdr:col>5</xdr:col>
      <xdr:colOff>124863</xdr:colOff>
      <xdr:row>13</xdr:row>
      <xdr:rowOff>50149</xdr:rowOff>
    </xdr:to>
    <xdr:sp macro="" textlink="">
      <xdr:nvSpPr>
        <xdr:cNvPr id="10" name="TextBox 9">
          <a:extLst>
            <a:ext uri="{FF2B5EF4-FFF2-40B4-BE49-F238E27FC236}">
              <a16:creationId xmlns:a16="http://schemas.microsoft.com/office/drawing/2014/main" id="{224845C0-ECF0-429B-B3A6-64A73A1897B9}"/>
            </a:ext>
          </a:extLst>
        </xdr:cNvPr>
        <xdr:cNvSpPr txBox="1"/>
      </xdr:nvSpPr>
      <xdr:spPr>
        <a:xfrm>
          <a:off x="2198331" y="2132767"/>
          <a:ext cx="958981" cy="3433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600" b="1" kern="1200"/>
            <a:t>Analytics</a:t>
          </a:r>
        </a:p>
      </xdr:txBody>
    </xdr:sp>
    <xdr:clientData/>
  </xdr:twoCellAnchor>
  <xdr:twoCellAnchor>
    <xdr:from>
      <xdr:col>13</xdr:col>
      <xdr:colOff>38878</xdr:colOff>
      <xdr:row>14</xdr:row>
      <xdr:rowOff>41770</xdr:rowOff>
    </xdr:from>
    <xdr:to>
      <xdr:col>23</xdr:col>
      <xdr:colOff>3036</xdr:colOff>
      <xdr:row>25</xdr:row>
      <xdr:rowOff>178837</xdr:rowOff>
    </xdr:to>
    <xdr:sp macro="" textlink="">
      <xdr:nvSpPr>
        <xdr:cNvPr id="21" name="Rectangle: Rounded Corners 20">
          <a:extLst>
            <a:ext uri="{FF2B5EF4-FFF2-40B4-BE49-F238E27FC236}">
              <a16:creationId xmlns:a16="http://schemas.microsoft.com/office/drawing/2014/main" id="{17752F70-F057-455A-AF8A-0FA89472754C}"/>
            </a:ext>
          </a:extLst>
        </xdr:cNvPr>
        <xdr:cNvSpPr/>
      </xdr:nvSpPr>
      <xdr:spPr>
        <a:xfrm>
          <a:off x="7923245" y="2654341"/>
          <a:ext cx="6029056" cy="2189802"/>
        </a:xfrm>
        <a:prstGeom prst="roundRect">
          <a:avLst>
            <a:gd name="adj" fmla="val 10503"/>
          </a:avLst>
        </a:prstGeom>
        <a:solidFill>
          <a:schemeClr val="bg1"/>
        </a:solidFill>
        <a:effectLst>
          <a:innerShdw blurRad="63500" dist="50800" dir="8100000">
            <a:prstClr val="black">
              <a:alpha val="50000"/>
            </a:prstClr>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13</xdr:col>
      <xdr:colOff>54429</xdr:colOff>
      <xdr:row>26</xdr:row>
      <xdr:rowOff>0</xdr:rowOff>
    </xdr:from>
    <xdr:to>
      <xdr:col>23</xdr:col>
      <xdr:colOff>9912</xdr:colOff>
      <xdr:row>38</xdr:row>
      <xdr:rowOff>139959</xdr:rowOff>
    </xdr:to>
    <xdr:sp macro="" textlink="">
      <xdr:nvSpPr>
        <xdr:cNvPr id="22" name="Rectangle: Rounded Corners 21">
          <a:extLst>
            <a:ext uri="{FF2B5EF4-FFF2-40B4-BE49-F238E27FC236}">
              <a16:creationId xmlns:a16="http://schemas.microsoft.com/office/drawing/2014/main" id="{81BEAC22-0BA9-4121-A796-2AB8C1E0684C}"/>
            </a:ext>
          </a:extLst>
        </xdr:cNvPr>
        <xdr:cNvSpPr/>
      </xdr:nvSpPr>
      <xdr:spPr>
        <a:xfrm>
          <a:off x="7938796" y="4851918"/>
          <a:ext cx="6020381" cy="2379306"/>
        </a:xfrm>
        <a:prstGeom prst="roundRect">
          <a:avLst>
            <a:gd name="adj" fmla="val 10092"/>
          </a:avLst>
        </a:prstGeom>
        <a:solidFill>
          <a:schemeClr val="bg1"/>
        </a:solidFill>
        <a:effectLst>
          <a:innerShdw blurRad="63500" dist="50800" dir="8100000">
            <a:prstClr val="black">
              <a:alpha val="50000"/>
            </a:prstClr>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2</xdr:col>
      <xdr:colOff>544651</xdr:colOff>
      <xdr:row>14</xdr:row>
      <xdr:rowOff>60125</xdr:rowOff>
    </xdr:from>
    <xdr:to>
      <xdr:col>13</xdr:col>
      <xdr:colOff>7776</xdr:colOff>
      <xdr:row>38</xdr:row>
      <xdr:rowOff>147735</xdr:rowOff>
    </xdr:to>
    <xdr:sp macro="" textlink="">
      <xdr:nvSpPr>
        <xdr:cNvPr id="23" name="Rectangle: Rounded Corners 22">
          <a:extLst>
            <a:ext uri="{FF2B5EF4-FFF2-40B4-BE49-F238E27FC236}">
              <a16:creationId xmlns:a16="http://schemas.microsoft.com/office/drawing/2014/main" id="{8969A52E-A29A-4265-9F38-38C84812B7C3}"/>
            </a:ext>
          </a:extLst>
        </xdr:cNvPr>
        <xdr:cNvSpPr/>
      </xdr:nvSpPr>
      <xdr:spPr>
        <a:xfrm>
          <a:off x="1757631" y="2672696"/>
          <a:ext cx="6134512" cy="4566304"/>
        </a:xfrm>
        <a:prstGeom prst="roundRect">
          <a:avLst>
            <a:gd name="adj" fmla="val 8482"/>
          </a:avLst>
        </a:prstGeom>
        <a:solidFill>
          <a:schemeClr val="bg1"/>
        </a:solidFill>
        <a:effectLst>
          <a:innerShdw blurRad="63500" dist="50800" dir="8100000">
            <a:prstClr val="black">
              <a:alpha val="50000"/>
            </a:prstClr>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editAs="oneCell">
    <xdr:from>
      <xdr:col>17</xdr:col>
      <xdr:colOff>153257</xdr:colOff>
      <xdr:row>0</xdr:row>
      <xdr:rowOff>106603</xdr:rowOff>
    </xdr:from>
    <xdr:to>
      <xdr:col>22</xdr:col>
      <xdr:colOff>603563</xdr:colOff>
      <xdr:row>6</xdr:row>
      <xdr:rowOff>150891</xdr:rowOff>
    </xdr:to>
    <mc:AlternateContent xmlns:mc="http://schemas.openxmlformats.org/markup-compatibility/2006" xmlns:a14="http://schemas.microsoft.com/office/drawing/2010/main">
      <mc:Choice Requires="a14">
        <xdr:graphicFrame macro="">
          <xdr:nvGraphicFramePr>
            <xdr:cNvPr id="28" name="Region 1">
              <a:extLst>
                <a:ext uri="{FF2B5EF4-FFF2-40B4-BE49-F238E27FC236}">
                  <a16:creationId xmlns:a16="http://schemas.microsoft.com/office/drawing/2014/main" id="{E7D2482B-1F56-4288-8646-9493B81E24AA}"/>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10579647" y="106603"/>
              <a:ext cx="3516892" cy="115941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458755</xdr:colOff>
      <xdr:row>15</xdr:row>
      <xdr:rowOff>17111</xdr:rowOff>
    </xdr:from>
    <xdr:to>
      <xdr:col>22</xdr:col>
      <xdr:colOff>513184</xdr:colOff>
      <xdr:row>25</xdr:row>
      <xdr:rowOff>85531</xdr:rowOff>
    </xdr:to>
    <xdr:graphicFrame macro="">
      <xdr:nvGraphicFramePr>
        <xdr:cNvPr id="34" name="Chart 33">
          <a:extLst>
            <a:ext uri="{FF2B5EF4-FFF2-40B4-BE49-F238E27FC236}">
              <a16:creationId xmlns:a16="http://schemas.microsoft.com/office/drawing/2014/main" id="{E9F10217-0BC3-4ED4-A68C-2DB75388F7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262578</xdr:colOff>
      <xdr:row>14</xdr:row>
      <xdr:rowOff>82991</xdr:rowOff>
    </xdr:from>
    <xdr:to>
      <xdr:col>9</xdr:col>
      <xdr:colOff>147042</xdr:colOff>
      <xdr:row>16</xdr:row>
      <xdr:rowOff>67902</xdr:rowOff>
    </xdr:to>
    <xdr:sp macro="" textlink="">
      <xdr:nvSpPr>
        <xdr:cNvPr id="33" name="TextBox 32">
          <a:extLst>
            <a:ext uri="{FF2B5EF4-FFF2-40B4-BE49-F238E27FC236}">
              <a16:creationId xmlns:a16="http://schemas.microsoft.com/office/drawing/2014/main" id="{A2ED20D0-5D00-458E-93F3-520D7F2813F5}"/>
            </a:ext>
          </a:extLst>
        </xdr:cNvPr>
        <xdr:cNvSpPr txBox="1"/>
      </xdr:nvSpPr>
      <xdr:spPr>
        <a:xfrm>
          <a:off x="3901517" y="2695562"/>
          <a:ext cx="1703933" cy="35813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400" b="1" kern="1200">
              <a:latin typeface="Abadi" panose="020B0604020104020204" pitchFamily="34" charset="0"/>
            </a:rPr>
            <a:t>Sale</a:t>
          </a:r>
          <a:r>
            <a:rPr lang="en-IN" sz="1400" b="1" kern="1200" baseline="0">
              <a:latin typeface="Abadi" panose="020B0604020104020204" pitchFamily="34" charset="0"/>
            </a:rPr>
            <a:t> By Products</a:t>
          </a:r>
          <a:endParaRPr lang="en-IN" sz="1400" b="1" kern="1200">
            <a:latin typeface="Abadi" panose="020B0604020104020204" pitchFamily="34" charset="0"/>
          </a:endParaRPr>
        </a:p>
      </xdr:txBody>
    </xdr:sp>
    <xdr:clientData/>
  </xdr:twoCellAnchor>
  <xdr:twoCellAnchor>
    <xdr:from>
      <xdr:col>16</xdr:col>
      <xdr:colOff>468687</xdr:colOff>
      <xdr:row>14</xdr:row>
      <xdr:rowOff>51654</xdr:rowOff>
    </xdr:from>
    <xdr:to>
      <xdr:col>20</xdr:col>
      <xdr:colOff>46191</xdr:colOff>
      <xdr:row>16</xdr:row>
      <xdr:rowOff>29022</xdr:rowOff>
    </xdr:to>
    <xdr:sp macro="" textlink="">
      <xdr:nvSpPr>
        <xdr:cNvPr id="25" name="TextBox 24">
          <a:extLst>
            <a:ext uri="{FF2B5EF4-FFF2-40B4-BE49-F238E27FC236}">
              <a16:creationId xmlns:a16="http://schemas.microsoft.com/office/drawing/2014/main" id="{4D885AAC-D3AD-47C5-8D53-0596764101F1}"/>
            </a:ext>
          </a:extLst>
        </xdr:cNvPr>
        <xdr:cNvSpPr txBox="1"/>
      </xdr:nvSpPr>
      <xdr:spPr>
        <a:xfrm>
          <a:off x="10172524" y="2664225"/>
          <a:ext cx="2003463" cy="35059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400" b="1" kern="1200">
              <a:latin typeface="Abadi" panose="020B0604020104020204" pitchFamily="34" charset="0"/>
            </a:rPr>
            <a:t>Top</a:t>
          </a:r>
          <a:r>
            <a:rPr lang="en-IN" sz="1400" b="1" kern="1200" baseline="0">
              <a:latin typeface="Abadi" panose="020B0604020104020204" pitchFamily="34" charset="0"/>
            </a:rPr>
            <a:t> 3 Selling Products</a:t>
          </a:r>
          <a:endParaRPr lang="en-IN" sz="1400" b="1" kern="1200">
            <a:latin typeface="Abadi" panose="020B0604020104020204" pitchFamily="34" charset="0"/>
          </a:endParaRPr>
        </a:p>
      </xdr:txBody>
    </xdr:sp>
    <xdr:clientData/>
  </xdr:twoCellAnchor>
  <xdr:twoCellAnchor>
    <xdr:from>
      <xdr:col>13</xdr:col>
      <xdr:colOff>357675</xdr:colOff>
      <xdr:row>26</xdr:row>
      <xdr:rowOff>106777</xdr:rowOff>
    </xdr:from>
    <xdr:to>
      <xdr:col>22</xdr:col>
      <xdr:colOff>527658</xdr:colOff>
      <xdr:row>38</xdr:row>
      <xdr:rowOff>77755</xdr:rowOff>
    </xdr:to>
    <xdr:graphicFrame macro="">
      <xdr:nvGraphicFramePr>
        <xdr:cNvPr id="35" name="Chart 34">
          <a:extLst>
            <a:ext uri="{FF2B5EF4-FFF2-40B4-BE49-F238E27FC236}">
              <a16:creationId xmlns:a16="http://schemas.microsoft.com/office/drawing/2014/main" id="{DD43CDD5-209B-4F59-B121-AE57E1C08C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16</xdr:col>
      <xdr:colOff>422263</xdr:colOff>
      <xdr:row>26</xdr:row>
      <xdr:rowOff>7311</xdr:rowOff>
    </xdr:from>
    <xdr:to>
      <xdr:col>20</xdr:col>
      <xdr:colOff>135572</xdr:colOff>
      <xdr:row>27</xdr:row>
      <xdr:rowOff>112936</xdr:rowOff>
    </xdr:to>
    <xdr:sp macro="" textlink="">
      <xdr:nvSpPr>
        <xdr:cNvPr id="30" name="TextBox 29">
          <a:extLst>
            <a:ext uri="{FF2B5EF4-FFF2-40B4-BE49-F238E27FC236}">
              <a16:creationId xmlns:a16="http://schemas.microsoft.com/office/drawing/2014/main" id="{1CFB09D0-6C6F-E01B-7E3F-5015F37C9216}"/>
            </a:ext>
          </a:extLst>
        </xdr:cNvPr>
        <xdr:cNvSpPr txBox="1"/>
      </xdr:nvSpPr>
      <xdr:spPr>
        <a:xfrm>
          <a:off x="10126100" y="4859229"/>
          <a:ext cx="2139268" cy="29223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400" b="1" kern="1200">
              <a:latin typeface="Abadi" panose="020B0604020104020204" pitchFamily="34" charset="0"/>
            </a:rPr>
            <a:t>Less 3 Selling Products</a:t>
          </a:r>
        </a:p>
      </xdr:txBody>
    </xdr:sp>
    <xdr:clientData/>
  </xdr:twoCellAnchor>
  <xdr:twoCellAnchor>
    <xdr:from>
      <xdr:col>3</xdr:col>
      <xdr:colOff>378845</xdr:colOff>
      <xdr:row>16</xdr:row>
      <xdr:rowOff>15551</xdr:rowOff>
    </xdr:from>
    <xdr:to>
      <xdr:col>12</xdr:col>
      <xdr:colOff>341122</xdr:colOff>
      <xdr:row>38</xdr:row>
      <xdr:rowOff>62204</xdr:rowOff>
    </xdr:to>
    <xdr:graphicFrame macro="">
      <xdr:nvGraphicFramePr>
        <xdr:cNvPr id="36" name="Chart 35">
          <a:extLst>
            <a:ext uri="{FF2B5EF4-FFF2-40B4-BE49-F238E27FC236}">
              <a16:creationId xmlns:a16="http://schemas.microsoft.com/office/drawing/2014/main" id="{F28803C3-8DA8-4573-85D3-5E09A2C77F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0</xdr:col>
      <xdr:colOff>520959</xdr:colOff>
      <xdr:row>2</xdr:row>
      <xdr:rowOff>0</xdr:rowOff>
    </xdr:from>
    <xdr:to>
      <xdr:col>2</xdr:col>
      <xdr:colOff>358316</xdr:colOff>
      <xdr:row>7</xdr:row>
      <xdr:rowOff>6600</xdr:rowOff>
    </xdr:to>
    <xdr:pic>
      <xdr:nvPicPr>
        <xdr:cNvPr id="12" name="Picture 11">
          <a:extLst>
            <a:ext uri="{FF2B5EF4-FFF2-40B4-BE49-F238E27FC236}">
              <a16:creationId xmlns:a16="http://schemas.microsoft.com/office/drawing/2014/main" id="{21BE3287-B99C-4B94-A17D-6A73FE1E9B21}"/>
            </a:ext>
          </a:extLst>
        </xdr:cNvPr>
        <xdr:cNvPicPr>
          <a:picLocks noChangeAspect="1"/>
        </xdr:cNvPicPr>
      </xdr:nvPicPr>
      <xdr:blipFill rotWithShape="1">
        <a:blip xmlns:r="http://schemas.openxmlformats.org/officeDocument/2006/relationships" r:embed="rId8" cstate="print">
          <a:biLevel thresh="25000"/>
          <a:extLst>
            <a:ext uri="{28A0092B-C50C-407E-A947-70E740481C1C}">
              <a14:useLocalDpi xmlns:a14="http://schemas.microsoft.com/office/drawing/2010/main" val="0"/>
            </a:ext>
            <a:ext uri="{837473B0-CC2E-450A-ABE3-18F120FF3D39}">
              <a1611:picAttrSrcUrl xmlns:a1611="http://schemas.microsoft.com/office/drawing/2016/11/main" r:id="rId9"/>
            </a:ext>
          </a:extLst>
        </a:blip>
        <a:srcRect l="26812" t="21502" r="25644" b="21789"/>
        <a:stretch/>
      </xdr:blipFill>
      <xdr:spPr>
        <a:xfrm>
          <a:off x="520959" y="373224"/>
          <a:ext cx="1050337" cy="939662"/>
        </a:xfrm>
        <a:prstGeom prst="rect">
          <a:avLst/>
        </a:prstGeom>
        <a:solidFill>
          <a:schemeClr val="accent1"/>
        </a:solidFill>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320982</xdr:colOff>
      <xdr:row>0</xdr:row>
      <xdr:rowOff>67637</xdr:rowOff>
    </xdr:from>
    <xdr:to>
      <xdr:col>23</xdr:col>
      <xdr:colOff>16182</xdr:colOff>
      <xdr:row>38</xdr:row>
      <xdr:rowOff>161636</xdr:rowOff>
    </xdr:to>
    <xdr:sp macro="" textlink="">
      <xdr:nvSpPr>
        <xdr:cNvPr id="2" name="Rectangle 1">
          <a:extLst>
            <a:ext uri="{FF2B5EF4-FFF2-40B4-BE49-F238E27FC236}">
              <a16:creationId xmlns:a16="http://schemas.microsoft.com/office/drawing/2014/main" id="{F397ABA5-1F60-48BF-9632-90CB4937324B}"/>
            </a:ext>
          </a:extLst>
        </xdr:cNvPr>
        <xdr:cNvSpPr/>
      </xdr:nvSpPr>
      <xdr:spPr>
        <a:xfrm>
          <a:off x="320982" y="67637"/>
          <a:ext cx="13680594" cy="7113635"/>
        </a:xfrm>
        <a:prstGeom prst="rect">
          <a:avLst/>
        </a:prstGeom>
        <a:effectLst>
          <a:innerShdw blurRad="63500" dist="50800" dir="8100000">
            <a:prstClr val="black">
              <a:alpha val="50000"/>
            </a:prstClr>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2</xdr:col>
      <xdr:colOff>538788</xdr:colOff>
      <xdr:row>0</xdr:row>
      <xdr:rowOff>83969</xdr:rowOff>
    </xdr:from>
    <xdr:to>
      <xdr:col>22</xdr:col>
      <xdr:colOff>604697</xdr:colOff>
      <xdr:row>38</xdr:row>
      <xdr:rowOff>153940</xdr:rowOff>
    </xdr:to>
    <xdr:sp macro="" textlink="">
      <xdr:nvSpPr>
        <xdr:cNvPr id="3" name="Rectangle 2">
          <a:extLst>
            <a:ext uri="{FF2B5EF4-FFF2-40B4-BE49-F238E27FC236}">
              <a16:creationId xmlns:a16="http://schemas.microsoft.com/office/drawing/2014/main" id="{B66712DD-D895-4D70-BD26-3A624B491A0E}"/>
            </a:ext>
          </a:extLst>
        </xdr:cNvPr>
        <xdr:cNvSpPr/>
      </xdr:nvSpPr>
      <xdr:spPr>
        <a:xfrm>
          <a:off x="1754909" y="83969"/>
          <a:ext cx="12227121" cy="7089607"/>
        </a:xfrm>
        <a:prstGeom prst="rect">
          <a:avLst/>
        </a:prstGeom>
        <a:solidFill>
          <a:schemeClr val="tx2">
            <a:lumMod val="60000"/>
            <a:lumOff val="40000"/>
          </a:schemeClr>
        </a:solidFill>
        <a:effectLst>
          <a:innerShdw blurRad="63500" dist="50800" dir="8100000">
            <a:prstClr val="black">
              <a:alpha val="50000"/>
            </a:prstClr>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0</xdr:col>
      <xdr:colOff>477748</xdr:colOff>
      <xdr:row>12</xdr:row>
      <xdr:rowOff>60355</xdr:rowOff>
    </xdr:from>
    <xdr:to>
      <xdr:col>2</xdr:col>
      <xdr:colOff>410513</xdr:colOff>
      <xdr:row>14</xdr:row>
      <xdr:rowOff>105179</xdr:rowOff>
    </xdr:to>
    <xdr:sp macro="" textlink="">
      <xdr:nvSpPr>
        <xdr:cNvPr id="4" name="TextBox 3">
          <a:hlinkClick xmlns:r="http://schemas.openxmlformats.org/officeDocument/2006/relationships" r:id="rId1"/>
          <a:extLst>
            <a:ext uri="{FF2B5EF4-FFF2-40B4-BE49-F238E27FC236}">
              <a16:creationId xmlns:a16="http://schemas.microsoft.com/office/drawing/2014/main" id="{1028D3DF-42DA-4BB4-A124-BDADB3C8A14C}"/>
            </a:ext>
          </a:extLst>
        </xdr:cNvPr>
        <xdr:cNvSpPr txBox="1"/>
      </xdr:nvSpPr>
      <xdr:spPr>
        <a:xfrm>
          <a:off x="477748" y="2254915"/>
          <a:ext cx="1151965" cy="410584"/>
        </a:xfrm>
        <a:prstGeom prst="rect">
          <a:avLst/>
        </a:prstGeom>
        <a:solidFill>
          <a:schemeClr val="bg2">
            <a:lumMod val="1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400" b="1" kern="1200">
              <a:solidFill>
                <a:schemeClr val="bg1"/>
              </a:solidFill>
            </a:rPr>
            <a:t>DASHBOARD</a:t>
          </a:r>
        </a:p>
      </xdr:txBody>
    </xdr:sp>
    <xdr:clientData/>
  </xdr:twoCellAnchor>
  <xdr:twoCellAnchor>
    <xdr:from>
      <xdr:col>0</xdr:col>
      <xdr:colOff>491713</xdr:colOff>
      <xdr:row>16</xdr:row>
      <xdr:rowOff>8372</xdr:rowOff>
    </xdr:from>
    <xdr:to>
      <xdr:col>2</xdr:col>
      <xdr:colOff>424478</xdr:colOff>
      <xdr:row>18</xdr:row>
      <xdr:rowOff>53196</xdr:rowOff>
    </xdr:to>
    <xdr:sp macro="" textlink="">
      <xdr:nvSpPr>
        <xdr:cNvPr id="5" name="TextBox 4">
          <a:hlinkClick xmlns:r="http://schemas.openxmlformats.org/officeDocument/2006/relationships" r:id="rId2"/>
          <a:extLst>
            <a:ext uri="{FF2B5EF4-FFF2-40B4-BE49-F238E27FC236}">
              <a16:creationId xmlns:a16="http://schemas.microsoft.com/office/drawing/2014/main" id="{64B744BC-AAA4-4398-8F5C-1593C3330CA6}"/>
            </a:ext>
          </a:extLst>
        </xdr:cNvPr>
        <xdr:cNvSpPr txBox="1"/>
      </xdr:nvSpPr>
      <xdr:spPr>
        <a:xfrm>
          <a:off x="491713" y="2934452"/>
          <a:ext cx="1151965" cy="410584"/>
        </a:xfrm>
        <a:prstGeom prst="rect">
          <a:avLst/>
        </a:prstGeom>
        <a:solidFill>
          <a:schemeClr val="bg2">
            <a:lumMod val="1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400" b="1" kern="1200">
              <a:solidFill>
                <a:schemeClr val="bg1"/>
              </a:solidFill>
            </a:rPr>
            <a:t>PRODUCTS</a:t>
          </a:r>
        </a:p>
      </xdr:txBody>
    </xdr:sp>
    <xdr:clientData/>
  </xdr:twoCellAnchor>
  <xdr:twoCellAnchor>
    <xdr:from>
      <xdr:col>0</xdr:col>
      <xdr:colOff>494480</xdr:colOff>
      <xdr:row>19</xdr:row>
      <xdr:rowOff>147755</xdr:rowOff>
    </xdr:from>
    <xdr:to>
      <xdr:col>2</xdr:col>
      <xdr:colOff>427245</xdr:colOff>
      <xdr:row>22</xdr:row>
      <xdr:rowOff>11509</xdr:rowOff>
    </xdr:to>
    <xdr:sp macro="" textlink="">
      <xdr:nvSpPr>
        <xdr:cNvPr id="6" name="TextBox 5">
          <a:extLst>
            <a:ext uri="{FF2B5EF4-FFF2-40B4-BE49-F238E27FC236}">
              <a16:creationId xmlns:a16="http://schemas.microsoft.com/office/drawing/2014/main" id="{13599398-DB77-4D58-880B-8D268FF9FDCE}"/>
            </a:ext>
          </a:extLst>
        </xdr:cNvPr>
        <xdr:cNvSpPr txBox="1"/>
      </xdr:nvSpPr>
      <xdr:spPr>
        <a:xfrm>
          <a:off x="494480" y="3622475"/>
          <a:ext cx="1151965" cy="412394"/>
        </a:xfrm>
        <a:prstGeom prst="rect">
          <a:avLst/>
        </a:prstGeom>
        <a:solidFill>
          <a:schemeClr val="bg2">
            <a:lumMod val="10000"/>
          </a:schemeClr>
        </a:solidFill>
        <a:ln w="9525" cmpd="sng">
          <a:solidFill>
            <a:schemeClr val="lt1">
              <a:shade val="50000"/>
            </a:schemeClr>
          </a:solidFill>
        </a:ln>
        <a:effectLst>
          <a:outerShdw blurRad="50800" dist="38100" dir="18900000" algn="b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400" b="1" kern="1200">
              <a:solidFill>
                <a:schemeClr val="bg1"/>
              </a:solidFill>
            </a:rPr>
            <a:t>SALESMAN</a:t>
          </a:r>
        </a:p>
      </xdr:txBody>
    </xdr:sp>
    <xdr:clientData/>
  </xdr:twoCellAnchor>
  <xdr:twoCellAnchor editAs="oneCell">
    <xdr:from>
      <xdr:col>2</xdr:col>
      <xdr:colOff>538108</xdr:colOff>
      <xdr:row>0</xdr:row>
      <xdr:rowOff>91212</xdr:rowOff>
    </xdr:from>
    <xdr:to>
      <xdr:col>17</xdr:col>
      <xdr:colOff>107758</xdr:colOff>
      <xdr:row>6</xdr:row>
      <xdr:rowOff>161635</xdr:rowOff>
    </xdr:to>
    <mc:AlternateContent xmlns:mc="http://schemas.openxmlformats.org/markup-compatibility/2006" xmlns:tsle="http://schemas.microsoft.com/office/drawing/2012/timeslicer">
      <mc:Choice Requires="tsle">
        <xdr:graphicFrame macro="">
          <xdr:nvGraphicFramePr>
            <xdr:cNvPr id="7" name="Date 2">
              <a:extLst>
                <a:ext uri="{FF2B5EF4-FFF2-40B4-BE49-F238E27FC236}">
                  <a16:creationId xmlns:a16="http://schemas.microsoft.com/office/drawing/2014/main" id="{6951B9E2-EA01-41D9-B166-C32859B44B15}"/>
                </a:ext>
              </a:extLst>
            </xdr:cNvPr>
            <xdr:cNvGraphicFramePr/>
          </xdr:nvGraphicFramePr>
          <xdr:xfrm>
            <a:off x="0" y="0"/>
            <a:ext cx="0" cy="0"/>
          </xdr:xfrm>
          <a:graphic>
            <a:graphicData uri="http://schemas.microsoft.com/office/drawing/2012/timeslicer">
              <tsle:timeslicer name="Date 2"/>
            </a:graphicData>
          </a:graphic>
        </xdr:graphicFrame>
      </mc:Choice>
      <mc:Fallback xmlns="">
        <xdr:sp macro="" textlink="">
          <xdr:nvSpPr>
            <xdr:cNvPr id="0" name=""/>
            <xdr:cNvSpPr>
              <a:spLocks noTextEdit="1"/>
            </xdr:cNvSpPr>
          </xdr:nvSpPr>
          <xdr:spPr>
            <a:xfrm>
              <a:off x="1757308" y="91212"/>
              <a:ext cx="8713650" cy="1167703"/>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2</xdr:col>
      <xdr:colOff>560973</xdr:colOff>
      <xdr:row>7</xdr:row>
      <xdr:rowOff>4283</xdr:rowOff>
    </xdr:from>
    <xdr:to>
      <xdr:col>22</xdr:col>
      <xdr:colOff>605796</xdr:colOff>
      <xdr:row>11</xdr:row>
      <xdr:rowOff>15394</xdr:rowOff>
    </xdr:to>
    <mc:AlternateContent xmlns:mc="http://schemas.openxmlformats.org/markup-compatibility/2006" xmlns:a14="http://schemas.microsoft.com/office/drawing/2010/main">
      <mc:Choice Requires="a14">
        <xdr:graphicFrame macro="">
          <xdr:nvGraphicFramePr>
            <xdr:cNvPr id="8" name="Item 2">
              <a:extLst>
                <a:ext uri="{FF2B5EF4-FFF2-40B4-BE49-F238E27FC236}">
                  <a16:creationId xmlns:a16="http://schemas.microsoft.com/office/drawing/2014/main" id="{06E752A3-4488-49A6-B0C3-8CAAB7A252B1}"/>
                </a:ext>
              </a:extLst>
            </xdr:cNvPr>
            <xdr:cNvGraphicFramePr/>
          </xdr:nvGraphicFramePr>
          <xdr:xfrm>
            <a:off x="0" y="0"/>
            <a:ext cx="0" cy="0"/>
          </xdr:xfrm>
          <a:graphic>
            <a:graphicData uri="http://schemas.microsoft.com/office/drawing/2010/slicer">
              <sle:slicer xmlns:sle="http://schemas.microsoft.com/office/drawing/2010/slicer" name="Item 2"/>
            </a:graphicData>
          </a:graphic>
        </xdr:graphicFrame>
      </mc:Choice>
      <mc:Fallback xmlns="">
        <xdr:sp macro="" textlink="">
          <xdr:nvSpPr>
            <xdr:cNvPr id="0" name=""/>
            <xdr:cNvSpPr>
              <a:spLocks noTextEdit="1"/>
            </xdr:cNvSpPr>
          </xdr:nvSpPr>
          <xdr:spPr>
            <a:xfrm>
              <a:off x="1780173" y="1284443"/>
              <a:ext cx="12236823" cy="74263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480979</xdr:colOff>
      <xdr:row>10</xdr:row>
      <xdr:rowOff>157109</xdr:rowOff>
    </xdr:from>
    <xdr:to>
      <xdr:col>3</xdr:col>
      <xdr:colOff>577273</xdr:colOff>
      <xdr:row>14</xdr:row>
      <xdr:rowOff>134697</xdr:rowOff>
    </xdr:to>
    <xdr:pic>
      <xdr:nvPicPr>
        <xdr:cNvPr id="9" name="Graphic 8" descr="Bar chart outline">
          <a:extLst>
            <a:ext uri="{FF2B5EF4-FFF2-40B4-BE49-F238E27FC236}">
              <a16:creationId xmlns:a16="http://schemas.microsoft.com/office/drawing/2014/main" id="{2C9A5E41-6084-4751-B783-5E3AA9AAC858}"/>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1697100" y="2004382"/>
          <a:ext cx="704355" cy="716497"/>
        </a:xfrm>
        <a:prstGeom prst="rect">
          <a:avLst/>
        </a:prstGeom>
      </xdr:spPr>
    </xdr:pic>
    <xdr:clientData/>
  </xdr:twoCellAnchor>
  <xdr:twoCellAnchor>
    <xdr:from>
      <xdr:col>3</xdr:col>
      <xdr:colOff>410200</xdr:colOff>
      <xdr:row>11</xdr:row>
      <xdr:rowOff>119066</xdr:rowOff>
    </xdr:from>
    <xdr:to>
      <xdr:col>5</xdr:col>
      <xdr:colOff>156201</xdr:colOff>
      <xdr:row>13</xdr:row>
      <xdr:rowOff>89183</xdr:rowOff>
    </xdr:to>
    <xdr:sp macro="" textlink="">
      <xdr:nvSpPr>
        <xdr:cNvPr id="10" name="TextBox 9">
          <a:extLst>
            <a:ext uri="{FF2B5EF4-FFF2-40B4-BE49-F238E27FC236}">
              <a16:creationId xmlns:a16="http://schemas.microsoft.com/office/drawing/2014/main" id="{A3999F58-DB91-4CDE-A10E-64C7B7282F6B}"/>
            </a:ext>
          </a:extLst>
        </xdr:cNvPr>
        <xdr:cNvSpPr txBox="1"/>
      </xdr:nvSpPr>
      <xdr:spPr>
        <a:xfrm>
          <a:off x="2234382" y="2151066"/>
          <a:ext cx="962122" cy="3395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600" b="1" kern="1200"/>
            <a:t>Analytics</a:t>
          </a:r>
        </a:p>
      </xdr:txBody>
    </xdr:sp>
    <xdr:clientData/>
  </xdr:twoCellAnchor>
  <xdr:twoCellAnchor>
    <xdr:from>
      <xdr:col>13</xdr:col>
      <xdr:colOff>46182</xdr:colOff>
      <xdr:row>14</xdr:row>
      <xdr:rowOff>60356</xdr:rowOff>
    </xdr:from>
    <xdr:to>
      <xdr:col>22</xdr:col>
      <xdr:colOff>588475</xdr:colOff>
      <xdr:row>25</xdr:row>
      <xdr:rowOff>100060</xdr:rowOff>
    </xdr:to>
    <xdr:sp macro="" textlink="">
      <xdr:nvSpPr>
        <xdr:cNvPr id="21" name="Rectangle: Rounded Corners 20">
          <a:extLst>
            <a:ext uri="{FF2B5EF4-FFF2-40B4-BE49-F238E27FC236}">
              <a16:creationId xmlns:a16="http://schemas.microsoft.com/office/drawing/2014/main" id="{EFABE117-0452-41D1-8E84-C82B91F839D3}"/>
            </a:ext>
          </a:extLst>
        </xdr:cNvPr>
        <xdr:cNvSpPr/>
      </xdr:nvSpPr>
      <xdr:spPr>
        <a:xfrm>
          <a:off x="7950970" y="2646538"/>
          <a:ext cx="6014838" cy="2071704"/>
        </a:xfrm>
        <a:prstGeom prst="roundRect">
          <a:avLst>
            <a:gd name="adj" fmla="val 10503"/>
          </a:avLst>
        </a:prstGeom>
        <a:solidFill>
          <a:schemeClr val="bg1"/>
        </a:solidFill>
        <a:effectLst>
          <a:innerShdw blurRad="63500" dist="50800" dir="8100000">
            <a:prstClr val="black">
              <a:alpha val="50000"/>
            </a:prstClr>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13</xdr:col>
      <xdr:colOff>53879</xdr:colOff>
      <xdr:row>25</xdr:row>
      <xdr:rowOff>130848</xdr:rowOff>
    </xdr:from>
    <xdr:to>
      <xdr:col>22</xdr:col>
      <xdr:colOff>590537</xdr:colOff>
      <xdr:row>38</xdr:row>
      <xdr:rowOff>130849</xdr:rowOff>
    </xdr:to>
    <xdr:sp macro="" textlink="">
      <xdr:nvSpPr>
        <xdr:cNvPr id="22" name="Rectangle: Rounded Corners 21">
          <a:extLst>
            <a:ext uri="{FF2B5EF4-FFF2-40B4-BE49-F238E27FC236}">
              <a16:creationId xmlns:a16="http://schemas.microsoft.com/office/drawing/2014/main" id="{EA5FB438-F8E0-46E7-B49F-B22DD26F3C07}"/>
            </a:ext>
          </a:extLst>
        </xdr:cNvPr>
        <xdr:cNvSpPr/>
      </xdr:nvSpPr>
      <xdr:spPr>
        <a:xfrm>
          <a:off x="7958667" y="4749030"/>
          <a:ext cx="6009203" cy="2401455"/>
        </a:xfrm>
        <a:prstGeom prst="roundRect">
          <a:avLst>
            <a:gd name="adj" fmla="val 10092"/>
          </a:avLst>
        </a:prstGeom>
        <a:solidFill>
          <a:schemeClr val="bg1"/>
        </a:solidFill>
        <a:effectLst>
          <a:innerShdw blurRad="63500" dist="50800" dir="13500000">
            <a:prstClr val="black">
              <a:alpha val="50000"/>
            </a:prstClr>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2</xdr:col>
      <xdr:colOff>560359</xdr:colOff>
      <xdr:row>14</xdr:row>
      <xdr:rowOff>67629</xdr:rowOff>
    </xdr:from>
    <xdr:to>
      <xdr:col>12</xdr:col>
      <xdr:colOff>592667</xdr:colOff>
      <xdr:row>38</xdr:row>
      <xdr:rowOff>161637</xdr:rowOff>
    </xdr:to>
    <xdr:sp macro="" textlink="">
      <xdr:nvSpPr>
        <xdr:cNvPr id="23" name="Rectangle: Rounded Corners 22">
          <a:extLst>
            <a:ext uri="{FF2B5EF4-FFF2-40B4-BE49-F238E27FC236}">
              <a16:creationId xmlns:a16="http://schemas.microsoft.com/office/drawing/2014/main" id="{48E43428-CD58-4B23-9482-FA208E167902}"/>
            </a:ext>
          </a:extLst>
        </xdr:cNvPr>
        <xdr:cNvSpPr/>
      </xdr:nvSpPr>
      <xdr:spPr>
        <a:xfrm>
          <a:off x="1776480" y="2653811"/>
          <a:ext cx="6112914" cy="4527462"/>
        </a:xfrm>
        <a:prstGeom prst="roundRect">
          <a:avLst>
            <a:gd name="adj" fmla="val 8482"/>
          </a:avLst>
        </a:prstGeom>
        <a:solidFill>
          <a:schemeClr val="bg1"/>
        </a:solidFill>
        <a:effectLst>
          <a:innerShdw blurRad="63500" dist="50800" dir="8100000">
            <a:prstClr val="black">
              <a:alpha val="50000"/>
            </a:prstClr>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editAs="oneCell">
    <xdr:from>
      <xdr:col>17</xdr:col>
      <xdr:colOff>153257</xdr:colOff>
      <xdr:row>0</xdr:row>
      <xdr:rowOff>106603</xdr:rowOff>
    </xdr:from>
    <xdr:to>
      <xdr:col>22</xdr:col>
      <xdr:colOff>603563</xdr:colOff>
      <xdr:row>6</xdr:row>
      <xdr:rowOff>169332</xdr:rowOff>
    </xdr:to>
    <mc:AlternateContent xmlns:mc="http://schemas.openxmlformats.org/markup-compatibility/2006" xmlns:a14="http://schemas.microsoft.com/office/drawing/2010/main">
      <mc:Choice Requires="a14">
        <xdr:graphicFrame macro="">
          <xdr:nvGraphicFramePr>
            <xdr:cNvPr id="28" name="Region 2">
              <a:extLst>
                <a:ext uri="{FF2B5EF4-FFF2-40B4-BE49-F238E27FC236}">
                  <a16:creationId xmlns:a16="http://schemas.microsoft.com/office/drawing/2014/main" id="{8118733F-1BC2-439E-8501-80D796F83984}"/>
                </a:ext>
              </a:extLst>
            </xdr:cNvPr>
            <xdr:cNvGraphicFramePr/>
          </xdr:nvGraphicFramePr>
          <xdr:xfrm>
            <a:off x="0" y="0"/>
            <a:ext cx="0" cy="0"/>
          </xdr:xfrm>
          <a:graphic>
            <a:graphicData uri="http://schemas.microsoft.com/office/drawing/2010/slicer">
              <sle:slicer xmlns:sle="http://schemas.microsoft.com/office/drawing/2010/slicer" name="Region 2"/>
            </a:graphicData>
          </a:graphic>
        </xdr:graphicFrame>
      </mc:Choice>
      <mc:Fallback xmlns="">
        <xdr:sp macro="" textlink="">
          <xdr:nvSpPr>
            <xdr:cNvPr id="0" name=""/>
            <xdr:cNvSpPr>
              <a:spLocks noTextEdit="1"/>
            </xdr:cNvSpPr>
          </xdr:nvSpPr>
          <xdr:spPr>
            <a:xfrm>
              <a:off x="10487347" y="106603"/>
              <a:ext cx="3489744" cy="11230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485255</xdr:colOff>
      <xdr:row>14</xdr:row>
      <xdr:rowOff>122033</xdr:rowOff>
    </xdr:from>
    <xdr:to>
      <xdr:col>9</xdr:col>
      <xdr:colOff>536626</xdr:colOff>
      <xdr:row>16</xdr:row>
      <xdr:rowOff>49641</xdr:rowOff>
    </xdr:to>
    <xdr:sp macro="" textlink="">
      <xdr:nvSpPr>
        <xdr:cNvPr id="30" name="TextBox 29">
          <a:extLst>
            <a:ext uri="{FF2B5EF4-FFF2-40B4-BE49-F238E27FC236}">
              <a16:creationId xmlns:a16="http://schemas.microsoft.com/office/drawing/2014/main" id="{56C5A15D-1DC8-7D19-8FC0-55E38FBA61C2}"/>
            </a:ext>
          </a:extLst>
        </xdr:cNvPr>
        <xdr:cNvSpPr txBox="1"/>
      </xdr:nvSpPr>
      <xdr:spPr>
        <a:xfrm>
          <a:off x="3525558" y="2708215"/>
          <a:ext cx="2483613" cy="29706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400" b="1" kern="1200">
              <a:latin typeface="Abadi" panose="020B0604020104020204" pitchFamily="34" charset="0"/>
            </a:rPr>
            <a:t>Sales</a:t>
          </a:r>
          <a:r>
            <a:rPr lang="en-IN" sz="1400" b="1" kern="1200" baseline="0">
              <a:latin typeface="Abadi" panose="020B0604020104020204" pitchFamily="34" charset="0"/>
            </a:rPr>
            <a:t> By Salesman</a:t>
          </a:r>
          <a:endParaRPr lang="en-IN" sz="1400" b="1" kern="1200">
            <a:latin typeface="Abadi" panose="020B0604020104020204" pitchFamily="34" charset="0"/>
          </a:endParaRPr>
        </a:p>
      </xdr:txBody>
    </xdr:sp>
    <xdr:clientData/>
  </xdr:twoCellAnchor>
  <xdr:twoCellAnchor>
    <xdr:from>
      <xdr:col>13</xdr:col>
      <xdr:colOff>513707</xdr:colOff>
      <xdr:row>15</xdr:row>
      <xdr:rowOff>51371</xdr:rowOff>
    </xdr:from>
    <xdr:to>
      <xdr:col>22</xdr:col>
      <xdr:colOff>410965</xdr:colOff>
      <xdr:row>25</xdr:row>
      <xdr:rowOff>30787</xdr:rowOff>
    </xdr:to>
    <xdr:graphicFrame macro="">
      <xdr:nvGraphicFramePr>
        <xdr:cNvPr id="31" name="Chart 30">
          <a:extLst>
            <a:ext uri="{FF2B5EF4-FFF2-40B4-BE49-F238E27FC236}">
              <a16:creationId xmlns:a16="http://schemas.microsoft.com/office/drawing/2014/main" id="{0EFC3EBA-FA12-4E8C-9FF5-91C5371D38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385280</xdr:colOff>
      <xdr:row>14</xdr:row>
      <xdr:rowOff>89515</xdr:rowOff>
    </xdr:from>
    <xdr:to>
      <xdr:col>20</xdr:col>
      <xdr:colOff>265414</xdr:colOff>
      <xdr:row>16</xdr:row>
      <xdr:rowOff>17123</xdr:rowOff>
    </xdr:to>
    <xdr:sp macro="" textlink="">
      <xdr:nvSpPr>
        <xdr:cNvPr id="25" name="TextBox 24">
          <a:extLst>
            <a:ext uri="{FF2B5EF4-FFF2-40B4-BE49-F238E27FC236}">
              <a16:creationId xmlns:a16="http://schemas.microsoft.com/office/drawing/2014/main" id="{B233A6C9-69EA-4203-BE90-1EDB99DFFA67}"/>
            </a:ext>
          </a:extLst>
        </xdr:cNvPr>
        <xdr:cNvSpPr txBox="1"/>
      </xdr:nvSpPr>
      <xdr:spPr>
        <a:xfrm>
          <a:off x="10111482" y="2606684"/>
          <a:ext cx="2311685" cy="28720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400" b="1" kern="1200">
              <a:latin typeface="Abadi" panose="020B0604020104020204" pitchFamily="34" charset="0"/>
            </a:rPr>
            <a:t>Top Performing 3 Salesman</a:t>
          </a:r>
        </a:p>
      </xdr:txBody>
    </xdr:sp>
    <xdr:clientData/>
  </xdr:twoCellAnchor>
  <xdr:twoCellAnchor>
    <xdr:from>
      <xdr:col>14</xdr:col>
      <xdr:colOff>30789</xdr:colOff>
      <xdr:row>27</xdr:row>
      <xdr:rowOff>84668</xdr:rowOff>
    </xdr:from>
    <xdr:to>
      <xdr:col>22</xdr:col>
      <xdr:colOff>546485</xdr:colOff>
      <xdr:row>37</xdr:row>
      <xdr:rowOff>121596</xdr:rowOff>
    </xdr:to>
    <xdr:graphicFrame macro="">
      <xdr:nvGraphicFramePr>
        <xdr:cNvPr id="32" name="Chart 31">
          <a:extLst>
            <a:ext uri="{FF2B5EF4-FFF2-40B4-BE49-F238E27FC236}">
              <a16:creationId xmlns:a16="http://schemas.microsoft.com/office/drawing/2014/main" id="{982FCB35-2281-412B-B097-7B709F34E0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16</xdr:col>
      <xdr:colOff>188360</xdr:colOff>
      <xdr:row>26</xdr:row>
      <xdr:rowOff>19291</xdr:rowOff>
    </xdr:from>
    <xdr:to>
      <xdr:col>20</xdr:col>
      <xdr:colOff>239731</xdr:colOff>
      <xdr:row>27</xdr:row>
      <xdr:rowOff>126696</xdr:rowOff>
    </xdr:to>
    <xdr:sp macro="" textlink="">
      <xdr:nvSpPr>
        <xdr:cNvPr id="29" name="TextBox 28">
          <a:extLst>
            <a:ext uri="{FF2B5EF4-FFF2-40B4-BE49-F238E27FC236}">
              <a16:creationId xmlns:a16="http://schemas.microsoft.com/office/drawing/2014/main" id="{4005B836-FD22-65E5-3E57-00087ED3BC2C}"/>
            </a:ext>
          </a:extLst>
        </xdr:cNvPr>
        <xdr:cNvSpPr txBox="1"/>
      </xdr:nvSpPr>
      <xdr:spPr>
        <a:xfrm>
          <a:off x="9917330" y="4822200"/>
          <a:ext cx="2483613" cy="292132"/>
        </a:xfrm>
        <a:prstGeom prst="rect">
          <a:avLst/>
        </a:prstGeom>
        <a:solidFill>
          <a:schemeClr val="lt1"/>
        </a:solid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400" b="1" kern="1200">
              <a:latin typeface="Abadi" panose="020B0604020104020204" pitchFamily="34" charset="0"/>
            </a:rPr>
            <a:t>Poor</a:t>
          </a:r>
          <a:r>
            <a:rPr lang="en-IN" sz="1400" b="1" kern="1200" baseline="0">
              <a:latin typeface="Abadi" panose="020B0604020104020204" pitchFamily="34" charset="0"/>
            </a:rPr>
            <a:t> Performing </a:t>
          </a:r>
          <a:r>
            <a:rPr lang="en-IN" sz="1400" b="1" kern="1200">
              <a:latin typeface="Abadi" panose="020B0604020104020204" pitchFamily="34" charset="0"/>
            </a:rPr>
            <a:t>3 Salesman</a:t>
          </a:r>
        </a:p>
      </xdr:txBody>
    </xdr:sp>
    <xdr:clientData/>
  </xdr:twoCellAnchor>
  <xdr:twoCellAnchor>
    <xdr:from>
      <xdr:col>3</xdr:col>
      <xdr:colOff>248292</xdr:colOff>
      <xdr:row>16</xdr:row>
      <xdr:rowOff>51371</xdr:rowOff>
    </xdr:from>
    <xdr:to>
      <xdr:col>12</xdr:col>
      <xdr:colOff>342472</xdr:colOff>
      <xdr:row>38</xdr:row>
      <xdr:rowOff>30788</xdr:rowOff>
    </xdr:to>
    <xdr:graphicFrame macro="">
      <xdr:nvGraphicFramePr>
        <xdr:cNvPr id="33" name="Chart 32">
          <a:extLst>
            <a:ext uri="{FF2B5EF4-FFF2-40B4-BE49-F238E27FC236}">
              <a16:creationId xmlns:a16="http://schemas.microsoft.com/office/drawing/2014/main" id="{5A275FC4-6D5F-40C2-96E8-285A0DDDA8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0</xdr:col>
      <xdr:colOff>515902</xdr:colOff>
      <xdr:row>3</xdr:row>
      <xdr:rowOff>16359</xdr:rowOff>
    </xdr:from>
    <xdr:to>
      <xdr:col>2</xdr:col>
      <xdr:colOff>350118</xdr:colOff>
      <xdr:row>8</xdr:row>
      <xdr:rowOff>32384</xdr:rowOff>
    </xdr:to>
    <xdr:pic>
      <xdr:nvPicPr>
        <xdr:cNvPr id="15" name="Picture 14">
          <a:extLst>
            <a:ext uri="{FF2B5EF4-FFF2-40B4-BE49-F238E27FC236}">
              <a16:creationId xmlns:a16="http://schemas.microsoft.com/office/drawing/2014/main" id="{A4A43B49-2869-4AD7-9065-236CCF31466D}"/>
            </a:ext>
          </a:extLst>
        </xdr:cNvPr>
        <xdr:cNvPicPr>
          <a:picLocks noChangeAspect="1"/>
        </xdr:cNvPicPr>
      </xdr:nvPicPr>
      <xdr:blipFill rotWithShape="1">
        <a:blip xmlns:r="http://schemas.openxmlformats.org/officeDocument/2006/relationships" r:embed="rId8" cstate="print">
          <a:biLevel thresh="25000"/>
          <a:extLst>
            <a:ext uri="{28A0092B-C50C-407E-A947-70E740481C1C}">
              <a14:useLocalDpi xmlns:a14="http://schemas.microsoft.com/office/drawing/2010/main" val="0"/>
            </a:ext>
            <a:ext uri="{837473B0-CC2E-450A-ABE3-18F120FF3D39}">
              <a1611:picAttrSrcUrl xmlns:a1611="http://schemas.microsoft.com/office/drawing/2016/11/main" r:id="rId9"/>
            </a:ext>
          </a:extLst>
        </a:blip>
        <a:srcRect l="26812" t="21502" r="25644" b="21789"/>
        <a:stretch/>
      </xdr:blipFill>
      <xdr:spPr>
        <a:xfrm>
          <a:off x="515902" y="572413"/>
          <a:ext cx="1049297" cy="942782"/>
        </a:xfrm>
        <a:prstGeom prst="rect">
          <a:avLst/>
        </a:prstGeom>
        <a:solidFill>
          <a:schemeClr val="accent1"/>
        </a:solidFill>
      </xdr:spPr>
    </xdr:pic>
    <xdr:clientData/>
  </xdr:twoCellAnchor>
  <xdr:oneCellAnchor>
    <xdr:from>
      <xdr:col>0</xdr:col>
      <xdr:colOff>453081</xdr:colOff>
      <xdr:row>36</xdr:row>
      <xdr:rowOff>61782</xdr:rowOff>
    </xdr:from>
    <xdr:ext cx="1170172" cy="233205"/>
    <xdr:sp macro="" textlink="">
      <xdr:nvSpPr>
        <xdr:cNvPr id="18" name="TextBox 17">
          <a:extLst>
            <a:ext uri="{FF2B5EF4-FFF2-40B4-BE49-F238E27FC236}">
              <a16:creationId xmlns:a16="http://schemas.microsoft.com/office/drawing/2014/main" id="{807C2EA2-8D94-8926-7E1B-1020C8D2A485}"/>
            </a:ext>
          </a:extLst>
        </xdr:cNvPr>
        <xdr:cNvSpPr txBox="1"/>
      </xdr:nvSpPr>
      <xdr:spPr>
        <a:xfrm flipV="1">
          <a:off x="453081" y="6734431"/>
          <a:ext cx="1170172" cy="233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IN" sz="900"/>
        </a:p>
      </xdr:txBody>
    </xdr:sp>
    <xdr:clientData/>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aditya Raj Pandey" refreshedDate="45686.892613773147" createdVersion="8" refreshedVersion="8" minRefreshableVersion="3" recordCount="366" xr:uid="{8A7105F7-ED9D-4ACE-9E01-043F4F5626DD}">
  <cacheSource type="worksheet">
    <worksheetSource ref="A1:H367" sheet="Sales Data"/>
  </cacheSource>
  <cacheFields count="11">
    <cacheField name="Serial No" numFmtId="0">
      <sharedItems containsSemiMixedTypes="0" containsString="0" containsNumber="1" containsInteger="1" minValue="1" maxValue="366"/>
    </cacheField>
    <cacheField name="Date" numFmtId="14">
      <sharedItems containsSemiMixedTypes="0" containsNonDate="0" containsDate="1" containsString="0" minDate="2021-01-01T00:00:00" maxDate="2022-01-02T00:00:00" count="366">
        <d v="2021-01-01T00:00:00"/>
        <d v="2021-01-02T00:00:00"/>
        <d v="2021-01-03T00:00:00"/>
        <d v="2021-01-04T00:00:00"/>
        <d v="2021-01-05T00:00:00"/>
        <d v="2021-01-06T00:00:00"/>
        <d v="2021-01-07T00:00:00"/>
        <d v="2021-01-08T00:00:00"/>
        <d v="2021-01-09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7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d v="2021-03-08T00:00:00"/>
        <d v="2021-03-09T00:00:00"/>
        <d v="2021-03-10T00:00:00"/>
        <d v="2021-03-11T00:00:00"/>
        <d v="2021-03-12T00:00:00"/>
        <d v="2021-03-13T00:00:00"/>
        <d v="2021-03-14T00:00:00"/>
        <d v="2021-03-15T00:00:00"/>
        <d v="2021-03-16T00:00:00"/>
        <d v="2021-03-17T00:00:00"/>
        <d v="2021-03-18T00:00:00"/>
        <d v="2021-03-19T00:00:00"/>
        <d v="2021-03-20T00:00:00"/>
        <d v="2021-03-21T00:00:00"/>
        <d v="2021-03-22T00:00:00"/>
        <d v="2021-03-23T00:00:00"/>
        <d v="2021-03-24T00:00:00"/>
        <d v="2021-03-25T00:00:00"/>
        <d v="2021-03-26T00:00:00"/>
        <d v="2021-03-27T00:00:00"/>
        <d v="2021-03-28T00:00:00"/>
        <d v="2021-03-29T00:00:00"/>
        <d v="2021-03-30T00:00:00"/>
        <d v="2021-03-31T00:00:0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d v="2021-05-01T00:00:00"/>
        <d v="2021-05-02T00:00:00"/>
        <d v="2021-05-03T00:00:00"/>
        <d v="2021-05-04T00:00:00"/>
        <d v="2021-05-05T00:00:00"/>
        <d v="2021-05-06T00:00:00"/>
        <d v="2021-05-07T00:00:00"/>
        <d v="2021-05-08T00:00:00"/>
        <d v="2021-05-09T00:00:00"/>
        <d v="2021-05-10T00:00:00"/>
        <d v="2021-05-11T00:00:00"/>
        <d v="2021-05-12T00:00:00"/>
        <d v="2021-05-13T00:00:00"/>
        <d v="2021-05-14T00:00:00"/>
        <d v="2021-05-15T00:00:00"/>
        <d v="2021-05-16T00:00:00"/>
        <d v="2021-05-17T00:00:00"/>
        <d v="2021-05-18T00:00:00"/>
        <d v="2021-05-19T00:00:00"/>
        <d v="2021-05-20T00:00:00"/>
        <d v="2021-05-21T00:00:00"/>
        <d v="2021-05-22T00:00:00"/>
        <d v="2021-05-23T00:00:00"/>
        <d v="2021-05-24T00:00:00"/>
        <d v="2021-05-25T00:00:00"/>
        <d v="2021-05-26T00:00:00"/>
        <d v="2021-05-27T00:00:00"/>
        <d v="2021-05-28T00:00:00"/>
        <d v="2021-05-29T00:00:00"/>
        <d v="2021-05-30T00:00:00"/>
        <d v="2021-05-31T00:00:00"/>
        <d v="2021-06-01T00:00:00"/>
        <d v="2021-06-02T00:00:00"/>
        <d v="2021-06-03T00:00:00"/>
        <d v="2021-06-04T00:00:00"/>
        <d v="2021-06-05T00:00:00"/>
        <d v="2021-06-06T00:00:00"/>
        <d v="2021-06-07T00:00:00"/>
        <d v="2021-06-08T00:00:00"/>
        <d v="2021-06-09T00:00:00"/>
        <d v="2021-06-10T00:00:00"/>
        <d v="2021-06-11T00:00:00"/>
        <d v="2021-06-12T00:00:00"/>
        <d v="2021-06-13T00:00:00"/>
        <d v="2021-06-14T00:00:00"/>
        <d v="2021-06-15T00:00:00"/>
        <d v="2021-06-16T00:00:00"/>
        <d v="2021-06-17T00:00:00"/>
        <d v="2021-06-18T00:00:00"/>
        <d v="2021-06-19T00:00:00"/>
        <d v="2021-06-20T00:00:00"/>
        <d v="2021-06-21T00:00:00"/>
        <d v="2021-06-22T00:00:00"/>
        <d v="2021-06-23T00:00:00"/>
        <d v="2021-06-24T00:00:00"/>
        <d v="2021-06-25T00:00:00"/>
        <d v="2021-06-26T00:00:00"/>
        <d v="2021-06-27T00:00:00"/>
        <d v="2021-06-28T00:00:00"/>
        <d v="2021-06-29T00:00:00"/>
        <d v="2021-06-30T00:00:00"/>
        <d v="2021-07-01T00:00:00"/>
        <d v="2021-07-02T00:00:00"/>
        <d v="2021-07-03T00:00:00"/>
        <d v="2021-07-04T00:00:00"/>
        <d v="2021-07-05T00:00:00"/>
        <d v="2021-07-06T00:00:00"/>
        <d v="2021-07-07T00:00:00"/>
        <d v="2021-07-08T00:00:00"/>
        <d v="2021-07-09T00:00:00"/>
        <d v="2021-07-10T00:00:00"/>
        <d v="2021-07-11T00:00:00"/>
        <d v="2021-07-12T00:00:00"/>
        <d v="2021-07-13T00:00:00"/>
        <d v="2021-07-14T00:00:00"/>
        <d v="2021-07-15T00:00:00"/>
        <d v="2021-07-16T00:00:00"/>
        <d v="2021-07-17T00:00:00"/>
        <d v="2021-07-18T00:00:00"/>
        <d v="2021-07-19T00:00:00"/>
        <d v="2021-07-20T00:00:00"/>
        <d v="2021-07-21T00:00:00"/>
        <d v="2021-07-22T00:00:00"/>
        <d v="2021-07-23T00:00:00"/>
        <d v="2021-07-24T00:00:00"/>
        <d v="2021-07-25T00:00:00"/>
        <d v="2021-07-26T00:00:00"/>
        <d v="2021-07-27T00:00:00"/>
        <d v="2021-07-28T00:00:00"/>
        <d v="2021-07-29T00:00:00"/>
        <d v="2021-07-30T00:00:00"/>
        <d v="2021-07-31T00:00:00"/>
        <d v="2021-08-01T00:00:00"/>
        <d v="2021-08-02T00:00:00"/>
        <d v="2021-08-03T00:00:00"/>
        <d v="2021-08-04T00:00:00"/>
        <d v="2021-08-05T00:00:00"/>
        <d v="2021-08-06T00:00:00"/>
        <d v="2021-08-07T00:00:00"/>
        <d v="2021-08-08T00:00:00"/>
        <d v="2021-08-09T00:00:00"/>
        <d v="2021-08-10T00:00:00"/>
        <d v="2021-08-11T00:00:00"/>
        <d v="2021-08-12T00:00:00"/>
        <d v="2021-08-13T00:00:00"/>
        <d v="2021-08-14T00:00:00"/>
        <d v="2021-08-15T00:00:00"/>
        <d v="2021-08-16T00:00:00"/>
        <d v="2021-08-17T00:00:00"/>
        <d v="2021-08-18T00:00:00"/>
        <d v="2021-08-19T00:00:00"/>
        <d v="2021-08-20T00:00:00"/>
        <d v="2021-08-21T00:00:00"/>
        <d v="2021-08-22T00:00:00"/>
        <d v="2021-08-23T00:00:00"/>
        <d v="2021-08-24T00:00:00"/>
        <d v="2021-08-25T00:00:00"/>
        <d v="2021-08-26T00:00:00"/>
        <d v="2021-08-27T00:00:00"/>
        <d v="2021-08-28T00:00:00"/>
        <d v="2021-08-29T00:00:00"/>
        <d v="2021-08-30T00:00:00"/>
        <d v="2021-08-31T00:00:00"/>
        <d v="2021-09-01T00:00:00"/>
        <d v="2021-09-02T00:00:00"/>
        <d v="2021-09-03T00:00:00"/>
        <d v="2021-09-04T00:00:00"/>
        <d v="2021-09-05T00:00:00"/>
        <d v="2021-09-06T00:00:00"/>
        <d v="2021-09-07T00:00:00"/>
        <d v="2021-09-08T00:00:00"/>
        <d v="2021-09-09T00:00:00"/>
        <d v="2021-09-10T00:00:00"/>
        <d v="2021-09-11T00:00:00"/>
        <d v="2021-09-12T00:00:00"/>
        <d v="2021-09-13T00:00:00"/>
        <d v="2021-09-14T00:00:00"/>
        <d v="2021-09-15T00:00:00"/>
        <d v="2021-09-16T00:00:00"/>
        <d v="2021-09-17T00:00:00"/>
        <d v="2021-09-18T00:00:00"/>
        <d v="2021-09-19T00:00:00"/>
        <d v="2021-09-20T00:00:00"/>
        <d v="2021-09-21T00:00:00"/>
        <d v="2021-09-22T00:00:00"/>
        <d v="2021-09-23T00:00:00"/>
        <d v="2021-09-24T00:00:00"/>
        <d v="2021-09-25T00:00:00"/>
        <d v="2021-09-26T00:00:00"/>
        <d v="2021-09-27T00:00:00"/>
        <d v="2021-09-28T00:00:00"/>
        <d v="2021-09-29T00:00:00"/>
        <d v="2021-09-30T00:00:00"/>
        <d v="2021-10-01T00:00:00"/>
        <d v="2021-10-02T00:00:00"/>
        <d v="2021-10-03T00:00:00"/>
        <d v="2021-10-04T00:00:00"/>
        <d v="2021-10-05T00:00:00"/>
        <d v="2021-10-06T00:00:00"/>
        <d v="2021-10-07T00:00:00"/>
        <d v="2021-10-08T00:00:00"/>
        <d v="2021-10-09T00:00:00"/>
        <d v="2021-10-10T00:00:00"/>
        <d v="2021-10-11T00:00:00"/>
        <d v="2021-10-12T00:00:00"/>
        <d v="2021-10-13T00:00:00"/>
        <d v="2021-10-14T00:00:00"/>
        <d v="2021-10-15T00:00:00"/>
        <d v="2021-10-16T00:00:00"/>
        <d v="2021-10-17T00:00:00"/>
        <d v="2021-10-18T00:00:00"/>
        <d v="2021-10-19T00:00:00"/>
        <d v="2021-10-20T00:00:00"/>
        <d v="2021-10-21T00:00:00"/>
        <d v="2021-10-22T00:00:00"/>
        <d v="2021-10-23T00:00:00"/>
        <d v="2021-10-24T00:00:00"/>
        <d v="2021-10-25T00:00:00"/>
        <d v="2021-10-26T00:00:00"/>
        <d v="2021-10-27T00:00:00"/>
        <d v="2021-10-28T00:00:00"/>
        <d v="2021-10-29T00:00:00"/>
        <d v="2021-10-30T00:00:00"/>
        <d v="2021-10-31T00:00:00"/>
        <d v="2021-11-01T00:00:00"/>
        <d v="2021-11-02T00:00:00"/>
        <d v="2021-11-03T00:00:00"/>
        <d v="2021-11-04T00:00:00"/>
        <d v="2021-11-05T00:00:00"/>
        <d v="2021-11-06T00:00:00"/>
        <d v="2021-11-07T00:00:00"/>
        <d v="2021-11-08T00:00:00"/>
        <d v="2021-11-09T00:00:00"/>
        <d v="2021-11-10T00:00:00"/>
        <d v="2021-11-11T00:00:00"/>
        <d v="2021-11-12T00:00:00"/>
        <d v="2021-11-13T00:00:00"/>
        <d v="2021-11-14T00:00:00"/>
        <d v="2021-11-15T00:00:00"/>
        <d v="2021-11-16T00:00:00"/>
        <d v="2021-11-17T00:00:00"/>
        <d v="2021-11-18T00:00:00"/>
        <d v="2021-11-19T00:00:00"/>
        <d v="2021-11-20T00:00:00"/>
        <d v="2021-11-21T00:00:00"/>
        <d v="2021-11-22T00:00:00"/>
        <d v="2021-11-23T00:00:00"/>
        <d v="2021-11-24T00:00:00"/>
        <d v="2021-11-25T00:00:00"/>
        <d v="2021-11-26T00:00:00"/>
        <d v="2021-11-27T00:00:00"/>
        <d v="2021-11-28T00:00:00"/>
        <d v="2021-11-29T00:00:00"/>
        <d v="2021-11-30T00:00:00"/>
        <d v="2021-12-01T00:00:00"/>
        <d v="2021-12-02T00:00:00"/>
        <d v="2021-12-03T00:00:00"/>
        <d v="2021-12-04T00:00:00"/>
        <d v="2021-12-05T00:00:00"/>
        <d v="2021-12-06T00:00:00"/>
        <d v="2021-12-07T00:00:00"/>
        <d v="2021-12-08T00:00:00"/>
        <d v="2021-12-09T00:00:00"/>
        <d v="2021-12-10T00:00:00"/>
        <d v="2021-12-11T00:00:00"/>
        <d v="2021-12-12T00:00:00"/>
        <d v="2021-12-13T00:00:00"/>
        <d v="2021-12-14T00:00:00"/>
        <d v="2021-12-15T00:00:00"/>
        <d v="2021-12-16T00:00:00"/>
        <d v="2021-12-17T00:00:00"/>
        <d v="2021-12-18T00:00:00"/>
        <d v="2021-12-19T00:00:00"/>
        <d v="2021-12-20T00:00:00"/>
        <d v="2021-12-21T00:00:00"/>
        <d v="2021-12-22T00:00:00"/>
        <d v="2021-12-23T00:00:00"/>
        <d v="2021-12-24T00:00:00"/>
        <d v="2021-12-25T00:00:00"/>
        <d v="2021-12-26T00:00:00"/>
        <d v="2021-12-27T00:00:00"/>
        <d v="2021-12-28T00:00:00"/>
        <d v="2021-12-29T00:00:00"/>
        <d v="2021-12-30T00:00:00"/>
        <d v="2021-12-31T00:00:00"/>
        <d v="2022-01-01T00:00:00"/>
      </sharedItems>
      <fieldGroup par="10"/>
    </cacheField>
    <cacheField name="Salesman" numFmtId="0">
      <sharedItems count="6">
        <s v="Ajit Kumar"/>
        <s v="Rohit Das"/>
        <s v="Ramesh"/>
        <s v="Amit"/>
        <s v="Chandu"/>
        <s v="Siddhu"/>
      </sharedItems>
    </cacheField>
    <cacheField name="Region" numFmtId="0">
      <sharedItems count="4">
        <s v="East"/>
        <s v="West"/>
        <s v="North"/>
        <s v="South"/>
      </sharedItems>
    </cacheField>
    <cacheField name="Item" numFmtId="0">
      <sharedItems count="6">
        <s v="Mouse"/>
        <s v="Printer"/>
        <s v="Monitor"/>
        <s v="Scanner"/>
        <s v="Speaker"/>
        <s v="Keyboard"/>
      </sharedItems>
    </cacheField>
    <cacheField name="Qtuantity" numFmtId="164">
      <sharedItems containsSemiMixedTypes="0" containsString="0" containsNumber="1" containsInteger="1" minValue="2" maxValue="7"/>
    </cacheField>
    <cacheField name="Price Of Each Sale" numFmtId="164">
      <sharedItems containsSemiMixedTypes="0" containsString="0" containsNumber="1" containsInteger="1" minValue="190" maxValue="2100"/>
    </cacheField>
    <cacheField name="Total Amount of Sale" numFmtId="164">
      <sharedItems containsSemiMixedTypes="0" containsString="0" containsNumber="1" containsInteger="1" minValue="380" maxValue="14700"/>
    </cacheField>
    <cacheField name="Months (Date)" numFmtId="0" databaseField="0">
      <fieldGroup base="1">
        <rangePr groupBy="months" startDate="2021-01-01T00:00:00" endDate="2022-01-02T00:00:00"/>
        <groupItems count="14">
          <s v="&lt;01-01-2021"/>
          <s v="Jan"/>
          <s v="Feb"/>
          <s v="Mar"/>
          <s v="Apr"/>
          <s v="May"/>
          <s v="Jun"/>
          <s v="Jul"/>
          <s v="Aug"/>
          <s v="Sep"/>
          <s v="Oct"/>
          <s v="Nov"/>
          <s v="Dec"/>
          <s v="&gt;02-01-2022"/>
        </groupItems>
      </fieldGroup>
    </cacheField>
    <cacheField name="Quarters (Date)" numFmtId="0" databaseField="0">
      <fieldGroup base="1">
        <rangePr groupBy="quarters" startDate="2021-01-01T00:00:00" endDate="2022-01-02T00:00:00"/>
        <groupItems count="6">
          <s v="&lt;01-01-2021"/>
          <s v="Qtr1"/>
          <s v="Qtr2"/>
          <s v="Qtr3"/>
          <s v="Qtr4"/>
          <s v="&gt;02-01-2022"/>
        </groupItems>
      </fieldGroup>
    </cacheField>
    <cacheField name="Years (Date)" numFmtId="0" databaseField="0">
      <fieldGroup base="1">
        <rangePr groupBy="years" startDate="2021-01-01T00:00:00" endDate="2022-01-02T00:00:00"/>
        <groupItems count="4">
          <s v="&lt;01-01-2021"/>
          <s v="2021"/>
          <s v="2022"/>
          <s v="&gt;02-01-2022"/>
        </groupItems>
      </fieldGroup>
    </cacheField>
  </cacheFields>
  <extLst>
    <ext xmlns:x14="http://schemas.microsoft.com/office/spreadsheetml/2009/9/main" uri="{725AE2AE-9491-48be-B2B4-4EB974FC3084}">
      <x14:pivotCacheDefinition pivotCacheId="122722815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6">
  <r>
    <n v="1"/>
    <x v="0"/>
    <x v="0"/>
    <x v="0"/>
    <x v="0"/>
    <n v="7"/>
    <n v="210"/>
    <n v="1470"/>
  </r>
  <r>
    <n v="2"/>
    <x v="1"/>
    <x v="1"/>
    <x v="1"/>
    <x v="1"/>
    <n v="6"/>
    <n v="2100"/>
    <n v="12600"/>
  </r>
  <r>
    <n v="3"/>
    <x v="2"/>
    <x v="2"/>
    <x v="0"/>
    <x v="2"/>
    <n v="5"/>
    <n v="1200"/>
    <n v="6000"/>
  </r>
  <r>
    <n v="4"/>
    <x v="3"/>
    <x v="3"/>
    <x v="1"/>
    <x v="3"/>
    <n v="4"/>
    <n v="1500"/>
    <n v="6000"/>
  </r>
  <r>
    <n v="5"/>
    <x v="4"/>
    <x v="4"/>
    <x v="0"/>
    <x v="4"/>
    <n v="3"/>
    <n v="300"/>
    <n v="900"/>
  </r>
  <r>
    <n v="6"/>
    <x v="5"/>
    <x v="5"/>
    <x v="0"/>
    <x v="5"/>
    <n v="2"/>
    <n v="190"/>
    <n v="380"/>
  </r>
  <r>
    <n v="7"/>
    <x v="6"/>
    <x v="0"/>
    <x v="0"/>
    <x v="0"/>
    <n v="7"/>
    <n v="210"/>
    <n v="1470"/>
  </r>
  <r>
    <n v="8"/>
    <x v="7"/>
    <x v="1"/>
    <x v="1"/>
    <x v="1"/>
    <n v="6"/>
    <n v="2100"/>
    <n v="12600"/>
  </r>
  <r>
    <n v="9"/>
    <x v="8"/>
    <x v="2"/>
    <x v="1"/>
    <x v="2"/>
    <n v="5"/>
    <n v="1200"/>
    <n v="6000"/>
  </r>
  <r>
    <n v="10"/>
    <x v="9"/>
    <x v="3"/>
    <x v="0"/>
    <x v="3"/>
    <n v="4"/>
    <n v="1500"/>
    <n v="6000"/>
  </r>
  <r>
    <n v="11"/>
    <x v="10"/>
    <x v="4"/>
    <x v="0"/>
    <x v="4"/>
    <n v="3"/>
    <n v="300"/>
    <n v="900"/>
  </r>
  <r>
    <n v="12"/>
    <x v="11"/>
    <x v="5"/>
    <x v="1"/>
    <x v="5"/>
    <n v="2"/>
    <n v="190"/>
    <n v="380"/>
  </r>
  <r>
    <n v="13"/>
    <x v="12"/>
    <x v="5"/>
    <x v="0"/>
    <x v="0"/>
    <n v="2"/>
    <n v="210"/>
    <n v="420"/>
  </r>
  <r>
    <n v="14"/>
    <x v="13"/>
    <x v="0"/>
    <x v="0"/>
    <x v="1"/>
    <n v="7"/>
    <n v="2100"/>
    <n v="14700"/>
  </r>
  <r>
    <n v="15"/>
    <x v="14"/>
    <x v="1"/>
    <x v="0"/>
    <x v="2"/>
    <n v="6"/>
    <n v="1200"/>
    <n v="7200"/>
  </r>
  <r>
    <n v="16"/>
    <x v="15"/>
    <x v="2"/>
    <x v="0"/>
    <x v="3"/>
    <n v="5"/>
    <n v="1500"/>
    <n v="7500"/>
  </r>
  <r>
    <n v="17"/>
    <x v="16"/>
    <x v="3"/>
    <x v="0"/>
    <x v="4"/>
    <n v="4"/>
    <n v="300"/>
    <n v="1200"/>
  </r>
  <r>
    <n v="18"/>
    <x v="17"/>
    <x v="4"/>
    <x v="0"/>
    <x v="5"/>
    <n v="3"/>
    <n v="190"/>
    <n v="570"/>
  </r>
  <r>
    <n v="19"/>
    <x v="18"/>
    <x v="5"/>
    <x v="0"/>
    <x v="0"/>
    <n v="2"/>
    <n v="210"/>
    <n v="420"/>
  </r>
  <r>
    <n v="20"/>
    <x v="19"/>
    <x v="0"/>
    <x v="0"/>
    <x v="2"/>
    <n v="7"/>
    <n v="2100"/>
    <n v="14700"/>
  </r>
  <r>
    <n v="21"/>
    <x v="20"/>
    <x v="1"/>
    <x v="1"/>
    <x v="3"/>
    <n v="6"/>
    <n v="1200"/>
    <n v="7200"/>
  </r>
  <r>
    <n v="22"/>
    <x v="21"/>
    <x v="2"/>
    <x v="0"/>
    <x v="4"/>
    <n v="5"/>
    <n v="300"/>
    <n v="1500"/>
  </r>
  <r>
    <n v="23"/>
    <x v="22"/>
    <x v="3"/>
    <x v="1"/>
    <x v="5"/>
    <n v="4"/>
    <n v="200"/>
    <n v="800"/>
  </r>
  <r>
    <n v="24"/>
    <x v="23"/>
    <x v="4"/>
    <x v="0"/>
    <x v="0"/>
    <n v="3"/>
    <n v="190"/>
    <n v="570"/>
  </r>
  <r>
    <n v="25"/>
    <x v="24"/>
    <x v="5"/>
    <x v="0"/>
    <x v="1"/>
    <n v="2"/>
    <n v="2100"/>
    <n v="4200"/>
  </r>
  <r>
    <n v="26"/>
    <x v="25"/>
    <x v="5"/>
    <x v="0"/>
    <x v="0"/>
    <n v="7"/>
    <n v="210"/>
    <n v="1470"/>
  </r>
  <r>
    <n v="27"/>
    <x v="26"/>
    <x v="0"/>
    <x v="0"/>
    <x v="1"/>
    <n v="6"/>
    <n v="2100"/>
    <n v="12600"/>
  </r>
  <r>
    <n v="28"/>
    <x v="27"/>
    <x v="0"/>
    <x v="1"/>
    <x v="0"/>
    <n v="7"/>
    <n v="210"/>
    <n v="1470"/>
  </r>
  <r>
    <n v="29"/>
    <x v="28"/>
    <x v="0"/>
    <x v="2"/>
    <x v="0"/>
    <n v="7"/>
    <n v="210"/>
    <n v="1470"/>
  </r>
  <r>
    <n v="30"/>
    <x v="29"/>
    <x v="0"/>
    <x v="3"/>
    <x v="0"/>
    <n v="7"/>
    <n v="210"/>
    <n v="1470"/>
  </r>
  <r>
    <n v="31"/>
    <x v="30"/>
    <x v="0"/>
    <x v="0"/>
    <x v="0"/>
    <n v="7"/>
    <n v="210"/>
    <n v="1470"/>
  </r>
  <r>
    <n v="32"/>
    <x v="31"/>
    <x v="0"/>
    <x v="1"/>
    <x v="0"/>
    <n v="7"/>
    <n v="210"/>
    <n v="1470"/>
  </r>
  <r>
    <n v="33"/>
    <x v="32"/>
    <x v="0"/>
    <x v="2"/>
    <x v="0"/>
    <n v="7"/>
    <n v="210"/>
    <n v="1470"/>
  </r>
  <r>
    <n v="34"/>
    <x v="33"/>
    <x v="0"/>
    <x v="3"/>
    <x v="0"/>
    <n v="7"/>
    <n v="210"/>
    <n v="1470"/>
  </r>
  <r>
    <n v="35"/>
    <x v="34"/>
    <x v="1"/>
    <x v="1"/>
    <x v="0"/>
    <n v="7"/>
    <n v="210"/>
    <n v="1470"/>
  </r>
  <r>
    <n v="36"/>
    <x v="35"/>
    <x v="1"/>
    <x v="0"/>
    <x v="0"/>
    <n v="7"/>
    <n v="210"/>
    <n v="1470"/>
  </r>
  <r>
    <n v="37"/>
    <x v="36"/>
    <x v="1"/>
    <x v="2"/>
    <x v="5"/>
    <n v="2"/>
    <n v="190"/>
    <n v="380"/>
  </r>
  <r>
    <n v="38"/>
    <x v="37"/>
    <x v="1"/>
    <x v="3"/>
    <x v="0"/>
    <n v="2"/>
    <n v="210"/>
    <n v="420"/>
  </r>
  <r>
    <n v="39"/>
    <x v="38"/>
    <x v="1"/>
    <x v="1"/>
    <x v="1"/>
    <n v="7"/>
    <n v="2100"/>
    <n v="14700"/>
  </r>
  <r>
    <n v="40"/>
    <x v="39"/>
    <x v="1"/>
    <x v="0"/>
    <x v="2"/>
    <n v="6"/>
    <n v="1200"/>
    <n v="7200"/>
  </r>
  <r>
    <n v="41"/>
    <x v="40"/>
    <x v="1"/>
    <x v="2"/>
    <x v="1"/>
    <n v="7"/>
    <n v="2100"/>
    <n v="14700"/>
  </r>
  <r>
    <n v="42"/>
    <x v="41"/>
    <x v="1"/>
    <x v="3"/>
    <x v="1"/>
    <n v="7"/>
    <n v="2100"/>
    <n v="14700"/>
  </r>
  <r>
    <n v="43"/>
    <x v="42"/>
    <x v="2"/>
    <x v="3"/>
    <x v="1"/>
    <n v="7"/>
    <n v="2100"/>
    <n v="14700"/>
  </r>
  <r>
    <n v="44"/>
    <x v="43"/>
    <x v="3"/>
    <x v="3"/>
    <x v="1"/>
    <n v="7"/>
    <n v="2100"/>
    <n v="14700"/>
  </r>
  <r>
    <n v="45"/>
    <x v="44"/>
    <x v="4"/>
    <x v="3"/>
    <x v="1"/>
    <n v="7"/>
    <n v="2100"/>
    <n v="14700"/>
  </r>
  <r>
    <n v="46"/>
    <x v="45"/>
    <x v="5"/>
    <x v="3"/>
    <x v="1"/>
    <n v="7"/>
    <n v="2100"/>
    <n v="14700"/>
  </r>
  <r>
    <n v="47"/>
    <x v="46"/>
    <x v="5"/>
    <x v="0"/>
    <x v="1"/>
    <n v="7"/>
    <n v="2100"/>
    <n v="14700"/>
  </r>
  <r>
    <n v="48"/>
    <x v="47"/>
    <x v="5"/>
    <x v="1"/>
    <x v="1"/>
    <n v="7"/>
    <n v="2100"/>
    <n v="14700"/>
  </r>
  <r>
    <n v="49"/>
    <x v="48"/>
    <x v="5"/>
    <x v="2"/>
    <x v="1"/>
    <n v="7"/>
    <n v="2100"/>
    <n v="14700"/>
  </r>
  <r>
    <n v="50"/>
    <x v="49"/>
    <x v="5"/>
    <x v="3"/>
    <x v="1"/>
    <n v="7"/>
    <n v="2100"/>
    <n v="14700"/>
  </r>
  <r>
    <n v="51"/>
    <x v="50"/>
    <x v="5"/>
    <x v="0"/>
    <x v="0"/>
    <n v="7"/>
    <n v="210"/>
    <n v="1470"/>
  </r>
  <r>
    <n v="52"/>
    <x v="51"/>
    <x v="5"/>
    <x v="1"/>
    <x v="1"/>
    <n v="6"/>
    <n v="2100"/>
    <n v="12600"/>
  </r>
  <r>
    <n v="53"/>
    <x v="52"/>
    <x v="5"/>
    <x v="2"/>
    <x v="2"/>
    <n v="5"/>
    <n v="1200"/>
    <n v="6000"/>
  </r>
  <r>
    <n v="54"/>
    <x v="53"/>
    <x v="5"/>
    <x v="3"/>
    <x v="3"/>
    <n v="4"/>
    <n v="1500"/>
    <n v="6000"/>
  </r>
  <r>
    <n v="55"/>
    <x v="54"/>
    <x v="0"/>
    <x v="0"/>
    <x v="4"/>
    <n v="3"/>
    <n v="300"/>
    <n v="900"/>
  </r>
  <r>
    <n v="56"/>
    <x v="55"/>
    <x v="1"/>
    <x v="1"/>
    <x v="5"/>
    <n v="2"/>
    <n v="190"/>
    <n v="380"/>
  </r>
  <r>
    <n v="57"/>
    <x v="56"/>
    <x v="2"/>
    <x v="0"/>
    <x v="0"/>
    <n v="7"/>
    <n v="210"/>
    <n v="1470"/>
  </r>
  <r>
    <n v="58"/>
    <x v="57"/>
    <x v="3"/>
    <x v="1"/>
    <x v="1"/>
    <n v="6"/>
    <n v="2100"/>
    <n v="12600"/>
  </r>
  <r>
    <n v="59"/>
    <x v="58"/>
    <x v="4"/>
    <x v="0"/>
    <x v="2"/>
    <n v="5"/>
    <n v="1200"/>
    <n v="6000"/>
  </r>
  <r>
    <n v="60"/>
    <x v="59"/>
    <x v="5"/>
    <x v="0"/>
    <x v="3"/>
    <n v="4"/>
    <n v="1500"/>
    <n v="6000"/>
  </r>
  <r>
    <n v="61"/>
    <x v="60"/>
    <x v="0"/>
    <x v="0"/>
    <x v="4"/>
    <n v="3"/>
    <n v="300"/>
    <n v="900"/>
  </r>
  <r>
    <n v="62"/>
    <x v="61"/>
    <x v="1"/>
    <x v="1"/>
    <x v="5"/>
    <n v="2"/>
    <n v="190"/>
    <n v="380"/>
  </r>
  <r>
    <n v="63"/>
    <x v="62"/>
    <x v="2"/>
    <x v="1"/>
    <x v="0"/>
    <n v="2"/>
    <n v="210"/>
    <n v="420"/>
  </r>
  <r>
    <n v="64"/>
    <x v="63"/>
    <x v="3"/>
    <x v="0"/>
    <x v="1"/>
    <n v="7"/>
    <n v="2100"/>
    <n v="14700"/>
  </r>
  <r>
    <n v="65"/>
    <x v="64"/>
    <x v="4"/>
    <x v="0"/>
    <x v="2"/>
    <n v="6"/>
    <n v="1200"/>
    <n v="7200"/>
  </r>
  <r>
    <n v="66"/>
    <x v="65"/>
    <x v="5"/>
    <x v="1"/>
    <x v="3"/>
    <n v="5"/>
    <n v="1500"/>
    <n v="7500"/>
  </r>
  <r>
    <n v="67"/>
    <x v="66"/>
    <x v="5"/>
    <x v="0"/>
    <x v="4"/>
    <n v="4"/>
    <n v="300"/>
    <n v="1200"/>
  </r>
  <r>
    <n v="68"/>
    <x v="67"/>
    <x v="0"/>
    <x v="0"/>
    <x v="5"/>
    <n v="3"/>
    <n v="190"/>
    <n v="570"/>
  </r>
  <r>
    <n v="69"/>
    <x v="68"/>
    <x v="1"/>
    <x v="0"/>
    <x v="0"/>
    <n v="2"/>
    <n v="210"/>
    <n v="420"/>
  </r>
  <r>
    <n v="70"/>
    <x v="69"/>
    <x v="2"/>
    <x v="0"/>
    <x v="5"/>
    <n v="3"/>
    <n v="190"/>
    <n v="570"/>
  </r>
  <r>
    <n v="71"/>
    <x v="70"/>
    <x v="3"/>
    <x v="0"/>
    <x v="0"/>
    <n v="2"/>
    <n v="210"/>
    <n v="420"/>
  </r>
  <r>
    <n v="72"/>
    <x v="71"/>
    <x v="4"/>
    <x v="0"/>
    <x v="5"/>
    <n v="3"/>
    <n v="190"/>
    <n v="570"/>
  </r>
  <r>
    <n v="73"/>
    <x v="72"/>
    <x v="5"/>
    <x v="0"/>
    <x v="0"/>
    <n v="2"/>
    <n v="210"/>
    <n v="420"/>
  </r>
  <r>
    <n v="74"/>
    <x v="73"/>
    <x v="0"/>
    <x v="0"/>
    <x v="5"/>
    <n v="3"/>
    <n v="190"/>
    <n v="570"/>
  </r>
  <r>
    <n v="75"/>
    <x v="74"/>
    <x v="1"/>
    <x v="1"/>
    <x v="0"/>
    <n v="2"/>
    <n v="210"/>
    <n v="420"/>
  </r>
  <r>
    <n v="76"/>
    <x v="75"/>
    <x v="2"/>
    <x v="0"/>
    <x v="5"/>
    <n v="3"/>
    <n v="190"/>
    <n v="570"/>
  </r>
  <r>
    <n v="77"/>
    <x v="76"/>
    <x v="3"/>
    <x v="1"/>
    <x v="0"/>
    <n v="2"/>
    <n v="210"/>
    <n v="420"/>
  </r>
  <r>
    <n v="78"/>
    <x v="77"/>
    <x v="4"/>
    <x v="0"/>
    <x v="2"/>
    <n v="5"/>
    <n v="1200"/>
    <n v="6000"/>
  </r>
  <r>
    <n v="79"/>
    <x v="78"/>
    <x v="5"/>
    <x v="0"/>
    <x v="3"/>
    <n v="4"/>
    <n v="1500"/>
    <n v="6000"/>
  </r>
  <r>
    <n v="80"/>
    <x v="79"/>
    <x v="5"/>
    <x v="0"/>
    <x v="4"/>
    <n v="3"/>
    <n v="300"/>
    <n v="900"/>
  </r>
  <r>
    <n v="81"/>
    <x v="80"/>
    <x v="0"/>
    <x v="0"/>
    <x v="5"/>
    <n v="2"/>
    <n v="190"/>
    <n v="380"/>
  </r>
  <r>
    <n v="82"/>
    <x v="81"/>
    <x v="0"/>
    <x v="1"/>
    <x v="0"/>
    <n v="7"/>
    <n v="210"/>
    <n v="1470"/>
  </r>
  <r>
    <n v="83"/>
    <x v="82"/>
    <x v="0"/>
    <x v="2"/>
    <x v="1"/>
    <n v="6"/>
    <n v="2100"/>
    <n v="12600"/>
  </r>
  <r>
    <n v="84"/>
    <x v="83"/>
    <x v="0"/>
    <x v="3"/>
    <x v="2"/>
    <n v="5"/>
    <n v="1200"/>
    <n v="6000"/>
  </r>
  <r>
    <n v="85"/>
    <x v="84"/>
    <x v="0"/>
    <x v="0"/>
    <x v="3"/>
    <n v="4"/>
    <n v="1500"/>
    <n v="6000"/>
  </r>
  <r>
    <n v="86"/>
    <x v="85"/>
    <x v="0"/>
    <x v="1"/>
    <x v="4"/>
    <n v="3"/>
    <n v="300"/>
    <n v="900"/>
  </r>
  <r>
    <n v="87"/>
    <x v="86"/>
    <x v="0"/>
    <x v="2"/>
    <x v="5"/>
    <n v="2"/>
    <n v="190"/>
    <n v="380"/>
  </r>
  <r>
    <n v="88"/>
    <x v="87"/>
    <x v="0"/>
    <x v="3"/>
    <x v="0"/>
    <n v="2"/>
    <n v="210"/>
    <n v="420"/>
  </r>
  <r>
    <n v="89"/>
    <x v="88"/>
    <x v="1"/>
    <x v="1"/>
    <x v="4"/>
    <n v="3"/>
    <n v="300"/>
    <n v="900"/>
  </r>
  <r>
    <n v="90"/>
    <x v="89"/>
    <x v="1"/>
    <x v="0"/>
    <x v="4"/>
    <n v="3"/>
    <n v="300"/>
    <n v="900"/>
  </r>
  <r>
    <n v="91"/>
    <x v="90"/>
    <x v="1"/>
    <x v="2"/>
    <x v="4"/>
    <n v="3"/>
    <n v="300"/>
    <n v="900"/>
  </r>
  <r>
    <n v="92"/>
    <x v="91"/>
    <x v="1"/>
    <x v="3"/>
    <x v="4"/>
    <n v="3"/>
    <n v="300"/>
    <n v="900"/>
  </r>
  <r>
    <n v="93"/>
    <x v="92"/>
    <x v="1"/>
    <x v="1"/>
    <x v="4"/>
    <n v="3"/>
    <n v="300"/>
    <n v="900"/>
  </r>
  <r>
    <n v="94"/>
    <x v="93"/>
    <x v="1"/>
    <x v="0"/>
    <x v="4"/>
    <n v="3"/>
    <n v="300"/>
    <n v="900"/>
  </r>
  <r>
    <n v="95"/>
    <x v="94"/>
    <x v="1"/>
    <x v="2"/>
    <x v="4"/>
    <n v="3"/>
    <n v="300"/>
    <n v="900"/>
  </r>
  <r>
    <n v="96"/>
    <x v="95"/>
    <x v="1"/>
    <x v="3"/>
    <x v="4"/>
    <n v="3"/>
    <n v="300"/>
    <n v="900"/>
  </r>
  <r>
    <n v="97"/>
    <x v="96"/>
    <x v="2"/>
    <x v="3"/>
    <x v="4"/>
    <n v="3"/>
    <n v="300"/>
    <n v="900"/>
  </r>
  <r>
    <n v="98"/>
    <x v="97"/>
    <x v="3"/>
    <x v="3"/>
    <x v="4"/>
    <n v="3"/>
    <n v="300"/>
    <n v="900"/>
  </r>
  <r>
    <n v="99"/>
    <x v="98"/>
    <x v="4"/>
    <x v="3"/>
    <x v="0"/>
    <n v="3"/>
    <n v="190"/>
    <n v="570"/>
  </r>
  <r>
    <n v="100"/>
    <x v="99"/>
    <x v="5"/>
    <x v="3"/>
    <x v="1"/>
    <n v="2"/>
    <n v="2100"/>
    <n v="4200"/>
  </r>
  <r>
    <n v="101"/>
    <x v="100"/>
    <x v="5"/>
    <x v="0"/>
    <x v="0"/>
    <n v="7"/>
    <n v="210"/>
    <n v="1470"/>
  </r>
  <r>
    <n v="102"/>
    <x v="101"/>
    <x v="5"/>
    <x v="1"/>
    <x v="1"/>
    <n v="6"/>
    <n v="2100"/>
    <n v="12600"/>
  </r>
  <r>
    <n v="103"/>
    <x v="102"/>
    <x v="5"/>
    <x v="2"/>
    <x v="2"/>
    <n v="5"/>
    <n v="1200"/>
    <n v="6000"/>
  </r>
  <r>
    <n v="104"/>
    <x v="103"/>
    <x v="5"/>
    <x v="3"/>
    <x v="1"/>
    <n v="6"/>
    <n v="2100"/>
    <n v="12600"/>
  </r>
  <r>
    <n v="105"/>
    <x v="104"/>
    <x v="5"/>
    <x v="0"/>
    <x v="2"/>
    <n v="5"/>
    <n v="1200"/>
    <n v="6000"/>
  </r>
  <r>
    <n v="106"/>
    <x v="105"/>
    <x v="5"/>
    <x v="1"/>
    <x v="5"/>
    <n v="2"/>
    <n v="190"/>
    <n v="380"/>
  </r>
  <r>
    <n v="107"/>
    <x v="106"/>
    <x v="5"/>
    <x v="2"/>
    <x v="1"/>
    <n v="6"/>
    <n v="2100"/>
    <n v="12600"/>
  </r>
  <r>
    <n v="108"/>
    <x v="107"/>
    <x v="5"/>
    <x v="3"/>
    <x v="2"/>
    <n v="5"/>
    <n v="1200"/>
    <n v="6000"/>
  </r>
  <r>
    <n v="109"/>
    <x v="108"/>
    <x v="0"/>
    <x v="0"/>
    <x v="1"/>
    <n v="6"/>
    <n v="2100"/>
    <n v="12600"/>
  </r>
  <r>
    <n v="110"/>
    <x v="109"/>
    <x v="1"/>
    <x v="1"/>
    <x v="2"/>
    <n v="5"/>
    <n v="1200"/>
    <n v="6000"/>
  </r>
  <r>
    <n v="111"/>
    <x v="110"/>
    <x v="2"/>
    <x v="0"/>
    <x v="1"/>
    <n v="6"/>
    <n v="2100"/>
    <n v="12600"/>
  </r>
  <r>
    <n v="112"/>
    <x v="111"/>
    <x v="3"/>
    <x v="1"/>
    <x v="2"/>
    <n v="5"/>
    <n v="1200"/>
    <n v="6000"/>
  </r>
  <r>
    <n v="113"/>
    <x v="112"/>
    <x v="4"/>
    <x v="0"/>
    <x v="0"/>
    <n v="2"/>
    <n v="210"/>
    <n v="420"/>
  </r>
  <r>
    <n v="114"/>
    <x v="113"/>
    <x v="5"/>
    <x v="0"/>
    <x v="1"/>
    <n v="7"/>
    <n v="2100"/>
    <n v="14700"/>
  </r>
  <r>
    <n v="115"/>
    <x v="114"/>
    <x v="0"/>
    <x v="0"/>
    <x v="2"/>
    <n v="6"/>
    <n v="1200"/>
    <n v="7200"/>
  </r>
  <r>
    <n v="116"/>
    <x v="115"/>
    <x v="1"/>
    <x v="1"/>
    <x v="3"/>
    <n v="5"/>
    <n v="1500"/>
    <n v="7500"/>
  </r>
  <r>
    <n v="117"/>
    <x v="116"/>
    <x v="2"/>
    <x v="1"/>
    <x v="4"/>
    <n v="4"/>
    <n v="300"/>
    <n v="1200"/>
  </r>
  <r>
    <n v="118"/>
    <x v="117"/>
    <x v="3"/>
    <x v="0"/>
    <x v="5"/>
    <n v="3"/>
    <n v="190"/>
    <n v="570"/>
  </r>
  <r>
    <n v="119"/>
    <x v="118"/>
    <x v="4"/>
    <x v="0"/>
    <x v="0"/>
    <n v="2"/>
    <n v="210"/>
    <n v="420"/>
  </r>
  <r>
    <n v="120"/>
    <x v="119"/>
    <x v="5"/>
    <x v="1"/>
    <x v="2"/>
    <n v="7"/>
    <n v="2100"/>
    <n v="14700"/>
  </r>
  <r>
    <n v="121"/>
    <x v="120"/>
    <x v="5"/>
    <x v="0"/>
    <x v="3"/>
    <n v="6"/>
    <n v="1200"/>
    <n v="7200"/>
  </r>
  <r>
    <n v="122"/>
    <x v="121"/>
    <x v="0"/>
    <x v="0"/>
    <x v="4"/>
    <n v="5"/>
    <n v="300"/>
    <n v="1500"/>
  </r>
  <r>
    <n v="123"/>
    <x v="122"/>
    <x v="1"/>
    <x v="0"/>
    <x v="5"/>
    <n v="4"/>
    <n v="200"/>
    <n v="800"/>
  </r>
  <r>
    <n v="124"/>
    <x v="123"/>
    <x v="2"/>
    <x v="0"/>
    <x v="0"/>
    <n v="3"/>
    <n v="190"/>
    <n v="570"/>
  </r>
  <r>
    <n v="125"/>
    <x v="124"/>
    <x v="3"/>
    <x v="0"/>
    <x v="1"/>
    <n v="2"/>
    <n v="2100"/>
    <n v="4200"/>
  </r>
  <r>
    <n v="126"/>
    <x v="125"/>
    <x v="4"/>
    <x v="0"/>
    <x v="0"/>
    <n v="7"/>
    <n v="210"/>
    <n v="1470"/>
  </r>
  <r>
    <n v="127"/>
    <x v="126"/>
    <x v="5"/>
    <x v="0"/>
    <x v="1"/>
    <n v="6"/>
    <n v="2100"/>
    <n v="12600"/>
  </r>
  <r>
    <n v="128"/>
    <x v="127"/>
    <x v="0"/>
    <x v="0"/>
    <x v="2"/>
    <n v="5"/>
    <n v="1200"/>
    <n v="6000"/>
  </r>
  <r>
    <n v="129"/>
    <x v="128"/>
    <x v="1"/>
    <x v="1"/>
    <x v="3"/>
    <n v="4"/>
    <n v="1500"/>
    <n v="6000"/>
  </r>
  <r>
    <n v="130"/>
    <x v="129"/>
    <x v="2"/>
    <x v="0"/>
    <x v="4"/>
    <n v="3"/>
    <n v="300"/>
    <n v="900"/>
  </r>
  <r>
    <n v="131"/>
    <x v="130"/>
    <x v="3"/>
    <x v="1"/>
    <x v="5"/>
    <n v="2"/>
    <n v="190"/>
    <n v="380"/>
  </r>
  <r>
    <n v="132"/>
    <x v="131"/>
    <x v="4"/>
    <x v="0"/>
    <x v="0"/>
    <n v="7"/>
    <n v="210"/>
    <n v="1470"/>
  </r>
  <r>
    <n v="133"/>
    <x v="132"/>
    <x v="5"/>
    <x v="0"/>
    <x v="1"/>
    <n v="6"/>
    <n v="2100"/>
    <n v="12600"/>
  </r>
  <r>
    <n v="134"/>
    <x v="133"/>
    <x v="5"/>
    <x v="0"/>
    <x v="2"/>
    <n v="5"/>
    <n v="1200"/>
    <n v="6000"/>
  </r>
  <r>
    <n v="135"/>
    <x v="134"/>
    <x v="0"/>
    <x v="0"/>
    <x v="3"/>
    <n v="4"/>
    <n v="1500"/>
    <n v="6000"/>
  </r>
  <r>
    <n v="136"/>
    <x v="135"/>
    <x v="0"/>
    <x v="1"/>
    <x v="4"/>
    <n v="3"/>
    <n v="300"/>
    <n v="900"/>
  </r>
  <r>
    <n v="137"/>
    <x v="136"/>
    <x v="0"/>
    <x v="2"/>
    <x v="5"/>
    <n v="2"/>
    <n v="190"/>
    <n v="380"/>
  </r>
  <r>
    <n v="138"/>
    <x v="137"/>
    <x v="0"/>
    <x v="3"/>
    <x v="0"/>
    <n v="2"/>
    <n v="210"/>
    <n v="420"/>
  </r>
  <r>
    <n v="139"/>
    <x v="138"/>
    <x v="0"/>
    <x v="0"/>
    <x v="1"/>
    <n v="7"/>
    <n v="2100"/>
    <n v="14700"/>
  </r>
  <r>
    <n v="140"/>
    <x v="139"/>
    <x v="0"/>
    <x v="1"/>
    <x v="2"/>
    <n v="6"/>
    <n v="1200"/>
    <n v="7200"/>
  </r>
  <r>
    <n v="141"/>
    <x v="140"/>
    <x v="0"/>
    <x v="2"/>
    <x v="3"/>
    <n v="5"/>
    <n v="1500"/>
    <n v="7500"/>
  </r>
  <r>
    <n v="142"/>
    <x v="141"/>
    <x v="0"/>
    <x v="3"/>
    <x v="4"/>
    <n v="4"/>
    <n v="300"/>
    <n v="1200"/>
  </r>
  <r>
    <n v="143"/>
    <x v="142"/>
    <x v="1"/>
    <x v="1"/>
    <x v="5"/>
    <n v="3"/>
    <n v="190"/>
    <n v="570"/>
  </r>
  <r>
    <n v="144"/>
    <x v="143"/>
    <x v="1"/>
    <x v="0"/>
    <x v="4"/>
    <n v="4"/>
    <n v="300"/>
    <n v="1200"/>
  </r>
  <r>
    <n v="145"/>
    <x v="144"/>
    <x v="1"/>
    <x v="2"/>
    <x v="4"/>
    <n v="4"/>
    <n v="300"/>
    <n v="1200"/>
  </r>
  <r>
    <n v="146"/>
    <x v="145"/>
    <x v="1"/>
    <x v="3"/>
    <x v="4"/>
    <n v="4"/>
    <n v="300"/>
    <n v="1200"/>
  </r>
  <r>
    <n v="147"/>
    <x v="146"/>
    <x v="1"/>
    <x v="1"/>
    <x v="4"/>
    <n v="4"/>
    <n v="300"/>
    <n v="1200"/>
  </r>
  <r>
    <n v="148"/>
    <x v="147"/>
    <x v="1"/>
    <x v="0"/>
    <x v="4"/>
    <n v="4"/>
    <n v="300"/>
    <n v="1200"/>
  </r>
  <r>
    <n v="149"/>
    <x v="148"/>
    <x v="1"/>
    <x v="2"/>
    <x v="4"/>
    <n v="4"/>
    <n v="300"/>
    <n v="1200"/>
  </r>
  <r>
    <n v="150"/>
    <x v="149"/>
    <x v="1"/>
    <x v="3"/>
    <x v="4"/>
    <n v="4"/>
    <n v="300"/>
    <n v="1200"/>
  </r>
  <r>
    <n v="151"/>
    <x v="150"/>
    <x v="2"/>
    <x v="3"/>
    <x v="4"/>
    <n v="4"/>
    <n v="300"/>
    <n v="1200"/>
  </r>
  <r>
    <n v="152"/>
    <x v="151"/>
    <x v="3"/>
    <x v="3"/>
    <x v="1"/>
    <n v="6"/>
    <n v="2100"/>
    <n v="12600"/>
  </r>
  <r>
    <n v="153"/>
    <x v="152"/>
    <x v="4"/>
    <x v="3"/>
    <x v="2"/>
    <n v="5"/>
    <n v="1200"/>
    <n v="6000"/>
  </r>
  <r>
    <n v="154"/>
    <x v="153"/>
    <x v="5"/>
    <x v="3"/>
    <x v="3"/>
    <n v="4"/>
    <n v="1500"/>
    <n v="6000"/>
  </r>
  <r>
    <n v="155"/>
    <x v="154"/>
    <x v="5"/>
    <x v="0"/>
    <x v="4"/>
    <n v="3"/>
    <n v="300"/>
    <n v="900"/>
  </r>
  <r>
    <n v="156"/>
    <x v="155"/>
    <x v="5"/>
    <x v="1"/>
    <x v="5"/>
    <n v="2"/>
    <n v="190"/>
    <n v="380"/>
  </r>
  <r>
    <n v="157"/>
    <x v="156"/>
    <x v="5"/>
    <x v="2"/>
    <x v="0"/>
    <n v="7"/>
    <n v="210"/>
    <n v="1470"/>
  </r>
  <r>
    <n v="158"/>
    <x v="157"/>
    <x v="5"/>
    <x v="3"/>
    <x v="1"/>
    <n v="6"/>
    <n v="2100"/>
    <n v="12600"/>
  </r>
  <r>
    <n v="159"/>
    <x v="158"/>
    <x v="5"/>
    <x v="0"/>
    <x v="2"/>
    <n v="5"/>
    <n v="1200"/>
    <n v="6000"/>
  </r>
  <r>
    <n v="160"/>
    <x v="159"/>
    <x v="5"/>
    <x v="1"/>
    <x v="3"/>
    <n v="4"/>
    <n v="1500"/>
    <n v="6000"/>
  </r>
  <r>
    <n v="161"/>
    <x v="160"/>
    <x v="5"/>
    <x v="2"/>
    <x v="4"/>
    <n v="3"/>
    <n v="300"/>
    <n v="900"/>
  </r>
  <r>
    <n v="162"/>
    <x v="161"/>
    <x v="5"/>
    <x v="3"/>
    <x v="5"/>
    <n v="2"/>
    <n v="190"/>
    <n v="380"/>
  </r>
  <r>
    <n v="163"/>
    <x v="162"/>
    <x v="0"/>
    <x v="0"/>
    <x v="0"/>
    <n v="2"/>
    <n v="210"/>
    <n v="420"/>
  </r>
  <r>
    <n v="164"/>
    <x v="163"/>
    <x v="1"/>
    <x v="1"/>
    <x v="1"/>
    <n v="7"/>
    <n v="2100"/>
    <n v="14700"/>
  </r>
  <r>
    <n v="165"/>
    <x v="164"/>
    <x v="2"/>
    <x v="0"/>
    <x v="2"/>
    <n v="6"/>
    <n v="1200"/>
    <n v="7200"/>
  </r>
  <r>
    <n v="166"/>
    <x v="165"/>
    <x v="3"/>
    <x v="1"/>
    <x v="3"/>
    <n v="5"/>
    <n v="1500"/>
    <n v="7500"/>
  </r>
  <r>
    <n v="167"/>
    <x v="166"/>
    <x v="4"/>
    <x v="0"/>
    <x v="4"/>
    <n v="4"/>
    <n v="300"/>
    <n v="1200"/>
  </r>
  <r>
    <n v="168"/>
    <x v="167"/>
    <x v="5"/>
    <x v="0"/>
    <x v="5"/>
    <n v="3"/>
    <n v="190"/>
    <n v="570"/>
  </r>
  <r>
    <n v="169"/>
    <x v="168"/>
    <x v="0"/>
    <x v="0"/>
    <x v="0"/>
    <n v="2"/>
    <n v="210"/>
    <n v="420"/>
  </r>
  <r>
    <n v="170"/>
    <x v="169"/>
    <x v="1"/>
    <x v="1"/>
    <x v="2"/>
    <n v="7"/>
    <n v="2100"/>
    <n v="14700"/>
  </r>
  <r>
    <n v="171"/>
    <x v="170"/>
    <x v="2"/>
    <x v="1"/>
    <x v="3"/>
    <n v="6"/>
    <n v="1200"/>
    <n v="7200"/>
  </r>
  <r>
    <n v="172"/>
    <x v="171"/>
    <x v="3"/>
    <x v="0"/>
    <x v="4"/>
    <n v="5"/>
    <n v="300"/>
    <n v="1500"/>
  </r>
  <r>
    <n v="173"/>
    <x v="172"/>
    <x v="4"/>
    <x v="0"/>
    <x v="5"/>
    <n v="4"/>
    <n v="200"/>
    <n v="800"/>
  </r>
  <r>
    <n v="174"/>
    <x v="173"/>
    <x v="5"/>
    <x v="1"/>
    <x v="0"/>
    <n v="3"/>
    <n v="190"/>
    <n v="570"/>
  </r>
  <r>
    <n v="175"/>
    <x v="174"/>
    <x v="5"/>
    <x v="0"/>
    <x v="1"/>
    <n v="2"/>
    <n v="2100"/>
    <n v="4200"/>
  </r>
  <r>
    <n v="176"/>
    <x v="175"/>
    <x v="0"/>
    <x v="0"/>
    <x v="0"/>
    <n v="7"/>
    <n v="210"/>
    <n v="1470"/>
  </r>
  <r>
    <n v="177"/>
    <x v="176"/>
    <x v="1"/>
    <x v="0"/>
    <x v="0"/>
    <n v="3"/>
    <n v="190"/>
    <n v="570"/>
  </r>
  <r>
    <n v="178"/>
    <x v="177"/>
    <x v="2"/>
    <x v="0"/>
    <x v="0"/>
    <n v="3"/>
    <n v="190"/>
    <n v="570"/>
  </r>
  <r>
    <n v="179"/>
    <x v="178"/>
    <x v="3"/>
    <x v="0"/>
    <x v="0"/>
    <n v="3"/>
    <n v="190"/>
    <n v="570"/>
  </r>
  <r>
    <n v="180"/>
    <x v="179"/>
    <x v="4"/>
    <x v="0"/>
    <x v="0"/>
    <n v="3"/>
    <n v="190"/>
    <n v="570"/>
  </r>
  <r>
    <n v="181"/>
    <x v="180"/>
    <x v="5"/>
    <x v="0"/>
    <x v="0"/>
    <n v="3"/>
    <n v="190"/>
    <n v="570"/>
  </r>
  <r>
    <n v="182"/>
    <x v="181"/>
    <x v="0"/>
    <x v="0"/>
    <x v="0"/>
    <n v="3"/>
    <n v="190"/>
    <n v="570"/>
  </r>
  <r>
    <n v="183"/>
    <x v="182"/>
    <x v="1"/>
    <x v="1"/>
    <x v="0"/>
    <n v="3"/>
    <n v="190"/>
    <n v="570"/>
  </r>
  <r>
    <n v="184"/>
    <x v="183"/>
    <x v="2"/>
    <x v="0"/>
    <x v="2"/>
    <n v="5"/>
    <n v="1200"/>
    <n v="6000"/>
  </r>
  <r>
    <n v="185"/>
    <x v="184"/>
    <x v="3"/>
    <x v="1"/>
    <x v="3"/>
    <n v="4"/>
    <n v="1500"/>
    <n v="6000"/>
  </r>
  <r>
    <n v="186"/>
    <x v="185"/>
    <x v="4"/>
    <x v="0"/>
    <x v="4"/>
    <n v="3"/>
    <n v="300"/>
    <n v="900"/>
  </r>
  <r>
    <n v="187"/>
    <x v="186"/>
    <x v="5"/>
    <x v="0"/>
    <x v="5"/>
    <n v="2"/>
    <n v="190"/>
    <n v="380"/>
  </r>
  <r>
    <n v="188"/>
    <x v="187"/>
    <x v="5"/>
    <x v="0"/>
    <x v="0"/>
    <n v="2"/>
    <n v="210"/>
    <n v="420"/>
  </r>
  <r>
    <n v="189"/>
    <x v="188"/>
    <x v="0"/>
    <x v="0"/>
    <x v="1"/>
    <n v="7"/>
    <n v="2100"/>
    <n v="14700"/>
  </r>
  <r>
    <n v="190"/>
    <x v="189"/>
    <x v="0"/>
    <x v="1"/>
    <x v="2"/>
    <n v="6"/>
    <n v="1200"/>
    <n v="7200"/>
  </r>
  <r>
    <n v="191"/>
    <x v="190"/>
    <x v="0"/>
    <x v="2"/>
    <x v="3"/>
    <n v="5"/>
    <n v="1500"/>
    <n v="7500"/>
  </r>
  <r>
    <n v="192"/>
    <x v="191"/>
    <x v="0"/>
    <x v="3"/>
    <x v="4"/>
    <n v="4"/>
    <n v="300"/>
    <n v="1200"/>
  </r>
  <r>
    <n v="193"/>
    <x v="192"/>
    <x v="0"/>
    <x v="0"/>
    <x v="5"/>
    <n v="3"/>
    <n v="190"/>
    <n v="570"/>
  </r>
  <r>
    <n v="194"/>
    <x v="193"/>
    <x v="0"/>
    <x v="1"/>
    <x v="0"/>
    <n v="2"/>
    <n v="210"/>
    <n v="420"/>
  </r>
  <r>
    <n v="195"/>
    <x v="194"/>
    <x v="0"/>
    <x v="2"/>
    <x v="2"/>
    <n v="7"/>
    <n v="2100"/>
    <n v="14700"/>
  </r>
  <r>
    <n v="196"/>
    <x v="195"/>
    <x v="0"/>
    <x v="3"/>
    <x v="3"/>
    <n v="6"/>
    <n v="1200"/>
    <n v="7200"/>
  </r>
  <r>
    <n v="197"/>
    <x v="196"/>
    <x v="1"/>
    <x v="1"/>
    <x v="4"/>
    <n v="5"/>
    <n v="300"/>
    <n v="1500"/>
  </r>
  <r>
    <n v="198"/>
    <x v="197"/>
    <x v="1"/>
    <x v="0"/>
    <x v="5"/>
    <n v="4"/>
    <n v="200"/>
    <n v="800"/>
  </r>
  <r>
    <n v="199"/>
    <x v="198"/>
    <x v="1"/>
    <x v="2"/>
    <x v="0"/>
    <n v="3"/>
    <n v="190"/>
    <n v="570"/>
  </r>
  <r>
    <n v="200"/>
    <x v="199"/>
    <x v="1"/>
    <x v="3"/>
    <x v="1"/>
    <n v="2"/>
    <n v="2100"/>
    <n v="4200"/>
  </r>
  <r>
    <n v="201"/>
    <x v="200"/>
    <x v="1"/>
    <x v="1"/>
    <x v="0"/>
    <n v="7"/>
    <n v="210"/>
    <n v="1470"/>
  </r>
  <r>
    <n v="202"/>
    <x v="201"/>
    <x v="1"/>
    <x v="0"/>
    <x v="1"/>
    <n v="6"/>
    <n v="2100"/>
    <n v="12600"/>
  </r>
  <r>
    <n v="203"/>
    <x v="202"/>
    <x v="1"/>
    <x v="2"/>
    <x v="2"/>
    <n v="5"/>
    <n v="1200"/>
    <n v="6000"/>
  </r>
  <r>
    <n v="204"/>
    <x v="203"/>
    <x v="1"/>
    <x v="3"/>
    <x v="3"/>
    <n v="4"/>
    <n v="1500"/>
    <n v="6000"/>
  </r>
  <r>
    <n v="205"/>
    <x v="204"/>
    <x v="2"/>
    <x v="3"/>
    <x v="4"/>
    <n v="3"/>
    <n v="300"/>
    <n v="900"/>
  </r>
  <r>
    <n v="206"/>
    <x v="205"/>
    <x v="3"/>
    <x v="3"/>
    <x v="5"/>
    <n v="2"/>
    <n v="190"/>
    <n v="380"/>
  </r>
  <r>
    <n v="207"/>
    <x v="206"/>
    <x v="4"/>
    <x v="3"/>
    <x v="0"/>
    <n v="7"/>
    <n v="210"/>
    <n v="1470"/>
  </r>
  <r>
    <n v="208"/>
    <x v="207"/>
    <x v="5"/>
    <x v="3"/>
    <x v="1"/>
    <n v="6"/>
    <n v="2100"/>
    <n v="12600"/>
  </r>
  <r>
    <n v="209"/>
    <x v="208"/>
    <x v="5"/>
    <x v="0"/>
    <x v="2"/>
    <n v="5"/>
    <n v="1200"/>
    <n v="6000"/>
  </r>
  <r>
    <n v="210"/>
    <x v="209"/>
    <x v="5"/>
    <x v="1"/>
    <x v="3"/>
    <n v="4"/>
    <n v="1500"/>
    <n v="6000"/>
  </r>
  <r>
    <n v="211"/>
    <x v="210"/>
    <x v="5"/>
    <x v="2"/>
    <x v="4"/>
    <n v="3"/>
    <n v="300"/>
    <n v="900"/>
  </r>
  <r>
    <n v="212"/>
    <x v="211"/>
    <x v="5"/>
    <x v="3"/>
    <x v="5"/>
    <n v="2"/>
    <n v="190"/>
    <n v="380"/>
  </r>
  <r>
    <n v="213"/>
    <x v="212"/>
    <x v="5"/>
    <x v="0"/>
    <x v="0"/>
    <n v="2"/>
    <n v="210"/>
    <n v="420"/>
  </r>
  <r>
    <n v="214"/>
    <x v="213"/>
    <x v="5"/>
    <x v="1"/>
    <x v="1"/>
    <n v="7"/>
    <n v="2100"/>
    <n v="14700"/>
  </r>
  <r>
    <n v="215"/>
    <x v="214"/>
    <x v="5"/>
    <x v="2"/>
    <x v="2"/>
    <n v="6"/>
    <n v="1200"/>
    <n v="7200"/>
  </r>
  <r>
    <n v="216"/>
    <x v="215"/>
    <x v="5"/>
    <x v="3"/>
    <x v="3"/>
    <n v="5"/>
    <n v="1500"/>
    <n v="7500"/>
  </r>
  <r>
    <n v="217"/>
    <x v="216"/>
    <x v="0"/>
    <x v="0"/>
    <x v="4"/>
    <n v="4"/>
    <n v="300"/>
    <n v="1200"/>
  </r>
  <r>
    <n v="218"/>
    <x v="217"/>
    <x v="1"/>
    <x v="1"/>
    <x v="5"/>
    <n v="3"/>
    <n v="190"/>
    <n v="570"/>
  </r>
  <r>
    <n v="219"/>
    <x v="218"/>
    <x v="2"/>
    <x v="0"/>
    <x v="0"/>
    <n v="2"/>
    <n v="210"/>
    <n v="420"/>
  </r>
  <r>
    <n v="220"/>
    <x v="219"/>
    <x v="3"/>
    <x v="1"/>
    <x v="2"/>
    <n v="7"/>
    <n v="2100"/>
    <n v="14700"/>
  </r>
  <r>
    <n v="221"/>
    <x v="220"/>
    <x v="4"/>
    <x v="0"/>
    <x v="3"/>
    <n v="6"/>
    <n v="1200"/>
    <n v="7200"/>
  </r>
  <r>
    <n v="222"/>
    <x v="221"/>
    <x v="5"/>
    <x v="0"/>
    <x v="4"/>
    <n v="5"/>
    <n v="300"/>
    <n v="1500"/>
  </r>
  <r>
    <n v="223"/>
    <x v="222"/>
    <x v="0"/>
    <x v="0"/>
    <x v="5"/>
    <n v="4"/>
    <n v="200"/>
    <n v="800"/>
  </r>
  <r>
    <n v="224"/>
    <x v="223"/>
    <x v="1"/>
    <x v="1"/>
    <x v="0"/>
    <n v="3"/>
    <n v="190"/>
    <n v="570"/>
  </r>
  <r>
    <n v="225"/>
    <x v="224"/>
    <x v="2"/>
    <x v="1"/>
    <x v="1"/>
    <n v="2"/>
    <n v="2100"/>
    <n v="4200"/>
  </r>
  <r>
    <n v="226"/>
    <x v="225"/>
    <x v="3"/>
    <x v="0"/>
    <x v="0"/>
    <n v="7"/>
    <n v="210"/>
    <n v="1470"/>
  </r>
  <r>
    <n v="227"/>
    <x v="226"/>
    <x v="4"/>
    <x v="0"/>
    <x v="1"/>
    <n v="6"/>
    <n v="2100"/>
    <n v="12600"/>
  </r>
  <r>
    <n v="228"/>
    <x v="227"/>
    <x v="5"/>
    <x v="1"/>
    <x v="2"/>
    <n v="5"/>
    <n v="1200"/>
    <n v="6000"/>
  </r>
  <r>
    <n v="229"/>
    <x v="228"/>
    <x v="5"/>
    <x v="0"/>
    <x v="3"/>
    <n v="4"/>
    <n v="1500"/>
    <n v="6000"/>
  </r>
  <r>
    <n v="230"/>
    <x v="229"/>
    <x v="0"/>
    <x v="0"/>
    <x v="4"/>
    <n v="3"/>
    <n v="300"/>
    <n v="900"/>
  </r>
  <r>
    <n v="231"/>
    <x v="230"/>
    <x v="1"/>
    <x v="0"/>
    <x v="5"/>
    <n v="2"/>
    <n v="190"/>
    <n v="380"/>
  </r>
  <r>
    <n v="232"/>
    <x v="231"/>
    <x v="2"/>
    <x v="0"/>
    <x v="0"/>
    <n v="7"/>
    <n v="210"/>
    <n v="1470"/>
  </r>
  <r>
    <n v="233"/>
    <x v="232"/>
    <x v="3"/>
    <x v="0"/>
    <x v="1"/>
    <n v="6"/>
    <n v="2100"/>
    <n v="12600"/>
  </r>
  <r>
    <n v="234"/>
    <x v="233"/>
    <x v="4"/>
    <x v="0"/>
    <x v="1"/>
    <n v="7"/>
    <n v="2100"/>
    <n v="14700"/>
  </r>
  <r>
    <n v="235"/>
    <x v="234"/>
    <x v="5"/>
    <x v="0"/>
    <x v="3"/>
    <n v="4"/>
    <n v="1500"/>
    <n v="6000"/>
  </r>
  <r>
    <n v="236"/>
    <x v="235"/>
    <x v="0"/>
    <x v="0"/>
    <x v="4"/>
    <n v="3"/>
    <n v="300"/>
    <n v="900"/>
  </r>
  <r>
    <n v="237"/>
    <x v="236"/>
    <x v="1"/>
    <x v="1"/>
    <x v="5"/>
    <n v="2"/>
    <n v="190"/>
    <n v="380"/>
  </r>
  <r>
    <n v="238"/>
    <x v="237"/>
    <x v="2"/>
    <x v="0"/>
    <x v="0"/>
    <n v="2"/>
    <n v="210"/>
    <n v="420"/>
  </r>
  <r>
    <n v="239"/>
    <x v="238"/>
    <x v="3"/>
    <x v="1"/>
    <x v="1"/>
    <n v="7"/>
    <n v="2100"/>
    <n v="14700"/>
  </r>
  <r>
    <n v="240"/>
    <x v="239"/>
    <x v="4"/>
    <x v="0"/>
    <x v="2"/>
    <n v="6"/>
    <n v="1200"/>
    <n v="7200"/>
  </r>
  <r>
    <n v="241"/>
    <x v="240"/>
    <x v="5"/>
    <x v="0"/>
    <x v="3"/>
    <n v="5"/>
    <n v="1500"/>
    <n v="7500"/>
  </r>
  <r>
    <n v="242"/>
    <x v="241"/>
    <x v="5"/>
    <x v="0"/>
    <x v="4"/>
    <n v="4"/>
    <n v="300"/>
    <n v="1200"/>
  </r>
  <r>
    <n v="243"/>
    <x v="242"/>
    <x v="0"/>
    <x v="0"/>
    <x v="4"/>
    <n v="3"/>
    <n v="300"/>
    <n v="900"/>
  </r>
  <r>
    <n v="244"/>
    <x v="243"/>
    <x v="0"/>
    <x v="1"/>
    <x v="5"/>
    <n v="2"/>
    <n v="190"/>
    <n v="380"/>
  </r>
  <r>
    <n v="245"/>
    <x v="244"/>
    <x v="0"/>
    <x v="2"/>
    <x v="0"/>
    <n v="2"/>
    <n v="210"/>
    <n v="420"/>
  </r>
  <r>
    <n v="246"/>
    <x v="245"/>
    <x v="0"/>
    <x v="3"/>
    <x v="1"/>
    <n v="7"/>
    <n v="2100"/>
    <n v="14700"/>
  </r>
  <r>
    <n v="247"/>
    <x v="246"/>
    <x v="0"/>
    <x v="0"/>
    <x v="2"/>
    <n v="6"/>
    <n v="1200"/>
    <n v="7200"/>
  </r>
  <r>
    <n v="248"/>
    <x v="247"/>
    <x v="0"/>
    <x v="1"/>
    <x v="3"/>
    <n v="5"/>
    <n v="1500"/>
    <n v="7500"/>
  </r>
  <r>
    <n v="249"/>
    <x v="248"/>
    <x v="0"/>
    <x v="2"/>
    <x v="4"/>
    <n v="4"/>
    <n v="300"/>
    <n v="1200"/>
  </r>
  <r>
    <n v="250"/>
    <x v="249"/>
    <x v="0"/>
    <x v="3"/>
    <x v="4"/>
    <n v="3"/>
    <n v="300"/>
    <n v="900"/>
  </r>
  <r>
    <n v="251"/>
    <x v="250"/>
    <x v="1"/>
    <x v="1"/>
    <x v="5"/>
    <n v="2"/>
    <n v="190"/>
    <n v="380"/>
  </r>
  <r>
    <n v="252"/>
    <x v="251"/>
    <x v="1"/>
    <x v="0"/>
    <x v="0"/>
    <n v="2"/>
    <n v="210"/>
    <n v="420"/>
  </r>
  <r>
    <n v="253"/>
    <x v="252"/>
    <x v="1"/>
    <x v="2"/>
    <x v="1"/>
    <n v="7"/>
    <n v="2100"/>
    <n v="14700"/>
  </r>
  <r>
    <n v="254"/>
    <x v="253"/>
    <x v="1"/>
    <x v="3"/>
    <x v="2"/>
    <n v="6"/>
    <n v="1200"/>
    <n v="7200"/>
  </r>
  <r>
    <n v="255"/>
    <x v="254"/>
    <x v="1"/>
    <x v="1"/>
    <x v="3"/>
    <n v="5"/>
    <n v="1500"/>
    <n v="7500"/>
  </r>
  <r>
    <n v="256"/>
    <x v="255"/>
    <x v="1"/>
    <x v="0"/>
    <x v="4"/>
    <n v="4"/>
    <n v="300"/>
    <n v="1200"/>
  </r>
  <r>
    <n v="257"/>
    <x v="256"/>
    <x v="1"/>
    <x v="2"/>
    <x v="0"/>
    <n v="7"/>
    <n v="210"/>
    <n v="1470"/>
  </r>
  <r>
    <n v="258"/>
    <x v="257"/>
    <x v="1"/>
    <x v="3"/>
    <x v="1"/>
    <n v="6"/>
    <n v="2100"/>
    <n v="12600"/>
  </r>
  <r>
    <n v="259"/>
    <x v="258"/>
    <x v="2"/>
    <x v="3"/>
    <x v="2"/>
    <n v="5"/>
    <n v="1200"/>
    <n v="6000"/>
  </r>
  <r>
    <n v="260"/>
    <x v="259"/>
    <x v="3"/>
    <x v="3"/>
    <x v="3"/>
    <n v="4"/>
    <n v="1500"/>
    <n v="6000"/>
  </r>
  <r>
    <n v="261"/>
    <x v="260"/>
    <x v="4"/>
    <x v="3"/>
    <x v="4"/>
    <n v="3"/>
    <n v="300"/>
    <n v="900"/>
  </r>
  <r>
    <n v="262"/>
    <x v="261"/>
    <x v="5"/>
    <x v="3"/>
    <x v="5"/>
    <n v="2"/>
    <n v="190"/>
    <n v="380"/>
  </r>
  <r>
    <n v="263"/>
    <x v="262"/>
    <x v="5"/>
    <x v="0"/>
    <x v="0"/>
    <n v="2"/>
    <n v="210"/>
    <n v="420"/>
  </r>
  <r>
    <n v="264"/>
    <x v="263"/>
    <x v="5"/>
    <x v="1"/>
    <x v="1"/>
    <n v="7"/>
    <n v="2100"/>
    <n v="14700"/>
  </r>
  <r>
    <n v="265"/>
    <x v="264"/>
    <x v="5"/>
    <x v="2"/>
    <x v="2"/>
    <n v="6"/>
    <n v="1200"/>
    <n v="7200"/>
  </r>
  <r>
    <n v="266"/>
    <x v="265"/>
    <x v="5"/>
    <x v="3"/>
    <x v="3"/>
    <n v="5"/>
    <n v="1500"/>
    <n v="7500"/>
  </r>
  <r>
    <n v="267"/>
    <x v="266"/>
    <x v="5"/>
    <x v="0"/>
    <x v="1"/>
    <n v="7"/>
    <n v="2100"/>
    <n v="14700"/>
  </r>
  <r>
    <n v="268"/>
    <x v="267"/>
    <x v="5"/>
    <x v="1"/>
    <x v="1"/>
    <n v="7"/>
    <n v="2100"/>
    <n v="14700"/>
  </r>
  <r>
    <n v="269"/>
    <x v="268"/>
    <x v="5"/>
    <x v="2"/>
    <x v="1"/>
    <n v="7"/>
    <n v="2100"/>
    <n v="14700"/>
  </r>
  <r>
    <n v="270"/>
    <x v="269"/>
    <x v="5"/>
    <x v="3"/>
    <x v="1"/>
    <n v="7"/>
    <n v="2100"/>
    <n v="14700"/>
  </r>
  <r>
    <n v="271"/>
    <x v="270"/>
    <x v="0"/>
    <x v="0"/>
    <x v="1"/>
    <n v="7"/>
    <n v="2100"/>
    <n v="14700"/>
  </r>
  <r>
    <n v="272"/>
    <x v="271"/>
    <x v="1"/>
    <x v="1"/>
    <x v="1"/>
    <n v="7"/>
    <n v="2100"/>
    <n v="14700"/>
  </r>
  <r>
    <n v="273"/>
    <x v="272"/>
    <x v="2"/>
    <x v="0"/>
    <x v="1"/>
    <n v="7"/>
    <n v="2100"/>
    <n v="14700"/>
  </r>
  <r>
    <n v="274"/>
    <x v="273"/>
    <x v="3"/>
    <x v="1"/>
    <x v="1"/>
    <n v="7"/>
    <n v="2100"/>
    <n v="14700"/>
  </r>
  <r>
    <n v="275"/>
    <x v="274"/>
    <x v="4"/>
    <x v="0"/>
    <x v="1"/>
    <n v="7"/>
    <n v="2100"/>
    <n v="14700"/>
  </r>
  <r>
    <n v="276"/>
    <x v="275"/>
    <x v="5"/>
    <x v="0"/>
    <x v="1"/>
    <n v="7"/>
    <n v="2100"/>
    <n v="14700"/>
  </r>
  <r>
    <n v="277"/>
    <x v="276"/>
    <x v="0"/>
    <x v="0"/>
    <x v="1"/>
    <n v="7"/>
    <n v="2100"/>
    <n v="14700"/>
  </r>
  <r>
    <n v="278"/>
    <x v="277"/>
    <x v="1"/>
    <x v="1"/>
    <x v="2"/>
    <n v="5"/>
    <n v="1200"/>
    <n v="6000"/>
  </r>
  <r>
    <n v="279"/>
    <x v="278"/>
    <x v="2"/>
    <x v="1"/>
    <x v="3"/>
    <n v="4"/>
    <n v="1500"/>
    <n v="6000"/>
  </r>
  <r>
    <n v="280"/>
    <x v="279"/>
    <x v="3"/>
    <x v="0"/>
    <x v="4"/>
    <n v="3"/>
    <n v="300"/>
    <n v="900"/>
  </r>
  <r>
    <n v="281"/>
    <x v="280"/>
    <x v="4"/>
    <x v="0"/>
    <x v="5"/>
    <n v="2"/>
    <n v="190"/>
    <n v="380"/>
  </r>
  <r>
    <n v="282"/>
    <x v="281"/>
    <x v="5"/>
    <x v="1"/>
    <x v="0"/>
    <n v="7"/>
    <n v="210"/>
    <n v="1470"/>
  </r>
  <r>
    <n v="283"/>
    <x v="282"/>
    <x v="5"/>
    <x v="0"/>
    <x v="1"/>
    <n v="6"/>
    <n v="2100"/>
    <n v="12600"/>
  </r>
  <r>
    <n v="284"/>
    <x v="283"/>
    <x v="0"/>
    <x v="0"/>
    <x v="2"/>
    <n v="5"/>
    <n v="1200"/>
    <n v="6000"/>
  </r>
  <r>
    <n v="285"/>
    <x v="284"/>
    <x v="1"/>
    <x v="0"/>
    <x v="3"/>
    <n v="4"/>
    <n v="1500"/>
    <n v="6000"/>
  </r>
  <r>
    <n v="286"/>
    <x v="285"/>
    <x v="2"/>
    <x v="0"/>
    <x v="4"/>
    <n v="3"/>
    <n v="300"/>
    <n v="900"/>
  </r>
  <r>
    <n v="287"/>
    <x v="286"/>
    <x v="3"/>
    <x v="0"/>
    <x v="5"/>
    <n v="2"/>
    <n v="190"/>
    <n v="380"/>
  </r>
  <r>
    <n v="288"/>
    <x v="287"/>
    <x v="4"/>
    <x v="0"/>
    <x v="0"/>
    <n v="2"/>
    <n v="210"/>
    <n v="420"/>
  </r>
  <r>
    <n v="289"/>
    <x v="288"/>
    <x v="5"/>
    <x v="0"/>
    <x v="1"/>
    <n v="7"/>
    <n v="2100"/>
    <n v="14700"/>
  </r>
  <r>
    <n v="290"/>
    <x v="289"/>
    <x v="0"/>
    <x v="0"/>
    <x v="2"/>
    <n v="6"/>
    <n v="1200"/>
    <n v="7200"/>
  </r>
  <r>
    <n v="291"/>
    <x v="290"/>
    <x v="1"/>
    <x v="1"/>
    <x v="3"/>
    <n v="5"/>
    <n v="1500"/>
    <n v="7500"/>
  </r>
  <r>
    <n v="292"/>
    <x v="291"/>
    <x v="2"/>
    <x v="0"/>
    <x v="4"/>
    <n v="4"/>
    <n v="300"/>
    <n v="1200"/>
  </r>
  <r>
    <n v="293"/>
    <x v="292"/>
    <x v="3"/>
    <x v="1"/>
    <x v="3"/>
    <n v="5"/>
    <n v="1500"/>
    <n v="7500"/>
  </r>
  <r>
    <n v="294"/>
    <x v="293"/>
    <x v="4"/>
    <x v="0"/>
    <x v="4"/>
    <n v="4"/>
    <n v="300"/>
    <n v="1200"/>
  </r>
  <r>
    <n v="295"/>
    <x v="294"/>
    <x v="5"/>
    <x v="0"/>
    <x v="3"/>
    <n v="5"/>
    <n v="1500"/>
    <n v="7500"/>
  </r>
  <r>
    <n v="296"/>
    <x v="295"/>
    <x v="5"/>
    <x v="0"/>
    <x v="4"/>
    <n v="4"/>
    <n v="300"/>
    <n v="1200"/>
  </r>
  <r>
    <n v="297"/>
    <x v="296"/>
    <x v="0"/>
    <x v="0"/>
    <x v="3"/>
    <n v="5"/>
    <n v="1500"/>
    <n v="7500"/>
  </r>
  <r>
    <n v="298"/>
    <x v="297"/>
    <x v="0"/>
    <x v="1"/>
    <x v="4"/>
    <n v="4"/>
    <n v="300"/>
    <n v="1200"/>
  </r>
  <r>
    <n v="299"/>
    <x v="298"/>
    <x v="0"/>
    <x v="2"/>
    <x v="3"/>
    <n v="5"/>
    <n v="1500"/>
    <n v="7500"/>
  </r>
  <r>
    <n v="300"/>
    <x v="299"/>
    <x v="0"/>
    <x v="3"/>
    <x v="4"/>
    <n v="4"/>
    <n v="300"/>
    <n v="1200"/>
  </r>
  <r>
    <n v="301"/>
    <x v="300"/>
    <x v="0"/>
    <x v="0"/>
    <x v="3"/>
    <n v="5"/>
    <n v="1500"/>
    <n v="7500"/>
  </r>
  <r>
    <n v="302"/>
    <x v="301"/>
    <x v="0"/>
    <x v="1"/>
    <x v="1"/>
    <n v="6"/>
    <n v="2100"/>
    <n v="12600"/>
  </r>
  <r>
    <n v="303"/>
    <x v="302"/>
    <x v="0"/>
    <x v="2"/>
    <x v="2"/>
    <n v="5"/>
    <n v="1200"/>
    <n v="6000"/>
  </r>
  <r>
    <n v="304"/>
    <x v="303"/>
    <x v="0"/>
    <x v="3"/>
    <x v="3"/>
    <n v="4"/>
    <n v="1500"/>
    <n v="6000"/>
  </r>
  <r>
    <n v="305"/>
    <x v="304"/>
    <x v="1"/>
    <x v="1"/>
    <x v="4"/>
    <n v="3"/>
    <n v="300"/>
    <n v="900"/>
  </r>
  <r>
    <n v="306"/>
    <x v="305"/>
    <x v="1"/>
    <x v="0"/>
    <x v="5"/>
    <n v="2"/>
    <n v="190"/>
    <n v="380"/>
  </r>
  <r>
    <n v="307"/>
    <x v="306"/>
    <x v="1"/>
    <x v="2"/>
    <x v="5"/>
    <n v="2"/>
    <n v="190"/>
    <n v="380"/>
  </r>
  <r>
    <n v="308"/>
    <x v="307"/>
    <x v="1"/>
    <x v="3"/>
    <x v="5"/>
    <n v="2"/>
    <n v="190"/>
    <n v="380"/>
  </r>
  <r>
    <n v="309"/>
    <x v="308"/>
    <x v="1"/>
    <x v="1"/>
    <x v="5"/>
    <n v="2"/>
    <n v="190"/>
    <n v="380"/>
  </r>
  <r>
    <n v="310"/>
    <x v="309"/>
    <x v="1"/>
    <x v="0"/>
    <x v="5"/>
    <n v="2"/>
    <n v="190"/>
    <n v="380"/>
  </r>
  <r>
    <n v="311"/>
    <x v="310"/>
    <x v="1"/>
    <x v="2"/>
    <x v="5"/>
    <n v="2"/>
    <n v="190"/>
    <n v="380"/>
  </r>
  <r>
    <n v="312"/>
    <x v="311"/>
    <x v="1"/>
    <x v="3"/>
    <x v="5"/>
    <n v="2"/>
    <n v="190"/>
    <n v="380"/>
  </r>
  <r>
    <n v="313"/>
    <x v="312"/>
    <x v="2"/>
    <x v="3"/>
    <x v="5"/>
    <n v="2"/>
    <n v="190"/>
    <n v="380"/>
  </r>
  <r>
    <n v="314"/>
    <x v="313"/>
    <x v="3"/>
    <x v="3"/>
    <x v="5"/>
    <n v="2"/>
    <n v="190"/>
    <n v="380"/>
  </r>
  <r>
    <n v="315"/>
    <x v="314"/>
    <x v="4"/>
    <x v="3"/>
    <x v="5"/>
    <n v="2"/>
    <n v="190"/>
    <n v="380"/>
  </r>
  <r>
    <n v="316"/>
    <x v="315"/>
    <x v="5"/>
    <x v="3"/>
    <x v="5"/>
    <n v="2"/>
    <n v="190"/>
    <n v="380"/>
  </r>
  <r>
    <n v="317"/>
    <x v="316"/>
    <x v="5"/>
    <x v="0"/>
    <x v="5"/>
    <n v="2"/>
    <n v="190"/>
    <n v="380"/>
  </r>
  <r>
    <n v="318"/>
    <x v="317"/>
    <x v="5"/>
    <x v="1"/>
    <x v="5"/>
    <n v="3"/>
    <n v="190"/>
    <n v="570"/>
  </r>
  <r>
    <n v="319"/>
    <x v="318"/>
    <x v="5"/>
    <x v="2"/>
    <x v="0"/>
    <n v="2"/>
    <n v="210"/>
    <n v="420"/>
  </r>
  <r>
    <n v="320"/>
    <x v="319"/>
    <x v="5"/>
    <x v="3"/>
    <x v="0"/>
    <n v="2"/>
    <n v="210"/>
    <n v="420"/>
  </r>
  <r>
    <n v="321"/>
    <x v="320"/>
    <x v="5"/>
    <x v="0"/>
    <x v="0"/>
    <n v="2"/>
    <n v="210"/>
    <n v="420"/>
  </r>
  <r>
    <n v="322"/>
    <x v="321"/>
    <x v="5"/>
    <x v="1"/>
    <x v="0"/>
    <n v="2"/>
    <n v="210"/>
    <n v="420"/>
  </r>
  <r>
    <n v="323"/>
    <x v="322"/>
    <x v="5"/>
    <x v="2"/>
    <x v="0"/>
    <n v="2"/>
    <n v="210"/>
    <n v="420"/>
  </r>
  <r>
    <n v="324"/>
    <x v="323"/>
    <x v="5"/>
    <x v="3"/>
    <x v="0"/>
    <n v="2"/>
    <n v="210"/>
    <n v="420"/>
  </r>
  <r>
    <n v="325"/>
    <x v="324"/>
    <x v="0"/>
    <x v="0"/>
    <x v="0"/>
    <n v="2"/>
    <n v="210"/>
    <n v="420"/>
  </r>
  <r>
    <n v="326"/>
    <x v="325"/>
    <x v="1"/>
    <x v="1"/>
    <x v="0"/>
    <n v="2"/>
    <n v="210"/>
    <n v="420"/>
  </r>
  <r>
    <n v="327"/>
    <x v="326"/>
    <x v="2"/>
    <x v="0"/>
    <x v="0"/>
    <n v="2"/>
    <n v="210"/>
    <n v="420"/>
  </r>
  <r>
    <n v="328"/>
    <x v="327"/>
    <x v="3"/>
    <x v="1"/>
    <x v="0"/>
    <n v="2"/>
    <n v="210"/>
    <n v="420"/>
  </r>
  <r>
    <n v="329"/>
    <x v="328"/>
    <x v="4"/>
    <x v="0"/>
    <x v="0"/>
    <n v="2"/>
    <n v="210"/>
    <n v="420"/>
  </r>
  <r>
    <n v="330"/>
    <x v="329"/>
    <x v="5"/>
    <x v="0"/>
    <x v="0"/>
    <n v="2"/>
    <n v="210"/>
    <n v="420"/>
  </r>
  <r>
    <n v="331"/>
    <x v="330"/>
    <x v="0"/>
    <x v="0"/>
    <x v="5"/>
    <n v="2"/>
    <n v="190"/>
    <n v="380"/>
  </r>
  <r>
    <n v="332"/>
    <x v="331"/>
    <x v="1"/>
    <x v="1"/>
    <x v="0"/>
    <n v="7"/>
    <n v="210"/>
    <n v="1470"/>
  </r>
  <r>
    <n v="333"/>
    <x v="332"/>
    <x v="2"/>
    <x v="1"/>
    <x v="1"/>
    <n v="6"/>
    <n v="2100"/>
    <n v="12600"/>
  </r>
  <r>
    <n v="334"/>
    <x v="333"/>
    <x v="3"/>
    <x v="0"/>
    <x v="2"/>
    <n v="5"/>
    <n v="1200"/>
    <n v="6000"/>
  </r>
  <r>
    <n v="335"/>
    <x v="334"/>
    <x v="4"/>
    <x v="0"/>
    <x v="3"/>
    <n v="4"/>
    <n v="1500"/>
    <n v="6000"/>
  </r>
  <r>
    <n v="336"/>
    <x v="335"/>
    <x v="5"/>
    <x v="1"/>
    <x v="3"/>
    <n v="4"/>
    <n v="1500"/>
    <n v="6000"/>
  </r>
  <r>
    <n v="337"/>
    <x v="336"/>
    <x v="5"/>
    <x v="0"/>
    <x v="3"/>
    <n v="4"/>
    <n v="1500"/>
    <n v="6000"/>
  </r>
  <r>
    <n v="338"/>
    <x v="337"/>
    <x v="0"/>
    <x v="0"/>
    <x v="3"/>
    <n v="4"/>
    <n v="1500"/>
    <n v="6000"/>
  </r>
  <r>
    <n v="339"/>
    <x v="338"/>
    <x v="1"/>
    <x v="0"/>
    <x v="3"/>
    <n v="4"/>
    <n v="1500"/>
    <n v="6000"/>
  </r>
  <r>
    <n v="340"/>
    <x v="339"/>
    <x v="2"/>
    <x v="0"/>
    <x v="3"/>
    <n v="4"/>
    <n v="1500"/>
    <n v="6000"/>
  </r>
  <r>
    <n v="341"/>
    <x v="340"/>
    <x v="3"/>
    <x v="0"/>
    <x v="3"/>
    <n v="4"/>
    <n v="1500"/>
    <n v="6000"/>
  </r>
  <r>
    <n v="342"/>
    <x v="341"/>
    <x v="4"/>
    <x v="0"/>
    <x v="3"/>
    <n v="4"/>
    <n v="1500"/>
    <n v="6000"/>
  </r>
  <r>
    <n v="343"/>
    <x v="342"/>
    <x v="5"/>
    <x v="0"/>
    <x v="3"/>
    <n v="4"/>
    <n v="1500"/>
    <n v="6000"/>
  </r>
  <r>
    <n v="344"/>
    <x v="343"/>
    <x v="0"/>
    <x v="0"/>
    <x v="0"/>
    <n v="2"/>
    <n v="210"/>
    <n v="420"/>
  </r>
  <r>
    <n v="345"/>
    <x v="344"/>
    <x v="1"/>
    <x v="1"/>
    <x v="2"/>
    <n v="7"/>
    <n v="2100"/>
    <n v="14700"/>
  </r>
  <r>
    <n v="346"/>
    <x v="345"/>
    <x v="2"/>
    <x v="0"/>
    <x v="3"/>
    <n v="6"/>
    <n v="1200"/>
    <n v="7200"/>
  </r>
  <r>
    <n v="347"/>
    <x v="346"/>
    <x v="3"/>
    <x v="1"/>
    <x v="4"/>
    <n v="5"/>
    <n v="300"/>
    <n v="1500"/>
  </r>
  <r>
    <n v="348"/>
    <x v="347"/>
    <x v="4"/>
    <x v="0"/>
    <x v="5"/>
    <n v="4"/>
    <n v="200"/>
    <n v="800"/>
  </r>
  <r>
    <n v="349"/>
    <x v="348"/>
    <x v="5"/>
    <x v="0"/>
    <x v="0"/>
    <n v="3"/>
    <n v="190"/>
    <n v="570"/>
  </r>
  <r>
    <n v="350"/>
    <x v="349"/>
    <x v="5"/>
    <x v="0"/>
    <x v="1"/>
    <n v="2"/>
    <n v="2100"/>
    <n v="4200"/>
  </r>
  <r>
    <n v="351"/>
    <x v="350"/>
    <x v="0"/>
    <x v="0"/>
    <x v="0"/>
    <n v="7"/>
    <n v="210"/>
    <n v="1470"/>
  </r>
  <r>
    <n v="352"/>
    <x v="351"/>
    <x v="0"/>
    <x v="1"/>
    <x v="1"/>
    <n v="6"/>
    <n v="2100"/>
    <n v="12600"/>
  </r>
  <r>
    <n v="353"/>
    <x v="352"/>
    <x v="0"/>
    <x v="2"/>
    <x v="2"/>
    <n v="5"/>
    <n v="1200"/>
    <n v="6000"/>
  </r>
  <r>
    <n v="354"/>
    <x v="353"/>
    <x v="0"/>
    <x v="3"/>
    <x v="3"/>
    <n v="4"/>
    <n v="1500"/>
    <n v="6000"/>
  </r>
  <r>
    <n v="355"/>
    <x v="354"/>
    <x v="0"/>
    <x v="0"/>
    <x v="4"/>
    <n v="3"/>
    <n v="300"/>
    <n v="900"/>
  </r>
  <r>
    <n v="356"/>
    <x v="355"/>
    <x v="0"/>
    <x v="1"/>
    <x v="5"/>
    <n v="2"/>
    <n v="190"/>
    <n v="380"/>
  </r>
  <r>
    <n v="357"/>
    <x v="356"/>
    <x v="0"/>
    <x v="2"/>
    <x v="0"/>
    <n v="7"/>
    <n v="210"/>
    <n v="1470"/>
  </r>
  <r>
    <n v="358"/>
    <x v="357"/>
    <x v="0"/>
    <x v="3"/>
    <x v="1"/>
    <n v="6"/>
    <n v="2100"/>
    <n v="12600"/>
  </r>
  <r>
    <n v="359"/>
    <x v="358"/>
    <x v="1"/>
    <x v="1"/>
    <x v="1"/>
    <n v="6"/>
    <n v="2100"/>
    <n v="12600"/>
  </r>
  <r>
    <n v="360"/>
    <x v="359"/>
    <x v="1"/>
    <x v="0"/>
    <x v="1"/>
    <n v="6"/>
    <n v="2100"/>
    <n v="12600"/>
  </r>
  <r>
    <n v="361"/>
    <x v="360"/>
    <x v="1"/>
    <x v="2"/>
    <x v="1"/>
    <n v="6"/>
    <n v="2100"/>
    <n v="12600"/>
  </r>
  <r>
    <n v="362"/>
    <x v="361"/>
    <x v="1"/>
    <x v="3"/>
    <x v="1"/>
    <n v="6"/>
    <n v="2100"/>
    <n v="12600"/>
  </r>
  <r>
    <n v="363"/>
    <x v="362"/>
    <x v="1"/>
    <x v="1"/>
    <x v="1"/>
    <n v="6"/>
    <n v="2100"/>
    <n v="12600"/>
  </r>
  <r>
    <n v="364"/>
    <x v="363"/>
    <x v="1"/>
    <x v="0"/>
    <x v="1"/>
    <n v="6"/>
    <n v="2100"/>
    <n v="12600"/>
  </r>
  <r>
    <n v="365"/>
    <x v="364"/>
    <x v="1"/>
    <x v="2"/>
    <x v="2"/>
    <n v="6"/>
    <n v="1200"/>
    <n v="7200"/>
  </r>
  <r>
    <n v="366"/>
    <x v="365"/>
    <x v="1"/>
    <x v="3"/>
    <x v="3"/>
    <n v="5"/>
    <n v="1500"/>
    <n v="75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58A8594-5071-4996-BE0D-14E3EA7CDC7B}" name="PivotTable4"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4">
  <location ref="A28:B33" firstHeaderRow="1" firstDataRow="1" firstDataCol="1"/>
  <pivotFields count="11">
    <pivotField showAll="0"/>
    <pivotField numFmtId="1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showAll="0"/>
    <pivotField axis="axisRow" showAll="0">
      <items count="5">
        <item x="0"/>
        <item x="2"/>
        <item x="3"/>
        <item x="1"/>
        <item t="default"/>
      </items>
    </pivotField>
    <pivotField showAll="0">
      <items count="7">
        <item x="2"/>
        <item x="5"/>
        <item x="0"/>
        <item x="3"/>
        <item x="1"/>
        <item x="4"/>
        <item t="default"/>
      </items>
    </pivotField>
    <pivotField numFmtId="164" showAll="0"/>
    <pivotField numFmtId="164" showAll="0"/>
    <pivotField dataField="1" numFmtId="164"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3"/>
  </rowFields>
  <rowItems count="5">
    <i>
      <x/>
    </i>
    <i>
      <x v="1"/>
    </i>
    <i>
      <x v="2"/>
    </i>
    <i>
      <x v="3"/>
    </i>
    <i t="grand">
      <x/>
    </i>
  </rowItems>
  <colItems count="1">
    <i/>
  </colItems>
  <dataFields count="1">
    <dataField name="Sum of Total Amount of Sale" fld="7" baseField="0" baseItem="0"/>
  </dataFields>
  <chartFormats count="5">
    <chartFormat chart="5" format="10" series="1">
      <pivotArea type="data" outline="0" fieldPosition="0">
        <references count="1">
          <reference field="4294967294" count="1" selected="0">
            <x v="0"/>
          </reference>
        </references>
      </pivotArea>
    </chartFormat>
    <chartFormat chart="5" format="11">
      <pivotArea type="data" outline="0" fieldPosition="0">
        <references count="2">
          <reference field="4294967294" count="1" selected="0">
            <x v="0"/>
          </reference>
          <reference field="3" count="1" selected="0">
            <x v="0"/>
          </reference>
        </references>
      </pivotArea>
    </chartFormat>
    <chartFormat chart="5" format="12">
      <pivotArea type="data" outline="0" fieldPosition="0">
        <references count="2">
          <reference field="4294967294" count="1" selected="0">
            <x v="0"/>
          </reference>
          <reference field="3" count="1" selected="0">
            <x v="1"/>
          </reference>
        </references>
      </pivotArea>
    </chartFormat>
    <chartFormat chart="5" format="13">
      <pivotArea type="data" outline="0" fieldPosition="0">
        <references count="2">
          <reference field="4294967294" count="1" selected="0">
            <x v="0"/>
          </reference>
          <reference field="3" count="1" selected="0">
            <x v="2"/>
          </reference>
        </references>
      </pivotArea>
    </chartFormat>
    <chartFormat chart="5" format="14">
      <pivotArea type="data" outline="0" fieldPosition="0">
        <references count="2">
          <reference field="4294967294" count="1" selected="0">
            <x v="0"/>
          </reference>
          <reference field="3" count="1" selected="0">
            <x v="3"/>
          </reference>
        </references>
      </pivotArea>
    </chartFormat>
  </chartFormats>
  <pivotTableStyleInfo name="PivotStyleLight16" showRowHeaders="1" showColHeaders="1" showRowStripes="0" showColStripes="0" showLastColumn="1"/>
  <filters count="1">
    <filter fld="1" type="dateBetween" evalOrder="-1" id="301" name="Date">
      <autoFilter ref="A1">
        <filterColumn colId="0">
          <customFilters and="1">
            <customFilter operator="greaterThanOrEqual" val="44743"/>
            <customFilter operator="lessThanOrEqual" val="44773"/>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597A464D-74EB-4020-9C8B-CA8D0E6214FC}" name="PivotTable7"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
  <location ref="D12:E16" firstHeaderRow="1" firstDataRow="1" firstDataCol="1"/>
  <pivotFields count="11">
    <pivotField showAll="0"/>
    <pivotField numFmtId="1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showAll="0"/>
    <pivotField showAll="0">
      <items count="5">
        <item x="0"/>
        <item x="2"/>
        <item x="3"/>
        <item x="1"/>
        <item t="default"/>
      </items>
    </pivotField>
    <pivotField axis="axisRow" showAll="0" measureFilter="1" sortType="descending">
      <items count="7">
        <item x="2"/>
        <item x="5"/>
        <item x="0"/>
        <item x="3"/>
        <item x="1"/>
        <item x="4"/>
        <item t="default"/>
      </items>
      <autoSortScope>
        <pivotArea dataOnly="0" outline="0" fieldPosition="0">
          <references count="1">
            <reference field="4294967294" count="1" selected="0">
              <x v="0"/>
            </reference>
          </references>
        </pivotArea>
      </autoSortScope>
    </pivotField>
    <pivotField dataField="1" numFmtId="164" showAll="0"/>
    <pivotField numFmtId="164" showAll="0"/>
    <pivotField numFmtId="164" showAll="0"/>
    <pivotField showAll="0" defaultSubtotal="0"/>
    <pivotField showAll="0" defaultSubtotal="0"/>
    <pivotField showAll="0" defaultSubtotal="0">
      <items count="4">
        <item x="0"/>
        <item x="1"/>
        <item x="2"/>
        <item x="3"/>
      </items>
    </pivotField>
  </pivotFields>
  <rowFields count="1">
    <field x="4"/>
  </rowFields>
  <rowItems count="4">
    <i>
      <x v="3"/>
    </i>
    <i>
      <x v="5"/>
    </i>
    <i>
      <x v="1"/>
    </i>
    <i t="grand">
      <x/>
    </i>
  </rowItems>
  <colItems count="1">
    <i/>
  </colItems>
  <dataFields count="1">
    <dataField name="Sum of Qtuantity" fld="5" baseField="0" baseItem="0" numFmtId="164"/>
  </dataFields>
  <formats count="1">
    <format dxfId="156">
      <pivotArea collapsedLevelsAreSubtotals="1" fieldPosition="0">
        <references count="1">
          <reference field="4" count="3">
            <x v="0"/>
            <x v="2"/>
            <x v="4"/>
          </reference>
        </references>
      </pivotArea>
    </format>
  </formats>
  <chartFormats count="4">
    <chartFormat chart="3" format="8" series="1">
      <pivotArea type="data" outline="0" fieldPosition="0">
        <references count="1">
          <reference field="4294967294" count="1" selected="0">
            <x v="0"/>
          </reference>
        </references>
      </pivotArea>
    </chartFormat>
    <chartFormat chart="3" format="9">
      <pivotArea type="data" outline="0" fieldPosition="0">
        <references count="2">
          <reference field="4294967294" count="1" selected="0">
            <x v="0"/>
          </reference>
          <reference field="4" count="1" selected="0">
            <x v="1"/>
          </reference>
        </references>
      </pivotArea>
    </chartFormat>
    <chartFormat chart="3" format="10">
      <pivotArea type="data" outline="0" fieldPosition="0">
        <references count="2">
          <reference field="4294967294" count="1" selected="0">
            <x v="0"/>
          </reference>
          <reference field="4" count="1" selected="0">
            <x v="3"/>
          </reference>
        </references>
      </pivotArea>
    </chartFormat>
    <chartFormat chart="3" format="11">
      <pivotArea type="data" outline="0" fieldPosition="0">
        <references count="2">
          <reference field="4294967294" count="1" selected="0">
            <x v="0"/>
          </reference>
          <reference field="4" count="1" selected="0">
            <x v="5"/>
          </reference>
        </references>
      </pivotArea>
    </chartFormat>
  </chartFormats>
  <pivotTableStyleInfo name="PivotStyleLight16" showRowHeaders="1" showColHeaders="1" showRowStripes="0" showColStripes="0" showLastColumn="1"/>
  <filters count="1">
    <filter fld="4" type="count" evalOrder="-1" id="2" iMeasureFld="0">
      <autoFilter ref="A1">
        <filterColumn colId="0">
          <top10 top="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1A2F85A7-831A-4FE7-9EC2-4F400F925B86}" name="PivotTable3"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6">
  <location ref="A11:B24" firstHeaderRow="1" firstDataRow="1" firstDataCol="1"/>
  <pivotFields count="11">
    <pivotField showAll="0"/>
    <pivotField axis="axisRow" numFmtId="1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showAll="0"/>
    <pivotField showAll="0">
      <items count="5">
        <item x="0"/>
        <item x="2"/>
        <item x="3"/>
        <item x="1"/>
        <item t="default"/>
      </items>
    </pivotField>
    <pivotField showAll="0">
      <items count="7">
        <item x="2"/>
        <item x="5"/>
        <item x="0"/>
        <item x="3"/>
        <item x="1"/>
        <item x="4"/>
        <item t="default"/>
      </items>
    </pivotField>
    <pivotField numFmtId="164" showAll="0"/>
    <pivotField numFmtId="164" showAll="0"/>
    <pivotField dataField="1" numFmtId="164"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2">
    <field x="8"/>
    <field x="1"/>
  </rowFields>
  <rowItems count="13">
    <i>
      <x v="1"/>
    </i>
    <i>
      <x v="2"/>
    </i>
    <i>
      <x v="3"/>
    </i>
    <i>
      <x v="4"/>
    </i>
    <i>
      <x v="5"/>
    </i>
    <i>
      <x v="6"/>
    </i>
    <i>
      <x v="7"/>
    </i>
    <i>
      <x v="8"/>
    </i>
    <i>
      <x v="9"/>
    </i>
    <i>
      <x v="10"/>
    </i>
    <i>
      <x v="11"/>
    </i>
    <i>
      <x v="12"/>
    </i>
    <i t="grand">
      <x/>
    </i>
  </rowItems>
  <colItems count="1">
    <i/>
  </colItems>
  <dataFields count="1">
    <dataField name="Sum of Total Amount of Sale" fld="7" baseField="0" baseItem="0" numFmtId="164"/>
  </dataField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F4E74CB-E922-4707-8A36-3952CC584D58}" name="PivotTable9"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2">
  <location ref="D30:E34" firstHeaderRow="1" firstDataRow="1" firstDataCol="1"/>
  <pivotFields count="11">
    <pivotField showAll="0"/>
    <pivotField numFmtId="1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axis="axisRow" showAll="0" measureFilter="1" sortType="descending">
      <items count="7">
        <item x="0"/>
        <item x="3"/>
        <item x="4"/>
        <item x="2"/>
        <item x="1"/>
        <item x="5"/>
        <item t="default"/>
      </items>
      <autoSortScope>
        <pivotArea dataOnly="0" outline="0" fieldPosition="0">
          <references count="1">
            <reference field="4294967294" count="1" selected="0">
              <x v="0"/>
            </reference>
          </references>
        </pivotArea>
      </autoSortScope>
    </pivotField>
    <pivotField showAll="0">
      <items count="5">
        <item x="0"/>
        <item x="2"/>
        <item x="3"/>
        <item x="1"/>
        <item t="default"/>
      </items>
    </pivotField>
    <pivotField dataField="1" showAll="0">
      <items count="7">
        <item h="1" x="2"/>
        <item h="1" x="5"/>
        <item h="1" x="0"/>
        <item h="1" x="3"/>
        <item x="1"/>
        <item h="1" x="4"/>
        <item t="default"/>
      </items>
    </pivotField>
    <pivotField numFmtId="164" showAll="0"/>
    <pivotField numFmtId="164" showAll="0"/>
    <pivotField numFmtId="164" showAll="0"/>
    <pivotField showAll="0" defaultSubtotal="0"/>
    <pivotField showAll="0" defaultSubtotal="0"/>
    <pivotField showAll="0" defaultSubtotal="0">
      <items count="4">
        <item x="0"/>
        <item x="1"/>
        <item x="2"/>
        <item x="3"/>
      </items>
    </pivotField>
  </pivotFields>
  <rowFields count="1">
    <field x="2"/>
  </rowFields>
  <rowItems count="4">
    <i>
      <x v="5"/>
    </i>
    <i>
      <x/>
    </i>
    <i>
      <x v="4"/>
    </i>
    <i t="grand">
      <x/>
    </i>
  </rowItems>
  <colItems count="1">
    <i/>
  </colItems>
  <dataFields count="1">
    <dataField name="Count of Item" fld="4" subtotal="count" baseField="0" baseItem="0"/>
  </dataFields>
  <chartFormats count="7">
    <chartFormat chart="11" format="12" series="1">
      <pivotArea type="data" outline="0" fieldPosition="0">
        <references count="1">
          <reference field="4294967294" count="1" selected="0">
            <x v="0"/>
          </reference>
        </references>
      </pivotArea>
    </chartFormat>
    <chartFormat chart="11" format="13">
      <pivotArea type="data" outline="0" fieldPosition="0">
        <references count="2">
          <reference field="4294967294" count="1" selected="0">
            <x v="0"/>
          </reference>
          <reference field="2" count="1" selected="0">
            <x v="4"/>
          </reference>
        </references>
      </pivotArea>
    </chartFormat>
    <chartFormat chart="11" format="14">
      <pivotArea type="data" outline="0" fieldPosition="0">
        <references count="2">
          <reference field="4294967294" count="1" selected="0">
            <x v="0"/>
          </reference>
          <reference field="2" count="1" selected="0">
            <x v="0"/>
          </reference>
        </references>
      </pivotArea>
    </chartFormat>
    <chartFormat chart="11" format="15">
      <pivotArea type="data" outline="0" fieldPosition="0">
        <references count="2">
          <reference field="4294967294" count="1" selected="0">
            <x v="0"/>
          </reference>
          <reference field="2" count="1" selected="0">
            <x v="5"/>
          </reference>
        </references>
      </pivotArea>
    </chartFormat>
    <chartFormat chart="11" format="16">
      <pivotArea type="data" outline="0" fieldPosition="0">
        <references count="2">
          <reference field="4294967294" count="1" selected="0">
            <x v="0"/>
          </reference>
          <reference field="2" count="1" selected="0">
            <x v="1"/>
          </reference>
        </references>
      </pivotArea>
    </chartFormat>
    <chartFormat chart="11" format="17">
      <pivotArea type="data" outline="0" fieldPosition="0">
        <references count="2">
          <reference field="4294967294" count="1" selected="0">
            <x v="0"/>
          </reference>
          <reference field="2" count="1" selected="0">
            <x v="3"/>
          </reference>
        </references>
      </pivotArea>
    </chartFormat>
    <chartFormat chart="11" format="18">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filters count="1">
    <filter fld="2" type="count" evalOrder="-1" id="4"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629AD3F-183A-4A06-8114-03AD0709D901}" name="PivotTable2"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A6:A7" firstHeaderRow="1" firstDataRow="1" firstDataCol="0"/>
  <pivotFields count="11">
    <pivotField showAll="0"/>
    <pivotField numFmtId="1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showAll="0"/>
    <pivotField showAll="0">
      <items count="5">
        <item x="0"/>
        <item x="2"/>
        <item x="3"/>
        <item x="1"/>
        <item t="default"/>
      </items>
    </pivotField>
    <pivotField showAll="0">
      <items count="7">
        <item x="2"/>
        <item x="5"/>
        <item x="0"/>
        <item x="3"/>
        <item x="1"/>
        <item x="4"/>
        <item t="default"/>
      </items>
    </pivotField>
    <pivotField numFmtId="164" showAll="0"/>
    <pivotField numFmtId="164" showAll="0"/>
    <pivotField dataField="1" numFmtId="164"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Items count="1">
    <i/>
  </rowItems>
  <colItems count="1">
    <i/>
  </colItems>
  <dataFields count="1">
    <dataField name="Count of Total Amount of Sale" fld="7"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E222269-55F6-46AD-81AB-91137C9705B9}"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D20:E27" firstHeaderRow="1" firstDataRow="1" firstDataCol="1"/>
  <pivotFields count="11">
    <pivotField showAll="0"/>
    <pivotField numFmtId="1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showAll="0"/>
    <pivotField showAll="0">
      <items count="5">
        <item x="0"/>
        <item x="2"/>
        <item x="3"/>
        <item x="1"/>
        <item t="default"/>
      </items>
    </pivotField>
    <pivotField axis="axisRow" showAll="0" sortType="descending">
      <items count="7">
        <item x="2"/>
        <item x="5"/>
        <item x="0"/>
        <item x="3"/>
        <item x="1"/>
        <item x="4"/>
        <item t="default"/>
      </items>
      <autoSortScope>
        <pivotArea dataOnly="0" outline="0" fieldPosition="0">
          <references count="1">
            <reference field="4294967294" count="1" selected="0">
              <x v="0"/>
            </reference>
          </references>
        </pivotArea>
      </autoSortScope>
    </pivotField>
    <pivotField dataField="1" numFmtId="164" showAll="0"/>
    <pivotField numFmtId="164" showAll="0"/>
    <pivotField numFmtId="164" showAll="0"/>
    <pivotField showAll="0" defaultSubtotal="0"/>
    <pivotField showAll="0" defaultSubtotal="0"/>
    <pivotField showAll="0" defaultSubtotal="0">
      <items count="4">
        <item x="0"/>
        <item x="1"/>
        <item x="2"/>
        <item x="3"/>
      </items>
    </pivotField>
  </pivotFields>
  <rowFields count="1">
    <field x="4"/>
  </rowFields>
  <rowItems count="7">
    <i>
      <x v="4"/>
    </i>
    <i>
      <x v="2"/>
    </i>
    <i>
      <x/>
    </i>
    <i>
      <x v="3"/>
    </i>
    <i>
      <x v="5"/>
    </i>
    <i>
      <x v="1"/>
    </i>
    <i t="grand">
      <x/>
    </i>
  </rowItems>
  <colItems count="1">
    <i/>
  </colItems>
  <dataFields count="1">
    <dataField name="Sum of Qtuantity" fld="5" baseField="0" baseItem="0" numFmtId="164"/>
  </dataFields>
  <formats count="1">
    <format dxfId="154">
      <pivotArea collapsedLevelsAreSubtotals="1" fieldPosition="0">
        <references count="1">
          <reference field="4" count="3">
            <x v="0"/>
            <x v="2"/>
            <x v="4"/>
          </reference>
        </references>
      </pivotArea>
    </format>
  </formats>
  <chartFormats count="14">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4" count="1" selected="0">
            <x v="5"/>
          </reference>
        </references>
      </pivotArea>
    </chartFormat>
    <chartFormat chart="0" format="2">
      <pivotArea type="data" outline="0" fieldPosition="0">
        <references count="2">
          <reference field="4294967294" count="1" selected="0">
            <x v="0"/>
          </reference>
          <reference field="4" count="1" selected="0">
            <x v="3"/>
          </reference>
        </references>
      </pivotArea>
    </chartFormat>
    <chartFormat chart="0" format="3">
      <pivotArea type="data" outline="0" fieldPosition="0">
        <references count="2">
          <reference field="4294967294" count="1" selected="0">
            <x v="0"/>
          </reference>
          <reference field="4" count="1" selected="0">
            <x v="1"/>
          </reference>
        </references>
      </pivotArea>
    </chartFormat>
    <chartFormat chart="3" format="8" series="1">
      <pivotArea type="data" outline="0" fieldPosition="0">
        <references count="1">
          <reference field="4294967294" count="1" selected="0">
            <x v="0"/>
          </reference>
        </references>
      </pivotArea>
    </chartFormat>
    <chartFormat chart="3" format="9">
      <pivotArea type="data" outline="0" fieldPosition="0">
        <references count="2">
          <reference field="4294967294" count="1" selected="0">
            <x v="0"/>
          </reference>
          <reference field="4" count="1" selected="0">
            <x v="1"/>
          </reference>
        </references>
      </pivotArea>
    </chartFormat>
    <chartFormat chart="3" format="10">
      <pivotArea type="data" outline="0" fieldPosition="0">
        <references count="2">
          <reference field="4294967294" count="1" selected="0">
            <x v="0"/>
          </reference>
          <reference field="4" count="1" selected="0">
            <x v="3"/>
          </reference>
        </references>
      </pivotArea>
    </chartFormat>
    <chartFormat chart="3" format="11">
      <pivotArea type="data" outline="0" fieldPosition="0">
        <references count="2">
          <reference field="4294967294" count="1" selected="0">
            <x v="0"/>
          </reference>
          <reference field="4" count="1" selected="0">
            <x v="5"/>
          </reference>
        </references>
      </pivotArea>
    </chartFormat>
    <chartFormat chart="7" format="12" series="1">
      <pivotArea type="data" outline="0" fieldPosition="0">
        <references count="1">
          <reference field="4294967294" count="1" selected="0">
            <x v="0"/>
          </reference>
        </references>
      </pivotArea>
    </chartFormat>
    <chartFormat chart="7" format="13">
      <pivotArea type="data" outline="0" fieldPosition="0">
        <references count="2">
          <reference field="4294967294" count="1" selected="0">
            <x v="0"/>
          </reference>
          <reference field="4" count="1" selected="0">
            <x v="4"/>
          </reference>
        </references>
      </pivotArea>
    </chartFormat>
    <chartFormat chart="7" format="14">
      <pivotArea type="data" outline="0" fieldPosition="0">
        <references count="2">
          <reference field="4294967294" count="1" selected="0">
            <x v="0"/>
          </reference>
          <reference field="4" count="1" selected="0">
            <x v="0"/>
          </reference>
        </references>
      </pivotArea>
    </chartFormat>
    <chartFormat chart="7" format="15">
      <pivotArea type="data" outline="0" fieldPosition="0">
        <references count="2">
          <reference field="4294967294" count="1" selected="0">
            <x v="0"/>
          </reference>
          <reference field="4" count="1" selected="0">
            <x v="3"/>
          </reference>
        </references>
      </pivotArea>
    </chartFormat>
    <chartFormat chart="7" format="16">
      <pivotArea type="data" outline="0" fieldPosition="0">
        <references count="2">
          <reference field="4294967294" count="1" selected="0">
            <x v="0"/>
          </reference>
          <reference field="4" count="1" selected="0">
            <x v="5"/>
          </reference>
        </references>
      </pivotArea>
    </chartFormat>
    <chartFormat chart="7" format="17">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F61A1C8-AB1F-49DB-A445-9418E8865710}" name="PivotTable6"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5">
  <location ref="D4:E8" firstHeaderRow="1" firstDataRow="1" firstDataCol="1"/>
  <pivotFields count="11">
    <pivotField showAll="0"/>
    <pivotField numFmtId="1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showAll="0"/>
    <pivotField showAll="0">
      <items count="5">
        <item x="0"/>
        <item x="2"/>
        <item x="3"/>
        <item x="1"/>
        <item t="default"/>
      </items>
    </pivotField>
    <pivotField axis="axisRow" showAll="0" measureFilter="1" sortType="descending">
      <items count="7">
        <item x="2"/>
        <item x="5"/>
        <item x="0"/>
        <item x="3"/>
        <item x="1"/>
        <item x="4"/>
        <item t="default"/>
      </items>
      <autoSortScope>
        <pivotArea dataOnly="0" outline="0" fieldPosition="0">
          <references count="1">
            <reference field="4294967294" count="1" selected="0">
              <x v="0"/>
            </reference>
          </references>
        </pivotArea>
      </autoSortScope>
    </pivotField>
    <pivotField dataField="1" numFmtId="164" showAll="0"/>
    <pivotField numFmtId="164" showAll="0"/>
    <pivotField numFmtId="164" showAll="0"/>
    <pivotField showAll="0" defaultSubtotal="0"/>
    <pivotField showAll="0" defaultSubtotal="0"/>
    <pivotField showAll="0" defaultSubtotal="0">
      <items count="4">
        <item x="0"/>
        <item x="1"/>
        <item x="2"/>
        <item x="3"/>
      </items>
    </pivotField>
  </pivotFields>
  <rowFields count="1">
    <field x="4"/>
  </rowFields>
  <rowItems count="4">
    <i>
      <x v="4"/>
    </i>
    <i>
      <x v="2"/>
    </i>
    <i>
      <x/>
    </i>
    <i t="grand">
      <x/>
    </i>
  </rowItems>
  <colItems count="1">
    <i/>
  </colItems>
  <dataFields count="1">
    <dataField name="Sum of Qtuantity" fld="5" baseField="0" baseItem="0" numFmtId="164"/>
  </dataFields>
  <formats count="1">
    <format dxfId="155">
      <pivotArea collapsedLevelsAreSubtotals="1" fieldPosition="0">
        <references count="1">
          <reference field="4" count="3">
            <x v="0"/>
            <x v="2"/>
            <x v="4"/>
          </reference>
        </references>
      </pivotArea>
    </format>
  </formats>
  <chartFormats count="4">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4" count="1" selected="0">
            <x v="0"/>
          </reference>
        </references>
      </pivotArea>
    </chartFormat>
    <chartFormat chart="3" format="4">
      <pivotArea type="data" outline="0" fieldPosition="0">
        <references count="2">
          <reference field="4294967294" count="1" selected="0">
            <x v="0"/>
          </reference>
          <reference field="4" count="1" selected="0">
            <x v="2"/>
          </reference>
        </references>
      </pivotArea>
    </chartFormat>
    <chartFormat chart="3" format="5">
      <pivotArea type="data" outline="0" fieldPosition="0">
        <references count="2">
          <reference field="4294967294" count="1" selected="0">
            <x v="0"/>
          </reference>
          <reference field="4" count="1" selected="0">
            <x v="4"/>
          </reference>
        </references>
      </pivotArea>
    </chartFormat>
  </chartFormats>
  <pivotTableStyleInfo name="PivotStyleLight16" showRowHeaders="1" showColHeaders="1" showRowStripes="0" showColStripes="0" showLastColumn="1"/>
  <filters count="1">
    <filter fld="4" type="count" evalOrder="-1" id="1"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0F2A142-BABE-4E2D-89A4-E6D940E2B0E4}" name="PivotTable10"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2">
  <location ref="H35:I39" firstHeaderRow="1" firstDataRow="1" firstDataCol="1"/>
  <pivotFields count="11">
    <pivotField showAll="0"/>
    <pivotField numFmtId="1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axis="axisRow" showAll="0" measureFilter="1">
      <items count="7">
        <item x="0"/>
        <item x="3"/>
        <item x="4"/>
        <item x="2"/>
        <item x="1"/>
        <item x="5"/>
        <item t="default"/>
      </items>
    </pivotField>
    <pivotField showAll="0">
      <items count="5">
        <item x="0"/>
        <item x="2"/>
        <item x="3"/>
        <item x="1"/>
        <item t="default"/>
      </items>
    </pivotField>
    <pivotField dataField="1" showAll="0">
      <items count="7">
        <item x="2"/>
        <item x="5"/>
        <item x="0"/>
        <item x="3"/>
        <item x="1"/>
        <item x="4"/>
        <item t="default"/>
      </items>
    </pivotField>
    <pivotField numFmtId="164" showAll="0"/>
    <pivotField numFmtId="164" showAll="0"/>
    <pivotField numFmtId="164" showAll="0"/>
    <pivotField showAll="0" defaultSubtotal="0"/>
    <pivotField showAll="0" defaultSubtotal="0"/>
    <pivotField showAll="0" defaultSubtotal="0">
      <items count="4">
        <item x="0"/>
        <item x="1"/>
        <item x="2"/>
        <item x="3"/>
      </items>
    </pivotField>
  </pivotFields>
  <rowFields count="1">
    <field x="2"/>
  </rowFields>
  <rowItems count="4">
    <i>
      <x v="1"/>
    </i>
    <i>
      <x v="2"/>
    </i>
    <i>
      <x v="3"/>
    </i>
    <i t="grand">
      <x/>
    </i>
  </rowItems>
  <colItems count="1">
    <i/>
  </colItems>
  <dataFields count="1">
    <dataField name="Count of Item" fld="4" subtotal="count" baseField="0" baseItem="0"/>
  </dataFields>
  <chartFormats count="4">
    <chartFormat chart="11" format="13" series="1">
      <pivotArea type="data" outline="0" fieldPosition="0">
        <references count="1">
          <reference field="4294967294" count="1" selected="0">
            <x v="0"/>
          </reference>
        </references>
      </pivotArea>
    </chartFormat>
    <chartFormat chart="11" format="14">
      <pivotArea type="data" outline="0" fieldPosition="0">
        <references count="2">
          <reference field="4294967294" count="1" selected="0">
            <x v="0"/>
          </reference>
          <reference field="2" count="1" selected="0">
            <x v="3"/>
          </reference>
        </references>
      </pivotArea>
    </chartFormat>
    <chartFormat chart="11" format="15">
      <pivotArea type="data" outline="0" fieldPosition="0">
        <references count="2">
          <reference field="4294967294" count="1" selected="0">
            <x v="0"/>
          </reference>
          <reference field="2" count="1" selected="0">
            <x v="2"/>
          </reference>
        </references>
      </pivotArea>
    </chartFormat>
    <chartFormat chart="11" format="16">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filters count="1">
    <filter fld="2" type="count" evalOrder="-1" id="6" iMeasureFld="0">
      <autoFilter ref="A1">
        <filterColumn colId="0">
          <top10 top="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0C53FC0-10DF-49B2-B487-83A29842128F}" name="PivotTable5"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8">
  <location ref="A36:B43" firstHeaderRow="1" firstDataRow="1" firstDataCol="1"/>
  <pivotFields count="11">
    <pivotField showAll="0"/>
    <pivotField numFmtId="1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showAll="0"/>
    <pivotField showAll="0">
      <items count="5">
        <item x="0"/>
        <item x="2"/>
        <item x="3"/>
        <item x="1"/>
        <item t="default"/>
      </items>
    </pivotField>
    <pivotField axis="axisRow" showAll="0">
      <items count="7">
        <item x="2"/>
        <item x="5"/>
        <item x="0"/>
        <item x="3"/>
        <item x="1"/>
        <item x="4"/>
        <item t="default"/>
      </items>
    </pivotField>
    <pivotField numFmtId="164" showAll="0"/>
    <pivotField numFmtId="164" showAll="0"/>
    <pivotField dataField="1" numFmtId="164"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4"/>
  </rowFields>
  <rowItems count="7">
    <i>
      <x/>
    </i>
    <i>
      <x v="1"/>
    </i>
    <i>
      <x v="2"/>
    </i>
    <i>
      <x v="3"/>
    </i>
    <i>
      <x v="4"/>
    </i>
    <i>
      <x v="5"/>
    </i>
    <i t="grand">
      <x/>
    </i>
  </rowItems>
  <colItems count="1">
    <i/>
  </colItems>
  <dataFields count="1">
    <dataField name="Sum of Total Amount of Sale" fld="7" baseField="0" baseItem="0"/>
  </dataFields>
  <chartFormats count="16">
    <chartFormat chart="0" format="0" series="1">
      <pivotArea type="data" outline="0" fieldPosition="0">
        <references count="1">
          <reference field="4294967294" count="1" selected="0">
            <x v="0"/>
          </reference>
        </references>
      </pivotArea>
    </chartFormat>
    <chartFormat chart="5" format="10"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6" format="1">
      <pivotArea type="data" outline="0" fieldPosition="0">
        <references count="2">
          <reference field="4294967294" count="1" selected="0">
            <x v="0"/>
          </reference>
          <reference field="4" count="1" selected="0">
            <x v="4"/>
          </reference>
        </references>
      </pivotArea>
    </chartFormat>
    <chartFormat chart="6" format="2">
      <pivotArea type="data" outline="0" fieldPosition="0">
        <references count="2">
          <reference field="4294967294" count="1" selected="0">
            <x v="0"/>
          </reference>
          <reference field="4" count="1" selected="0">
            <x v="5"/>
          </reference>
        </references>
      </pivotArea>
    </chartFormat>
    <chartFormat chart="6" format="3">
      <pivotArea type="data" outline="0" fieldPosition="0">
        <references count="2">
          <reference field="4294967294" count="1" selected="0">
            <x v="0"/>
          </reference>
          <reference field="4" count="1" selected="0">
            <x v="3"/>
          </reference>
        </references>
      </pivotArea>
    </chartFormat>
    <chartFormat chart="6" format="4">
      <pivotArea type="data" outline="0" fieldPosition="0">
        <references count="2">
          <reference field="4294967294" count="1" selected="0">
            <x v="0"/>
          </reference>
          <reference field="4" count="1" selected="0">
            <x v="2"/>
          </reference>
        </references>
      </pivotArea>
    </chartFormat>
    <chartFormat chart="6" format="5">
      <pivotArea type="data" outline="0" fieldPosition="0">
        <references count="2">
          <reference field="4294967294" count="1" selected="0">
            <x v="0"/>
          </reference>
          <reference field="4" count="1" selected="0">
            <x v="1"/>
          </reference>
        </references>
      </pivotArea>
    </chartFormat>
    <chartFormat chart="6" format="6">
      <pivotArea type="data" outline="0" fieldPosition="0">
        <references count="2">
          <reference field="4294967294" count="1" selected="0">
            <x v="0"/>
          </reference>
          <reference field="4" count="1" selected="0">
            <x v="0"/>
          </reference>
        </references>
      </pivotArea>
    </chartFormat>
    <chartFormat chart="9" format="14" series="1">
      <pivotArea type="data" outline="0" fieldPosition="0">
        <references count="1">
          <reference field="4294967294" count="1" selected="0">
            <x v="0"/>
          </reference>
        </references>
      </pivotArea>
    </chartFormat>
    <chartFormat chart="9" format="15">
      <pivotArea type="data" outline="0" fieldPosition="0">
        <references count="2">
          <reference field="4294967294" count="1" selected="0">
            <x v="0"/>
          </reference>
          <reference field="4" count="1" selected="0">
            <x v="0"/>
          </reference>
        </references>
      </pivotArea>
    </chartFormat>
    <chartFormat chart="9" format="16">
      <pivotArea type="data" outline="0" fieldPosition="0">
        <references count="2">
          <reference field="4294967294" count="1" selected="0">
            <x v="0"/>
          </reference>
          <reference field="4" count="1" selected="0">
            <x v="1"/>
          </reference>
        </references>
      </pivotArea>
    </chartFormat>
    <chartFormat chart="9" format="17">
      <pivotArea type="data" outline="0" fieldPosition="0">
        <references count="2">
          <reference field="4294967294" count="1" selected="0">
            <x v="0"/>
          </reference>
          <reference field="4" count="1" selected="0">
            <x v="2"/>
          </reference>
        </references>
      </pivotArea>
    </chartFormat>
    <chartFormat chart="9" format="18">
      <pivotArea type="data" outline="0" fieldPosition="0">
        <references count="2">
          <reference field="4294967294" count="1" selected="0">
            <x v="0"/>
          </reference>
          <reference field="4" count="1" selected="0">
            <x v="3"/>
          </reference>
        </references>
      </pivotArea>
    </chartFormat>
    <chartFormat chart="9" format="19">
      <pivotArea type="data" outline="0" fieldPosition="0">
        <references count="2">
          <reference field="4294967294" count="1" selected="0">
            <x v="0"/>
          </reference>
          <reference field="4" count="1" selected="0">
            <x v="4"/>
          </reference>
        </references>
      </pivotArea>
    </chartFormat>
    <chartFormat chart="9" format="20">
      <pivotArea type="data" outline="0" fieldPosition="0">
        <references count="2">
          <reference field="4294967294" count="1" selected="0">
            <x v="0"/>
          </reference>
          <reference field="4"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BAA0543D-BCC1-410A-B86B-CC4437E19C95}" name="PivotTable1"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A2:A3" firstHeaderRow="1" firstDataRow="1" firstDataCol="0"/>
  <pivotFields count="11">
    <pivotField showAll="0"/>
    <pivotField numFmtId="1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showAll="0"/>
    <pivotField showAll="0">
      <items count="5">
        <item x="0"/>
        <item x="2"/>
        <item x="3"/>
        <item x="1"/>
        <item t="default"/>
      </items>
    </pivotField>
    <pivotField showAll="0">
      <items count="7">
        <item x="2"/>
        <item x="5"/>
        <item x="0"/>
        <item x="3"/>
        <item x="1"/>
        <item x="4"/>
        <item t="default"/>
      </items>
    </pivotField>
    <pivotField numFmtId="164" showAll="0"/>
    <pivotField numFmtId="164" showAll="0"/>
    <pivotField dataField="1" numFmtId="164"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Items count="1">
    <i/>
  </rowItems>
  <colItems count="1">
    <i/>
  </colItems>
  <dataFields count="1">
    <dataField name="Sum of Total Amount of Sale" fld="7" baseField="0" baseItem="0" numFmtId="16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13AFDF18-C313-49AC-8F7A-15F486E95E72}" name="PivotTable11"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6">
  <location ref="I22:J29" firstHeaderRow="1" firstDataRow="1" firstDataCol="1"/>
  <pivotFields count="11">
    <pivotField showAll="0"/>
    <pivotField numFmtId="1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axis="axisRow" showAll="0">
      <items count="7">
        <item x="0"/>
        <item x="3"/>
        <item x="4"/>
        <item x="2"/>
        <item x="1"/>
        <item x="5"/>
        <item t="default"/>
      </items>
    </pivotField>
    <pivotField showAll="0">
      <items count="5">
        <item x="0"/>
        <item x="2"/>
        <item x="3"/>
        <item x="1"/>
        <item t="default"/>
      </items>
    </pivotField>
    <pivotField showAll="0">
      <items count="7">
        <item x="2"/>
        <item x="5"/>
        <item x="0"/>
        <item x="3"/>
        <item x="1"/>
        <item x="4"/>
        <item t="default"/>
      </items>
    </pivotField>
    <pivotField numFmtId="164" showAll="0"/>
    <pivotField numFmtId="164" showAll="0"/>
    <pivotField dataField="1" numFmtId="164" showAll="0"/>
    <pivotField showAll="0" defaultSubtotal="0"/>
    <pivotField showAll="0" defaultSubtotal="0"/>
    <pivotField showAll="0" defaultSubtotal="0">
      <items count="4">
        <item x="0"/>
        <item x="1"/>
        <item x="2"/>
        <item x="3"/>
      </items>
    </pivotField>
  </pivotFields>
  <rowFields count="1">
    <field x="2"/>
  </rowFields>
  <rowItems count="7">
    <i>
      <x/>
    </i>
    <i>
      <x v="1"/>
    </i>
    <i>
      <x v="2"/>
    </i>
    <i>
      <x v="3"/>
    </i>
    <i>
      <x v="4"/>
    </i>
    <i>
      <x v="5"/>
    </i>
    <i t="grand">
      <x/>
    </i>
  </rowItems>
  <colItems count="1">
    <i/>
  </colItems>
  <dataFields count="1">
    <dataField name="Sum of Total Amount of Sale" fld="7" baseField="0" baseItem="0" numFmtId="164"/>
  </dataFields>
  <chartFormats count="28">
    <chartFormat chart="12" format="0" series="1">
      <pivotArea type="data" outline="0" fieldPosition="0">
        <references count="1">
          <reference field="4294967294" count="1" selected="0">
            <x v="0"/>
          </reference>
        </references>
      </pivotArea>
    </chartFormat>
    <chartFormat chart="12" format="1">
      <pivotArea type="data" outline="0" fieldPosition="0">
        <references count="2">
          <reference field="4294967294" count="1" selected="0">
            <x v="0"/>
          </reference>
          <reference field="2" count="1" selected="0">
            <x v="1"/>
          </reference>
        </references>
      </pivotArea>
    </chartFormat>
    <chartFormat chart="12" format="2">
      <pivotArea type="data" outline="0" fieldPosition="0">
        <references count="2">
          <reference field="4294967294" count="1" selected="0">
            <x v="0"/>
          </reference>
          <reference field="2" count="1" selected="0">
            <x v="0"/>
          </reference>
        </references>
      </pivotArea>
    </chartFormat>
    <chartFormat chart="12" format="3">
      <pivotArea type="data" outline="0" fieldPosition="0">
        <references count="2">
          <reference field="4294967294" count="1" selected="0">
            <x v="0"/>
          </reference>
          <reference field="2" count="1" selected="0">
            <x v="2"/>
          </reference>
        </references>
      </pivotArea>
    </chartFormat>
    <chartFormat chart="12" format="4">
      <pivotArea type="data" outline="0" fieldPosition="0">
        <references count="2">
          <reference field="4294967294" count="1" selected="0">
            <x v="0"/>
          </reference>
          <reference field="2" count="1" selected="0">
            <x v="3"/>
          </reference>
        </references>
      </pivotArea>
    </chartFormat>
    <chartFormat chart="12" format="5">
      <pivotArea type="data" outline="0" fieldPosition="0">
        <references count="2">
          <reference field="4294967294" count="1" selected="0">
            <x v="0"/>
          </reference>
          <reference field="2" count="1" selected="0">
            <x v="4"/>
          </reference>
        </references>
      </pivotArea>
    </chartFormat>
    <chartFormat chart="12" format="6">
      <pivotArea type="data" outline="0" fieldPosition="0">
        <references count="2">
          <reference field="4294967294" count="1" selected="0">
            <x v="0"/>
          </reference>
          <reference field="2" count="1" selected="0">
            <x v="5"/>
          </reference>
        </references>
      </pivotArea>
    </chartFormat>
    <chartFormat chart="13" format="7" series="1">
      <pivotArea type="data" outline="0" fieldPosition="0">
        <references count="1">
          <reference field="4294967294" count="1" selected="0">
            <x v="0"/>
          </reference>
        </references>
      </pivotArea>
    </chartFormat>
    <chartFormat chart="13" format="8">
      <pivotArea type="data" outline="0" fieldPosition="0">
        <references count="2">
          <reference field="4294967294" count="1" selected="0">
            <x v="0"/>
          </reference>
          <reference field="2" count="1" selected="0">
            <x v="0"/>
          </reference>
        </references>
      </pivotArea>
    </chartFormat>
    <chartFormat chart="13" format="9">
      <pivotArea type="data" outline="0" fieldPosition="0">
        <references count="2">
          <reference field="4294967294" count="1" selected="0">
            <x v="0"/>
          </reference>
          <reference field="2" count="1" selected="0">
            <x v="1"/>
          </reference>
        </references>
      </pivotArea>
    </chartFormat>
    <chartFormat chart="13" format="10">
      <pivotArea type="data" outline="0" fieldPosition="0">
        <references count="2">
          <reference field="4294967294" count="1" selected="0">
            <x v="0"/>
          </reference>
          <reference field="2" count="1" selected="0">
            <x v="2"/>
          </reference>
        </references>
      </pivotArea>
    </chartFormat>
    <chartFormat chart="13" format="11">
      <pivotArea type="data" outline="0" fieldPosition="0">
        <references count="2">
          <reference field="4294967294" count="1" selected="0">
            <x v="0"/>
          </reference>
          <reference field="2" count="1" selected="0">
            <x v="3"/>
          </reference>
        </references>
      </pivotArea>
    </chartFormat>
    <chartFormat chart="13" format="12">
      <pivotArea type="data" outline="0" fieldPosition="0">
        <references count="2">
          <reference field="4294967294" count="1" selected="0">
            <x v="0"/>
          </reference>
          <reference field="2" count="1" selected="0">
            <x v="4"/>
          </reference>
        </references>
      </pivotArea>
    </chartFormat>
    <chartFormat chart="13" format="13">
      <pivotArea type="data" outline="0" fieldPosition="0">
        <references count="2">
          <reference field="4294967294" count="1" selected="0">
            <x v="0"/>
          </reference>
          <reference field="2" count="1" selected="0">
            <x v="5"/>
          </reference>
        </references>
      </pivotArea>
    </chartFormat>
    <chartFormat chart="14" format="14" series="1">
      <pivotArea type="data" outline="0" fieldPosition="0">
        <references count="1">
          <reference field="4294967294" count="1" selected="0">
            <x v="0"/>
          </reference>
        </references>
      </pivotArea>
    </chartFormat>
    <chartFormat chart="14" format="15">
      <pivotArea type="data" outline="0" fieldPosition="0">
        <references count="2">
          <reference field="4294967294" count="1" selected="0">
            <x v="0"/>
          </reference>
          <reference field="2" count="1" selected="0">
            <x v="0"/>
          </reference>
        </references>
      </pivotArea>
    </chartFormat>
    <chartFormat chart="14" format="16">
      <pivotArea type="data" outline="0" fieldPosition="0">
        <references count="2">
          <reference field="4294967294" count="1" selected="0">
            <x v="0"/>
          </reference>
          <reference field="2" count="1" selected="0">
            <x v="1"/>
          </reference>
        </references>
      </pivotArea>
    </chartFormat>
    <chartFormat chart="14" format="17">
      <pivotArea type="data" outline="0" fieldPosition="0">
        <references count="2">
          <reference field="4294967294" count="1" selected="0">
            <x v="0"/>
          </reference>
          <reference field="2" count="1" selected="0">
            <x v="2"/>
          </reference>
        </references>
      </pivotArea>
    </chartFormat>
    <chartFormat chart="14" format="18">
      <pivotArea type="data" outline="0" fieldPosition="0">
        <references count="2">
          <reference field="4294967294" count="1" selected="0">
            <x v="0"/>
          </reference>
          <reference field="2" count="1" selected="0">
            <x v="3"/>
          </reference>
        </references>
      </pivotArea>
    </chartFormat>
    <chartFormat chart="14" format="19">
      <pivotArea type="data" outline="0" fieldPosition="0">
        <references count="2">
          <reference field="4294967294" count="1" selected="0">
            <x v="0"/>
          </reference>
          <reference field="2" count="1" selected="0">
            <x v="4"/>
          </reference>
        </references>
      </pivotArea>
    </chartFormat>
    <chartFormat chart="14" format="20">
      <pivotArea type="data" outline="0" fieldPosition="0">
        <references count="2">
          <reference field="4294967294" count="1" selected="0">
            <x v="0"/>
          </reference>
          <reference field="2" count="1" selected="0">
            <x v="5"/>
          </reference>
        </references>
      </pivotArea>
    </chartFormat>
    <chartFormat chart="15" format="14" series="1">
      <pivotArea type="data" outline="0" fieldPosition="0">
        <references count="1">
          <reference field="4294967294" count="1" selected="0">
            <x v="0"/>
          </reference>
        </references>
      </pivotArea>
    </chartFormat>
    <chartFormat chart="15" format="15">
      <pivotArea type="data" outline="0" fieldPosition="0">
        <references count="2">
          <reference field="4294967294" count="1" selected="0">
            <x v="0"/>
          </reference>
          <reference field="2" count="1" selected="0">
            <x v="0"/>
          </reference>
        </references>
      </pivotArea>
    </chartFormat>
    <chartFormat chart="15" format="16">
      <pivotArea type="data" outline="0" fieldPosition="0">
        <references count="2">
          <reference field="4294967294" count="1" selected="0">
            <x v="0"/>
          </reference>
          <reference field="2" count="1" selected="0">
            <x v="1"/>
          </reference>
        </references>
      </pivotArea>
    </chartFormat>
    <chartFormat chart="15" format="17">
      <pivotArea type="data" outline="0" fieldPosition="0">
        <references count="2">
          <reference field="4294967294" count="1" selected="0">
            <x v="0"/>
          </reference>
          <reference field="2" count="1" selected="0">
            <x v="2"/>
          </reference>
        </references>
      </pivotArea>
    </chartFormat>
    <chartFormat chart="15" format="18">
      <pivotArea type="data" outline="0" fieldPosition="0">
        <references count="2">
          <reference field="4294967294" count="1" selected="0">
            <x v="0"/>
          </reference>
          <reference field="2" count="1" selected="0">
            <x v="3"/>
          </reference>
        </references>
      </pivotArea>
    </chartFormat>
    <chartFormat chart="15" format="19">
      <pivotArea type="data" outline="0" fieldPosition="0">
        <references count="2">
          <reference field="4294967294" count="1" selected="0">
            <x v="0"/>
          </reference>
          <reference field="2" count="1" selected="0">
            <x v="4"/>
          </reference>
        </references>
      </pivotArea>
    </chartFormat>
    <chartFormat chart="15" format="20">
      <pivotArea type="data" outline="0" fieldPosition="0">
        <references count="2">
          <reference field="4294967294" count="1" selected="0">
            <x v="0"/>
          </reference>
          <reference field="2"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 xr10:uid="{83F4AE72-917F-40AF-B5DB-B98F068FE989}" sourceName="Item">
  <pivotTables>
    <pivotTable tabId="3" name="PivotTable1"/>
    <pivotTable tabId="3" name="PivotTable2"/>
    <pivotTable tabId="3" name="PivotTable3"/>
    <pivotTable tabId="3" name="PivotTable4"/>
    <pivotTable tabId="3" name="PivotTable5"/>
    <pivotTable tabId="3" name="PivotTable11"/>
    <pivotTable tabId="3" name="PivotTable8"/>
  </pivotTables>
  <data>
    <tabular pivotCacheId="1227228155">
      <items count="6">
        <i x="2" s="1"/>
        <i x="5" s="1"/>
        <i x="0" s="1"/>
        <i x="3" s="1"/>
        <i x="1"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C6D08F8-AA4B-47F8-BE56-3C3990C02292}" sourceName="Region">
  <pivotTables>
    <pivotTable tabId="3" name="PivotTable1"/>
    <pivotTable tabId="3" name="PivotTable8"/>
    <pivotTable tabId="3" name="PivotTable6"/>
    <pivotTable tabId="3" name="PivotTable7"/>
    <pivotTable tabId="3" name="PivotTable9"/>
    <pivotTable tabId="3" name="PivotTable10"/>
    <pivotTable tabId="3" name="PivotTable11"/>
  </pivotTables>
  <data>
    <tabular pivotCacheId="1227228155">
      <items count="4">
        <i x="0" s="1"/>
        <i x="2" s="1"/>
        <i x="3"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tem" xr10:uid="{505F067D-71B4-4AE7-B510-7E6B8695C55C}" cache="Slicer_Item" caption="Item" columnCount="6" style="Slicer Style 1" rowHeight="324000"/>
  <slicer name="Region" xr10:uid="{0AAC838E-383B-4D3F-A51E-865C6BDC033D}" cache="Slicer_Region" caption="Region" columnCount="2" style="Slicer Style 1" rowHeight="3240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tem 1" xr10:uid="{B91ABBE7-CAE0-4A5C-88BD-57890A2C523C}" cache="Slicer_Item" caption="Item" columnCount="6" style="Slicer Style 1" rowHeight="324000"/>
  <slicer name="Region 1" xr10:uid="{1CC2D17B-22FF-4561-B2F2-9E5685D24F5C}" cache="Slicer_Region" caption="Region" columnCount="2" style="Slicer Style 1" rowHeight="3240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tem 2" xr10:uid="{AE9D725F-943B-477A-ACEB-0B65EE6D57F1}" cache="Slicer_Item" caption="Item" columnCount="6" style="Slicer Style 1" rowHeight="324000"/>
  <slicer name="Region 2" xr10:uid="{F63C2CC6-E96C-483E-ABB3-9766523A16DF}" cache="Slicer_Region" caption="Region" columnCount="2" style="Slicer Style 1" rowHeight="3600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3F766F3F-FE1F-4651-B998-A2C9A9E299FC}" sourceName="Date">
  <pivotTables>
    <pivotTable tabId="3" name="PivotTable1"/>
    <pivotTable tabId="3" name="PivotTable2"/>
    <pivotTable tabId="3" name="PivotTable3"/>
    <pivotTable tabId="3" name="PivotTable11"/>
    <pivotTable tabId="3" name="PivotTable6"/>
    <pivotTable tabId="3" name="PivotTable5"/>
    <pivotTable tabId="3" name="PivotTable7"/>
    <pivotTable tabId="3" name="PivotTable9"/>
    <pivotTable tabId="3" name="PivotTable10"/>
  </pivotTables>
  <state minimalRefreshVersion="6" lastRefreshVersion="6" pivotCacheId="1227228155" filterType="unknown">
    <bounds startDate="2021-01-01T00:00:00" endDate="2024-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E7327AFB-CC58-411A-A13E-4F9D08B9DE4A}" cache="NativeTimeline_Date" caption="Date" showSelectionLabel="0" showTimeLevel="0" level="2" selectionLevel="2" scrollPosition="2021-01-01T00:00:00" style="Timeline Style 2"/>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1" xr10:uid="{5B4D3331-6ACE-41AD-A343-AA95F0C16719}" cache="NativeTimeline_Date" caption="Date" showSelectionLabel="0" showTimeLevel="0" level="2" selectionLevel="2" scrollPosition="2021-01-01T00:00:00" style="Timeline Style 2"/>
</timelines>
</file>

<file path=xl/timelines/timeline3.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2" xr10:uid="{8983A39B-09E7-4F16-B37A-28E3085649E7}" cache="NativeTimeline_Date" caption="Date" showSelectionLabel="0" showTimeLevel="0" level="2" selectionLevel="2" scrollPosition="2021-01-01T00:00:00" style="Timeline Style 2"/>
</timelines>
</file>

<file path=xl/worksheets/_rels/sheet2.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4.xml"/></Relationships>
</file>

<file path=xl/worksheets/_rels/sheet4.xml.rels><?xml version="1.0" encoding="UTF-8" standalone="yes"?>
<Relationships xmlns="http://schemas.openxmlformats.org/package/2006/relationships"><Relationship Id="rId3" Type="http://schemas.microsoft.com/office/2011/relationships/timeline" Target="../timelines/timeline3.xml"/><Relationship Id="rId2" Type="http://schemas.microsoft.com/office/2007/relationships/slicer" Target="../slicers/slicer3.xml"/><Relationship Id="rId1" Type="http://schemas.openxmlformats.org/officeDocument/2006/relationships/drawing" Target="../drawings/drawing5.xml"/></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54722B-8FBD-4918-B2BD-2A8D350F1E4A}">
  <sheetPr codeName="Sheet1">
    <tabColor rgb="FFFF0000"/>
  </sheetPr>
  <dimension ref="A1:H367"/>
  <sheetViews>
    <sheetView topLeftCell="A126" workbookViewId="0">
      <selection activeCell="J18" sqref="J18"/>
    </sheetView>
  </sheetViews>
  <sheetFormatPr defaultRowHeight="14.4" x14ac:dyDescent="0.3"/>
  <cols>
    <col min="1" max="1" width="10.5546875" bestFit="1" customWidth="1"/>
    <col min="2" max="2" width="10.33203125" bestFit="1" customWidth="1"/>
    <col min="3" max="3" width="11.109375" bestFit="1" customWidth="1"/>
    <col min="4" max="4" width="8.33203125" bestFit="1" customWidth="1"/>
    <col min="5" max="5" width="9.109375" bestFit="1" customWidth="1"/>
    <col min="6" max="6" width="11.21875" bestFit="1" customWidth="1"/>
    <col min="7" max="7" width="20.109375" bestFit="1" customWidth="1"/>
    <col min="8" max="8" width="23.44140625" style="3" bestFit="1" customWidth="1"/>
    <col min="14" max="14" width="12.5546875" bestFit="1" customWidth="1"/>
    <col min="15" max="15" width="12.6640625" bestFit="1" customWidth="1"/>
  </cols>
  <sheetData>
    <row r="1" spans="1:8" ht="18" x14ac:dyDescent="0.35">
      <c r="A1" s="1" t="s">
        <v>22</v>
      </c>
      <c r="B1" s="1" t="s">
        <v>0</v>
      </c>
      <c r="C1" s="1" t="s">
        <v>1</v>
      </c>
      <c r="D1" s="1" t="s">
        <v>2</v>
      </c>
      <c r="E1" s="1" t="s">
        <v>3</v>
      </c>
      <c r="F1" s="4" t="s">
        <v>40</v>
      </c>
      <c r="G1" s="4" t="s">
        <v>20</v>
      </c>
      <c r="H1" s="4" t="s">
        <v>21</v>
      </c>
    </row>
    <row r="2" spans="1:8" x14ac:dyDescent="0.3">
      <c r="A2" s="5">
        <v>1</v>
      </c>
      <c r="B2" s="2">
        <v>44197</v>
      </c>
      <c r="C2" s="5" t="s">
        <v>4</v>
      </c>
      <c r="D2" s="5" t="s">
        <v>5</v>
      </c>
      <c r="E2" s="5" t="s">
        <v>6</v>
      </c>
      <c r="F2" s="6">
        <v>7</v>
      </c>
      <c r="G2" s="6">
        <v>210</v>
      </c>
      <c r="H2" s="6">
        <f>F2*G2</f>
        <v>1470</v>
      </c>
    </row>
    <row r="3" spans="1:8" x14ac:dyDescent="0.3">
      <c r="A3" s="5">
        <v>2</v>
      </c>
      <c r="B3" s="2">
        <v>44198</v>
      </c>
      <c r="C3" s="5" t="s">
        <v>7</v>
      </c>
      <c r="D3" s="5" t="s">
        <v>8</v>
      </c>
      <c r="E3" s="5" t="s">
        <v>9</v>
      </c>
      <c r="F3" s="6">
        <v>6</v>
      </c>
      <c r="G3" s="6">
        <v>2100</v>
      </c>
      <c r="H3" s="6">
        <f t="shared" ref="H3:H66" si="0">F3*G3</f>
        <v>12600</v>
      </c>
    </row>
    <row r="4" spans="1:8" x14ac:dyDescent="0.3">
      <c r="A4" s="5">
        <v>3</v>
      </c>
      <c r="B4" s="2">
        <v>44199</v>
      </c>
      <c r="C4" s="5" t="s">
        <v>10</v>
      </c>
      <c r="D4" s="5" t="s">
        <v>5</v>
      </c>
      <c r="E4" s="5" t="s">
        <v>11</v>
      </c>
      <c r="F4" s="6">
        <v>5</v>
      </c>
      <c r="G4" s="6">
        <v>1200</v>
      </c>
      <c r="H4" s="6">
        <f t="shared" si="0"/>
        <v>6000</v>
      </c>
    </row>
    <row r="5" spans="1:8" x14ac:dyDescent="0.3">
      <c r="A5" s="5">
        <v>4</v>
      </c>
      <c r="B5" s="2">
        <v>44200</v>
      </c>
      <c r="C5" s="5" t="s">
        <v>12</v>
      </c>
      <c r="D5" s="5" t="s">
        <v>8</v>
      </c>
      <c r="E5" s="5" t="s">
        <v>13</v>
      </c>
      <c r="F5" s="6">
        <v>4</v>
      </c>
      <c r="G5" s="6">
        <v>1500</v>
      </c>
      <c r="H5" s="6">
        <f t="shared" si="0"/>
        <v>6000</v>
      </c>
    </row>
    <row r="6" spans="1:8" x14ac:dyDescent="0.3">
      <c r="A6" s="5">
        <v>5</v>
      </c>
      <c r="B6" s="2">
        <v>44201</v>
      </c>
      <c r="C6" s="5" t="s">
        <v>14</v>
      </c>
      <c r="D6" s="5" t="s">
        <v>5</v>
      </c>
      <c r="E6" s="5" t="s">
        <v>15</v>
      </c>
      <c r="F6" s="6">
        <v>3</v>
      </c>
      <c r="G6" s="6">
        <v>300</v>
      </c>
      <c r="H6" s="6">
        <f t="shared" si="0"/>
        <v>900</v>
      </c>
    </row>
    <row r="7" spans="1:8" x14ac:dyDescent="0.3">
      <c r="A7" s="5">
        <v>6</v>
      </c>
      <c r="B7" s="2">
        <v>44202</v>
      </c>
      <c r="C7" s="5" t="s">
        <v>16</v>
      </c>
      <c r="D7" s="5" t="s">
        <v>5</v>
      </c>
      <c r="E7" s="5" t="s">
        <v>17</v>
      </c>
      <c r="F7" s="6">
        <v>2</v>
      </c>
      <c r="G7" s="6">
        <v>190</v>
      </c>
      <c r="H7" s="6">
        <f t="shared" si="0"/>
        <v>380</v>
      </c>
    </row>
    <row r="8" spans="1:8" x14ac:dyDescent="0.3">
      <c r="A8" s="5">
        <v>7</v>
      </c>
      <c r="B8" s="2">
        <v>44203</v>
      </c>
      <c r="C8" s="5" t="s">
        <v>4</v>
      </c>
      <c r="D8" s="5" t="s">
        <v>5</v>
      </c>
      <c r="E8" s="5" t="s">
        <v>6</v>
      </c>
      <c r="F8" s="6">
        <v>7</v>
      </c>
      <c r="G8" s="6">
        <v>210</v>
      </c>
      <c r="H8" s="6">
        <f t="shared" si="0"/>
        <v>1470</v>
      </c>
    </row>
    <row r="9" spans="1:8" x14ac:dyDescent="0.3">
      <c r="A9" s="5">
        <v>8</v>
      </c>
      <c r="B9" s="2">
        <v>44204</v>
      </c>
      <c r="C9" s="5" t="s">
        <v>7</v>
      </c>
      <c r="D9" s="5" t="s">
        <v>8</v>
      </c>
      <c r="E9" s="5" t="s">
        <v>9</v>
      </c>
      <c r="F9" s="6">
        <v>6</v>
      </c>
      <c r="G9" s="6">
        <v>2100</v>
      </c>
      <c r="H9" s="6">
        <f t="shared" si="0"/>
        <v>12600</v>
      </c>
    </row>
    <row r="10" spans="1:8" x14ac:dyDescent="0.3">
      <c r="A10" s="5">
        <v>9</v>
      </c>
      <c r="B10" s="2">
        <v>44205</v>
      </c>
      <c r="C10" s="5" t="s">
        <v>10</v>
      </c>
      <c r="D10" s="5" t="s">
        <v>8</v>
      </c>
      <c r="E10" s="5" t="s">
        <v>11</v>
      </c>
      <c r="F10" s="6">
        <v>5</v>
      </c>
      <c r="G10" s="6">
        <v>1200</v>
      </c>
      <c r="H10" s="6">
        <f t="shared" si="0"/>
        <v>6000</v>
      </c>
    </row>
    <row r="11" spans="1:8" x14ac:dyDescent="0.3">
      <c r="A11" s="5">
        <v>10</v>
      </c>
      <c r="B11" s="2">
        <v>44206</v>
      </c>
      <c r="C11" s="5" t="s">
        <v>12</v>
      </c>
      <c r="D11" s="5" t="s">
        <v>5</v>
      </c>
      <c r="E11" s="5" t="s">
        <v>13</v>
      </c>
      <c r="F11" s="6">
        <v>4</v>
      </c>
      <c r="G11" s="6">
        <v>1500</v>
      </c>
      <c r="H11" s="6">
        <f t="shared" si="0"/>
        <v>6000</v>
      </c>
    </row>
    <row r="12" spans="1:8" x14ac:dyDescent="0.3">
      <c r="A12" s="5">
        <v>11</v>
      </c>
      <c r="B12" s="2">
        <v>44207</v>
      </c>
      <c r="C12" s="5" t="s">
        <v>14</v>
      </c>
      <c r="D12" s="5" t="s">
        <v>5</v>
      </c>
      <c r="E12" s="5" t="s">
        <v>15</v>
      </c>
      <c r="F12" s="6">
        <v>3</v>
      </c>
      <c r="G12" s="6">
        <v>300</v>
      </c>
      <c r="H12" s="6">
        <f t="shared" si="0"/>
        <v>900</v>
      </c>
    </row>
    <row r="13" spans="1:8" x14ac:dyDescent="0.3">
      <c r="A13" s="5">
        <v>12</v>
      </c>
      <c r="B13" s="2">
        <v>44208</v>
      </c>
      <c r="C13" s="5" t="s">
        <v>16</v>
      </c>
      <c r="D13" s="5" t="s">
        <v>8</v>
      </c>
      <c r="E13" s="5" t="s">
        <v>17</v>
      </c>
      <c r="F13" s="6">
        <v>2</v>
      </c>
      <c r="G13" s="6">
        <v>190</v>
      </c>
      <c r="H13" s="6">
        <f t="shared" si="0"/>
        <v>380</v>
      </c>
    </row>
    <row r="14" spans="1:8" x14ac:dyDescent="0.3">
      <c r="A14" s="5">
        <v>13</v>
      </c>
      <c r="B14" s="2">
        <v>44209</v>
      </c>
      <c r="C14" s="5" t="s">
        <v>16</v>
      </c>
      <c r="D14" s="5" t="s">
        <v>5</v>
      </c>
      <c r="E14" s="5" t="s">
        <v>6</v>
      </c>
      <c r="F14" s="6">
        <v>2</v>
      </c>
      <c r="G14" s="6">
        <v>210</v>
      </c>
      <c r="H14" s="6">
        <f t="shared" si="0"/>
        <v>420</v>
      </c>
    </row>
    <row r="15" spans="1:8" x14ac:dyDescent="0.3">
      <c r="A15" s="5">
        <v>14</v>
      </c>
      <c r="B15" s="2">
        <v>44210</v>
      </c>
      <c r="C15" s="5" t="s">
        <v>4</v>
      </c>
      <c r="D15" s="5" t="s">
        <v>5</v>
      </c>
      <c r="E15" s="5" t="s">
        <v>9</v>
      </c>
      <c r="F15" s="6">
        <v>7</v>
      </c>
      <c r="G15" s="6">
        <v>2100</v>
      </c>
      <c r="H15" s="6">
        <f t="shared" si="0"/>
        <v>14700</v>
      </c>
    </row>
    <row r="16" spans="1:8" x14ac:dyDescent="0.3">
      <c r="A16" s="5">
        <v>15</v>
      </c>
      <c r="B16" s="2">
        <v>44211</v>
      </c>
      <c r="C16" s="5" t="s">
        <v>7</v>
      </c>
      <c r="D16" s="5" t="s">
        <v>5</v>
      </c>
      <c r="E16" s="5" t="s">
        <v>11</v>
      </c>
      <c r="F16" s="6">
        <v>6</v>
      </c>
      <c r="G16" s="6">
        <v>1200</v>
      </c>
      <c r="H16" s="6">
        <f t="shared" si="0"/>
        <v>7200</v>
      </c>
    </row>
    <row r="17" spans="1:8" x14ac:dyDescent="0.3">
      <c r="A17" s="5">
        <v>16</v>
      </c>
      <c r="B17" s="2">
        <v>44212</v>
      </c>
      <c r="C17" s="5" t="s">
        <v>10</v>
      </c>
      <c r="D17" s="5" t="s">
        <v>5</v>
      </c>
      <c r="E17" s="5" t="s">
        <v>13</v>
      </c>
      <c r="F17" s="6">
        <v>5</v>
      </c>
      <c r="G17" s="6">
        <v>1500</v>
      </c>
      <c r="H17" s="6">
        <f t="shared" si="0"/>
        <v>7500</v>
      </c>
    </row>
    <row r="18" spans="1:8" x14ac:dyDescent="0.3">
      <c r="A18" s="5">
        <v>17</v>
      </c>
      <c r="B18" s="2">
        <v>44213</v>
      </c>
      <c r="C18" s="5" t="s">
        <v>12</v>
      </c>
      <c r="D18" s="5" t="s">
        <v>5</v>
      </c>
      <c r="E18" s="5" t="s">
        <v>15</v>
      </c>
      <c r="F18" s="6">
        <v>4</v>
      </c>
      <c r="G18" s="6">
        <v>300</v>
      </c>
      <c r="H18" s="6">
        <f t="shared" si="0"/>
        <v>1200</v>
      </c>
    </row>
    <row r="19" spans="1:8" x14ac:dyDescent="0.3">
      <c r="A19" s="5">
        <v>18</v>
      </c>
      <c r="B19" s="2">
        <v>44214</v>
      </c>
      <c r="C19" s="5" t="s">
        <v>14</v>
      </c>
      <c r="D19" s="5" t="s">
        <v>5</v>
      </c>
      <c r="E19" s="5" t="s">
        <v>17</v>
      </c>
      <c r="F19" s="6">
        <v>3</v>
      </c>
      <c r="G19" s="6">
        <v>190</v>
      </c>
      <c r="H19" s="6">
        <f t="shared" si="0"/>
        <v>570</v>
      </c>
    </row>
    <row r="20" spans="1:8" x14ac:dyDescent="0.3">
      <c r="A20" s="5">
        <v>19</v>
      </c>
      <c r="B20" s="2">
        <v>44215</v>
      </c>
      <c r="C20" s="5" t="s">
        <v>16</v>
      </c>
      <c r="D20" s="5" t="s">
        <v>5</v>
      </c>
      <c r="E20" s="5" t="s">
        <v>6</v>
      </c>
      <c r="F20" s="6">
        <v>2</v>
      </c>
      <c r="G20" s="6">
        <v>210</v>
      </c>
      <c r="H20" s="6">
        <f t="shared" si="0"/>
        <v>420</v>
      </c>
    </row>
    <row r="21" spans="1:8" x14ac:dyDescent="0.3">
      <c r="A21" s="5">
        <v>20</v>
      </c>
      <c r="B21" s="2">
        <v>44216</v>
      </c>
      <c r="C21" s="5" t="s">
        <v>4</v>
      </c>
      <c r="D21" s="5" t="s">
        <v>5</v>
      </c>
      <c r="E21" s="5" t="s">
        <v>11</v>
      </c>
      <c r="F21" s="6">
        <v>7</v>
      </c>
      <c r="G21" s="6">
        <v>2100</v>
      </c>
      <c r="H21" s="6">
        <f t="shared" si="0"/>
        <v>14700</v>
      </c>
    </row>
    <row r="22" spans="1:8" x14ac:dyDescent="0.3">
      <c r="A22" s="5">
        <v>21</v>
      </c>
      <c r="B22" s="2">
        <v>44217</v>
      </c>
      <c r="C22" s="5" t="s">
        <v>7</v>
      </c>
      <c r="D22" s="5" t="s">
        <v>8</v>
      </c>
      <c r="E22" s="5" t="s">
        <v>13</v>
      </c>
      <c r="F22" s="6">
        <v>6</v>
      </c>
      <c r="G22" s="6">
        <v>1200</v>
      </c>
      <c r="H22" s="6">
        <f t="shared" si="0"/>
        <v>7200</v>
      </c>
    </row>
    <row r="23" spans="1:8" x14ac:dyDescent="0.3">
      <c r="A23" s="5">
        <v>22</v>
      </c>
      <c r="B23" s="2">
        <v>44218</v>
      </c>
      <c r="C23" s="5" t="s">
        <v>10</v>
      </c>
      <c r="D23" s="5" t="s">
        <v>5</v>
      </c>
      <c r="E23" s="5" t="s">
        <v>15</v>
      </c>
      <c r="F23" s="6">
        <v>5</v>
      </c>
      <c r="G23" s="6">
        <v>300</v>
      </c>
      <c r="H23" s="6">
        <f t="shared" si="0"/>
        <v>1500</v>
      </c>
    </row>
    <row r="24" spans="1:8" x14ac:dyDescent="0.3">
      <c r="A24" s="5">
        <v>23</v>
      </c>
      <c r="B24" s="2">
        <v>44219</v>
      </c>
      <c r="C24" s="5" t="s">
        <v>12</v>
      </c>
      <c r="D24" s="5" t="s">
        <v>8</v>
      </c>
      <c r="E24" s="5" t="s">
        <v>17</v>
      </c>
      <c r="F24" s="6">
        <v>4</v>
      </c>
      <c r="G24" s="6">
        <v>200</v>
      </c>
      <c r="H24" s="6">
        <f t="shared" si="0"/>
        <v>800</v>
      </c>
    </row>
    <row r="25" spans="1:8" x14ac:dyDescent="0.3">
      <c r="A25" s="5">
        <v>24</v>
      </c>
      <c r="B25" s="2">
        <v>44220</v>
      </c>
      <c r="C25" s="5" t="s">
        <v>14</v>
      </c>
      <c r="D25" s="5" t="s">
        <v>5</v>
      </c>
      <c r="E25" s="5" t="s">
        <v>6</v>
      </c>
      <c r="F25" s="6">
        <v>3</v>
      </c>
      <c r="G25" s="6">
        <v>190</v>
      </c>
      <c r="H25" s="6">
        <f t="shared" si="0"/>
        <v>570</v>
      </c>
    </row>
    <row r="26" spans="1:8" x14ac:dyDescent="0.3">
      <c r="A26" s="5">
        <v>25</v>
      </c>
      <c r="B26" s="2">
        <v>44221</v>
      </c>
      <c r="C26" s="5" t="s">
        <v>16</v>
      </c>
      <c r="D26" s="5" t="s">
        <v>5</v>
      </c>
      <c r="E26" s="5" t="s">
        <v>9</v>
      </c>
      <c r="F26" s="6">
        <v>2</v>
      </c>
      <c r="G26" s="6">
        <v>2100</v>
      </c>
      <c r="H26" s="6">
        <f t="shared" si="0"/>
        <v>4200</v>
      </c>
    </row>
    <row r="27" spans="1:8" x14ac:dyDescent="0.3">
      <c r="A27" s="5">
        <v>26</v>
      </c>
      <c r="B27" s="2">
        <v>44222</v>
      </c>
      <c r="C27" s="5" t="s">
        <v>16</v>
      </c>
      <c r="D27" s="5" t="s">
        <v>5</v>
      </c>
      <c r="E27" s="5" t="s">
        <v>6</v>
      </c>
      <c r="F27" s="6">
        <v>7</v>
      </c>
      <c r="G27" s="6">
        <v>210</v>
      </c>
      <c r="H27" s="6">
        <f t="shared" si="0"/>
        <v>1470</v>
      </c>
    </row>
    <row r="28" spans="1:8" x14ac:dyDescent="0.3">
      <c r="A28" s="5">
        <v>27</v>
      </c>
      <c r="B28" s="2">
        <v>44223</v>
      </c>
      <c r="C28" s="5" t="s">
        <v>4</v>
      </c>
      <c r="D28" s="5" t="s">
        <v>5</v>
      </c>
      <c r="E28" s="5" t="s">
        <v>9</v>
      </c>
      <c r="F28" s="6">
        <v>6</v>
      </c>
      <c r="G28" s="6">
        <v>2100</v>
      </c>
      <c r="H28" s="6">
        <f t="shared" si="0"/>
        <v>12600</v>
      </c>
    </row>
    <row r="29" spans="1:8" x14ac:dyDescent="0.3">
      <c r="A29" s="5">
        <v>28</v>
      </c>
      <c r="B29" s="2">
        <v>44224</v>
      </c>
      <c r="C29" s="5" t="s">
        <v>4</v>
      </c>
      <c r="D29" s="5" t="s">
        <v>8</v>
      </c>
      <c r="E29" s="5" t="s">
        <v>6</v>
      </c>
      <c r="F29" s="6">
        <v>7</v>
      </c>
      <c r="G29" s="6">
        <v>210</v>
      </c>
      <c r="H29" s="6">
        <f t="shared" si="0"/>
        <v>1470</v>
      </c>
    </row>
    <row r="30" spans="1:8" x14ac:dyDescent="0.3">
      <c r="A30" s="5">
        <v>29</v>
      </c>
      <c r="B30" s="2">
        <v>44225</v>
      </c>
      <c r="C30" s="5" t="s">
        <v>4</v>
      </c>
      <c r="D30" s="5" t="s">
        <v>18</v>
      </c>
      <c r="E30" s="5" t="s">
        <v>6</v>
      </c>
      <c r="F30" s="6">
        <v>7</v>
      </c>
      <c r="G30" s="6">
        <v>210</v>
      </c>
      <c r="H30" s="6">
        <f t="shared" si="0"/>
        <v>1470</v>
      </c>
    </row>
    <row r="31" spans="1:8" x14ac:dyDescent="0.3">
      <c r="A31" s="5">
        <v>30</v>
      </c>
      <c r="B31" s="2">
        <v>44226</v>
      </c>
      <c r="C31" s="5" t="s">
        <v>4</v>
      </c>
      <c r="D31" s="5" t="s">
        <v>19</v>
      </c>
      <c r="E31" s="5" t="s">
        <v>6</v>
      </c>
      <c r="F31" s="6">
        <v>7</v>
      </c>
      <c r="G31" s="6">
        <v>210</v>
      </c>
      <c r="H31" s="6">
        <f t="shared" si="0"/>
        <v>1470</v>
      </c>
    </row>
    <row r="32" spans="1:8" x14ac:dyDescent="0.3">
      <c r="A32" s="5">
        <v>31</v>
      </c>
      <c r="B32" s="2">
        <v>44227</v>
      </c>
      <c r="C32" s="5" t="s">
        <v>4</v>
      </c>
      <c r="D32" s="5" t="s">
        <v>5</v>
      </c>
      <c r="E32" s="5" t="s">
        <v>6</v>
      </c>
      <c r="F32" s="6">
        <v>7</v>
      </c>
      <c r="G32" s="6">
        <v>210</v>
      </c>
      <c r="H32" s="6">
        <f t="shared" si="0"/>
        <v>1470</v>
      </c>
    </row>
    <row r="33" spans="1:8" x14ac:dyDescent="0.3">
      <c r="A33" s="5">
        <v>32</v>
      </c>
      <c r="B33" s="2">
        <v>44228</v>
      </c>
      <c r="C33" s="5" t="s">
        <v>4</v>
      </c>
      <c r="D33" s="5" t="s">
        <v>8</v>
      </c>
      <c r="E33" s="5" t="s">
        <v>6</v>
      </c>
      <c r="F33" s="6">
        <v>7</v>
      </c>
      <c r="G33" s="6">
        <v>210</v>
      </c>
      <c r="H33" s="6">
        <f t="shared" si="0"/>
        <v>1470</v>
      </c>
    </row>
    <row r="34" spans="1:8" x14ac:dyDescent="0.3">
      <c r="A34" s="5">
        <v>33</v>
      </c>
      <c r="B34" s="2">
        <v>44229</v>
      </c>
      <c r="C34" s="5" t="s">
        <v>4</v>
      </c>
      <c r="D34" s="5" t="s">
        <v>18</v>
      </c>
      <c r="E34" s="5" t="s">
        <v>6</v>
      </c>
      <c r="F34" s="6">
        <v>7</v>
      </c>
      <c r="G34" s="6">
        <v>210</v>
      </c>
      <c r="H34" s="6">
        <f t="shared" si="0"/>
        <v>1470</v>
      </c>
    </row>
    <row r="35" spans="1:8" x14ac:dyDescent="0.3">
      <c r="A35" s="5">
        <v>34</v>
      </c>
      <c r="B35" s="2">
        <v>44230</v>
      </c>
      <c r="C35" s="5" t="s">
        <v>4</v>
      </c>
      <c r="D35" s="5" t="s">
        <v>19</v>
      </c>
      <c r="E35" s="5" t="s">
        <v>6</v>
      </c>
      <c r="F35" s="6">
        <v>7</v>
      </c>
      <c r="G35" s="6">
        <v>210</v>
      </c>
      <c r="H35" s="6">
        <f t="shared" si="0"/>
        <v>1470</v>
      </c>
    </row>
    <row r="36" spans="1:8" x14ac:dyDescent="0.3">
      <c r="A36" s="5">
        <v>35</v>
      </c>
      <c r="B36" s="2">
        <v>44231</v>
      </c>
      <c r="C36" s="5" t="s">
        <v>7</v>
      </c>
      <c r="D36" s="5" t="s">
        <v>8</v>
      </c>
      <c r="E36" s="5" t="s">
        <v>6</v>
      </c>
      <c r="F36" s="6">
        <v>7</v>
      </c>
      <c r="G36" s="6">
        <v>210</v>
      </c>
      <c r="H36" s="6">
        <f t="shared" si="0"/>
        <v>1470</v>
      </c>
    </row>
    <row r="37" spans="1:8" x14ac:dyDescent="0.3">
      <c r="A37" s="5">
        <v>36</v>
      </c>
      <c r="B37" s="2">
        <v>44232</v>
      </c>
      <c r="C37" s="5" t="s">
        <v>7</v>
      </c>
      <c r="D37" s="5" t="s">
        <v>5</v>
      </c>
      <c r="E37" s="5" t="s">
        <v>6</v>
      </c>
      <c r="F37" s="6">
        <v>7</v>
      </c>
      <c r="G37" s="6">
        <v>210</v>
      </c>
      <c r="H37" s="6">
        <f t="shared" si="0"/>
        <v>1470</v>
      </c>
    </row>
    <row r="38" spans="1:8" x14ac:dyDescent="0.3">
      <c r="A38" s="5">
        <v>37</v>
      </c>
      <c r="B38" s="2">
        <v>44233</v>
      </c>
      <c r="C38" s="5" t="s">
        <v>7</v>
      </c>
      <c r="D38" s="5" t="s">
        <v>18</v>
      </c>
      <c r="E38" s="5" t="s">
        <v>17</v>
      </c>
      <c r="F38" s="6">
        <v>2</v>
      </c>
      <c r="G38" s="6">
        <v>190</v>
      </c>
      <c r="H38" s="6">
        <f t="shared" si="0"/>
        <v>380</v>
      </c>
    </row>
    <row r="39" spans="1:8" x14ac:dyDescent="0.3">
      <c r="A39" s="5">
        <v>38</v>
      </c>
      <c r="B39" s="2">
        <v>44234</v>
      </c>
      <c r="C39" s="5" t="s">
        <v>7</v>
      </c>
      <c r="D39" s="5" t="s">
        <v>19</v>
      </c>
      <c r="E39" s="5" t="s">
        <v>6</v>
      </c>
      <c r="F39" s="6">
        <v>2</v>
      </c>
      <c r="G39" s="6">
        <v>210</v>
      </c>
      <c r="H39" s="6">
        <f t="shared" si="0"/>
        <v>420</v>
      </c>
    </row>
    <row r="40" spans="1:8" x14ac:dyDescent="0.3">
      <c r="A40" s="5">
        <v>39</v>
      </c>
      <c r="B40" s="2">
        <v>44235</v>
      </c>
      <c r="C40" s="5" t="s">
        <v>7</v>
      </c>
      <c r="D40" s="5" t="s">
        <v>8</v>
      </c>
      <c r="E40" s="5" t="s">
        <v>9</v>
      </c>
      <c r="F40" s="6">
        <v>7</v>
      </c>
      <c r="G40" s="6">
        <v>2100</v>
      </c>
      <c r="H40" s="6">
        <f t="shared" si="0"/>
        <v>14700</v>
      </c>
    </row>
    <row r="41" spans="1:8" x14ac:dyDescent="0.3">
      <c r="A41" s="5">
        <v>40</v>
      </c>
      <c r="B41" s="2">
        <v>44236</v>
      </c>
      <c r="C41" s="5" t="s">
        <v>7</v>
      </c>
      <c r="D41" s="5" t="s">
        <v>5</v>
      </c>
      <c r="E41" s="5" t="s">
        <v>11</v>
      </c>
      <c r="F41" s="6">
        <v>6</v>
      </c>
      <c r="G41" s="6">
        <v>1200</v>
      </c>
      <c r="H41" s="6">
        <f t="shared" si="0"/>
        <v>7200</v>
      </c>
    </row>
    <row r="42" spans="1:8" x14ac:dyDescent="0.3">
      <c r="A42" s="5">
        <v>41</v>
      </c>
      <c r="B42" s="2">
        <v>44237</v>
      </c>
      <c r="C42" s="5" t="s">
        <v>7</v>
      </c>
      <c r="D42" s="5" t="s">
        <v>18</v>
      </c>
      <c r="E42" s="5" t="s">
        <v>9</v>
      </c>
      <c r="F42" s="6">
        <v>7</v>
      </c>
      <c r="G42" s="6">
        <v>2100</v>
      </c>
      <c r="H42" s="6">
        <f t="shared" si="0"/>
        <v>14700</v>
      </c>
    </row>
    <row r="43" spans="1:8" x14ac:dyDescent="0.3">
      <c r="A43" s="5">
        <v>42</v>
      </c>
      <c r="B43" s="2">
        <v>44238</v>
      </c>
      <c r="C43" s="5" t="s">
        <v>7</v>
      </c>
      <c r="D43" s="5" t="s">
        <v>19</v>
      </c>
      <c r="E43" s="5" t="s">
        <v>9</v>
      </c>
      <c r="F43" s="6">
        <v>7</v>
      </c>
      <c r="G43" s="6">
        <v>2100</v>
      </c>
      <c r="H43" s="6">
        <f t="shared" si="0"/>
        <v>14700</v>
      </c>
    </row>
    <row r="44" spans="1:8" x14ac:dyDescent="0.3">
      <c r="A44" s="5">
        <v>43</v>
      </c>
      <c r="B44" s="2">
        <v>44239</v>
      </c>
      <c r="C44" s="5" t="s">
        <v>10</v>
      </c>
      <c r="D44" s="5" t="s">
        <v>19</v>
      </c>
      <c r="E44" s="5" t="s">
        <v>9</v>
      </c>
      <c r="F44" s="6">
        <v>7</v>
      </c>
      <c r="G44" s="6">
        <v>2100</v>
      </c>
      <c r="H44" s="6">
        <f t="shared" si="0"/>
        <v>14700</v>
      </c>
    </row>
    <row r="45" spans="1:8" x14ac:dyDescent="0.3">
      <c r="A45" s="5">
        <v>44</v>
      </c>
      <c r="B45" s="2">
        <v>44240</v>
      </c>
      <c r="C45" s="5" t="s">
        <v>12</v>
      </c>
      <c r="D45" s="5" t="s">
        <v>19</v>
      </c>
      <c r="E45" s="5" t="s">
        <v>9</v>
      </c>
      <c r="F45" s="6">
        <v>7</v>
      </c>
      <c r="G45" s="6">
        <v>2100</v>
      </c>
      <c r="H45" s="6">
        <f t="shared" si="0"/>
        <v>14700</v>
      </c>
    </row>
    <row r="46" spans="1:8" x14ac:dyDescent="0.3">
      <c r="A46" s="5">
        <v>45</v>
      </c>
      <c r="B46" s="2">
        <v>44241</v>
      </c>
      <c r="C46" s="5" t="s">
        <v>14</v>
      </c>
      <c r="D46" s="5" t="s">
        <v>19</v>
      </c>
      <c r="E46" s="5" t="s">
        <v>9</v>
      </c>
      <c r="F46" s="6">
        <v>7</v>
      </c>
      <c r="G46" s="6">
        <v>2100</v>
      </c>
      <c r="H46" s="6">
        <f t="shared" si="0"/>
        <v>14700</v>
      </c>
    </row>
    <row r="47" spans="1:8" x14ac:dyDescent="0.3">
      <c r="A47" s="5">
        <v>46</v>
      </c>
      <c r="B47" s="2">
        <v>44242</v>
      </c>
      <c r="C47" s="5" t="s">
        <v>16</v>
      </c>
      <c r="D47" s="5" t="s">
        <v>19</v>
      </c>
      <c r="E47" s="5" t="s">
        <v>9</v>
      </c>
      <c r="F47" s="6">
        <v>7</v>
      </c>
      <c r="G47" s="6">
        <v>2100</v>
      </c>
      <c r="H47" s="6">
        <f t="shared" si="0"/>
        <v>14700</v>
      </c>
    </row>
    <row r="48" spans="1:8" x14ac:dyDescent="0.3">
      <c r="A48" s="5">
        <v>47</v>
      </c>
      <c r="B48" s="2">
        <v>44243</v>
      </c>
      <c r="C48" s="5" t="s">
        <v>16</v>
      </c>
      <c r="D48" s="5" t="s">
        <v>5</v>
      </c>
      <c r="E48" s="5" t="s">
        <v>9</v>
      </c>
      <c r="F48" s="6">
        <v>7</v>
      </c>
      <c r="G48" s="6">
        <v>2100</v>
      </c>
      <c r="H48" s="6">
        <f t="shared" si="0"/>
        <v>14700</v>
      </c>
    </row>
    <row r="49" spans="1:8" x14ac:dyDescent="0.3">
      <c r="A49" s="5">
        <v>48</v>
      </c>
      <c r="B49" s="2">
        <v>44244</v>
      </c>
      <c r="C49" s="5" t="s">
        <v>16</v>
      </c>
      <c r="D49" s="5" t="s">
        <v>8</v>
      </c>
      <c r="E49" s="5" t="s">
        <v>9</v>
      </c>
      <c r="F49" s="6">
        <v>7</v>
      </c>
      <c r="G49" s="6">
        <v>2100</v>
      </c>
      <c r="H49" s="6">
        <f t="shared" si="0"/>
        <v>14700</v>
      </c>
    </row>
    <row r="50" spans="1:8" x14ac:dyDescent="0.3">
      <c r="A50" s="5">
        <v>49</v>
      </c>
      <c r="B50" s="2">
        <v>44245</v>
      </c>
      <c r="C50" s="5" t="s">
        <v>16</v>
      </c>
      <c r="D50" s="5" t="s">
        <v>18</v>
      </c>
      <c r="E50" s="5" t="s">
        <v>9</v>
      </c>
      <c r="F50" s="6">
        <v>7</v>
      </c>
      <c r="G50" s="6">
        <v>2100</v>
      </c>
      <c r="H50" s="6">
        <f t="shared" si="0"/>
        <v>14700</v>
      </c>
    </row>
    <row r="51" spans="1:8" x14ac:dyDescent="0.3">
      <c r="A51" s="5">
        <v>50</v>
      </c>
      <c r="B51" s="2">
        <v>44246</v>
      </c>
      <c r="C51" s="5" t="s">
        <v>16</v>
      </c>
      <c r="D51" s="5" t="s">
        <v>19</v>
      </c>
      <c r="E51" s="5" t="s">
        <v>9</v>
      </c>
      <c r="F51" s="6">
        <v>7</v>
      </c>
      <c r="G51" s="6">
        <v>2100</v>
      </c>
      <c r="H51" s="6">
        <f t="shared" si="0"/>
        <v>14700</v>
      </c>
    </row>
    <row r="52" spans="1:8" x14ac:dyDescent="0.3">
      <c r="A52" s="5">
        <v>51</v>
      </c>
      <c r="B52" s="2">
        <v>44247</v>
      </c>
      <c r="C52" s="5" t="s">
        <v>16</v>
      </c>
      <c r="D52" s="5" t="s">
        <v>5</v>
      </c>
      <c r="E52" s="5" t="s">
        <v>6</v>
      </c>
      <c r="F52" s="6">
        <v>7</v>
      </c>
      <c r="G52" s="6">
        <v>210</v>
      </c>
      <c r="H52" s="6">
        <f t="shared" si="0"/>
        <v>1470</v>
      </c>
    </row>
    <row r="53" spans="1:8" x14ac:dyDescent="0.3">
      <c r="A53" s="5">
        <v>52</v>
      </c>
      <c r="B53" s="2">
        <v>44248</v>
      </c>
      <c r="C53" s="5" t="s">
        <v>16</v>
      </c>
      <c r="D53" s="5" t="s">
        <v>8</v>
      </c>
      <c r="E53" s="5" t="s">
        <v>9</v>
      </c>
      <c r="F53" s="6">
        <v>6</v>
      </c>
      <c r="G53" s="6">
        <v>2100</v>
      </c>
      <c r="H53" s="6">
        <f t="shared" si="0"/>
        <v>12600</v>
      </c>
    </row>
    <row r="54" spans="1:8" x14ac:dyDescent="0.3">
      <c r="A54" s="5">
        <v>53</v>
      </c>
      <c r="B54" s="2">
        <v>44249</v>
      </c>
      <c r="C54" s="5" t="s">
        <v>16</v>
      </c>
      <c r="D54" s="5" t="s">
        <v>18</v>
      </c>
      <c r="E54" s="5" t="s">
        <v>11</v>
      </c>
      <c r="F54" s="6">
        <v>5</v>
      </c>
      <c r="G54" s="6">
        <v>1200</v>
      </c>
      <c r="H54" s="6">
        <f t="shared" si="0"/>
        <v>6000</v>
      </c>
    </row>
    <row r="55" spans="1:8" x14ac:dyDescent="0.3">
      <c r="A55" s="5">
        <v>54</v>
      </c>
      <c r="B55" s="2">
        <v>44250</v>
      </c>
      <c r="C55" s="5" t="s">
        <v>16</v>
      </c>
      <c r="D55" s="5" t="s">
        <v>19</v>
      </c>
      <c r="E55" s="5" t="s">
        <v>13</v>
      </c>
      <c r="F55" s="6">
        <v>4</v>
      </c>
      <c r="G55" s="6">
        <v>1500</v>
      </c>
      <c r="H55" s="6">
        <f t="shared" si="0"/>
        <v>6000</v>
      </c>
    </row>
    <row r="56" spans="1:8" x14ac:dyDescent="0.3">
      <c r="A56" s="5">
        <v>55</v>
      </c>
      <c r="B56" s="2">
        <v>44251</v>
      </c>
      <c r="C56" s="5" t="s">
        <v>4</v>
      </c>
      <c r="D56" s="5" t="s">
        <v>5</v>
      </c>
      <c r="E56" s="5" t="s">
        <v>15</v>
      </c>
      <c r="F56" s="6">
        <v>3</v>
      </c>
      <c r="G56" s="6">
        <v>300</v>
      </c>
      <c r="H56" s="6">
        <f t="shared" si="0"/>
        <v>900</v>
      </c>
    </row>
    <row r="57" spans="1:8" x14ac:dyDescent="0.3">
      <c r="A57" s="5">
        <v>56</v>
      </c>
      <c r="B57" s="2">
        <v>44252</v>
      </c>
      <c r="C57" s="5" t="s">
        <v>7</v>
      </c>
      <c r="D57" s="5" t="s">
        <v>8</v>
      </c>
      <c r="E57" s="5" t="s">
        <v>17</v>
      </c>
      <c r="F57" s="6">
        <v>2</v>
      </c>
      <c r="G57" s="6">
        <v>190</v>
      </c>
      <c r="H57" s="6">
        <f t="shared" si="0"/>
        <v>380</v>
      </c>
    </row>
    <row r="58" spans="1:8" x14ac:dyDescent="0.3">
      <c r="A58" s="5">
        <v>57</v>
      </c>
      <c r="B58" s="2">
        <v>44253</v>
      </c>
      <c r="C58" s="5" t="s">
        <v>10</v>
      </c>
      <c r="D58" s="5" t="s">
        <v>5</v>
      </c>
      <c r="E58" s="5" t="s">
        <v>6</v>
      </c>
      <c r="F58" s="6">
        <v>7</v>
      </c>
      <c r="G58" s="6">
        <v>210</v>
      </c>
      <c r="H58" s="6">
        <f t="shared" si="0"/>
        <v>1470</v>
      </c>
    </row>
    <row r="59" spans="1:8" x14ac:dyDescent="0.3">
      <c r="A59" s="5">
        <v>58</v>
      </c>
      <c r="B59" s="2">
        <v>44254</v>
      </c>
      <c r="C59" s="5" t="s">
        <v>12</v>
      </c>
      <c r="D59" s="5" t="s">
        <v>8</v>
      </c>
      <c r="E59" s="5" t="s">
        <v>9</v>
      </c>
      <c r="F59" s="6">
        <v>6</v>
      </c>
      <c r="G59" s="6">
        <v>2100</v>
      </c>
      <c r="H59" s="6">
        <f t="shared" si="0"/>
        <v>12600</v>
      </c>
    </row>
    <row r="60" spans="1:8" x14ac:dyDescent="0.3">
      <c r="A60" s="5">
        <v>59</v>
      </c>
      <c r="B60" s="2">
        <v>44255</v>
      </c>
      <c r="C60" s="5" t="s">
        <v>14</v>
      </c>
      <c r="D60" s="5" t="s">
        <v>5</v>
      </c>
      <c r="E60" s="5" t="s">
        <v>11</v>
      </c>
      <c r="F60" s="6">
        <v>5</v>
      </c>
      <c r="G60" s="6">
        <v>1200</v>
      </c>
      <c r="H60" s="6">
        <f t="shared" si="0"/>
        <v>6000</v>
      </c>
    </row>
    <row r="61" spans="1:8" x14ac:dyDescent="0.3">
      <c r="A61" s="5">
        <v>60</v>
      </c>
      <c r="B61" s="2">
        <v>44256</v>
      </c>
      <c r="C61" s="5" t="s">
        <v>16</v>
      </c>
      <c r="D61" s="5" t="s">
        <v>5</v>
      </c>
      <c r="E61" s="5" t="s">
        <v>13</v>
      </c>
      <c r="F61" s="6">
        <v>4</v>
      </c>
      <c r="G61" s="6">
        <v>1500</v>
      </c>
      <c r="H61" s="6">
        <f t="shared" si="0"/>
        <v>6000</v>
      </c>
    </row>
    <row r="62" spans="1:8" x14ac:dyDescent="0.3">
      <c r="A62" s="5">
        <v>61</v>
      </c>
      <c r="B62" s="2">
        <v>44257</v>
      </c>
      <c r="C62" s="5" t="s">
        <v>4</v>
      </c>
      <c r="D62" s="5" t="s">
        <v>5</v>
      </c>
      <c r="E62" s="5" t="s">
        <v>15</v>
      </c>
      <c r="F62" s="6">
        <v>3</v>
      </c>
      <c r="G62" s="6">
        <v>300</v>
      </c>
      <c r="H62" s="6">
        <f t="shared" si="0"/>
        <v>900</v>
      </c>
    </row>
    <row r="63" spans="1:8" x14ac:dyDescent="0.3">
      <c r="A63" s="5">
        <v>62</v>
      </c>
      <c r="B63" s="2">
        <v>44258</v>
      </c>
      <c r="C63" s="5" t="s">
        <v>7</v>
      </c>
      <c r="D63" s="5" t="s">
        <v>8</v>
      </c>
      <c r="E63" s="5" t="s">
        <v>17</v>
      </c>
      <c r="F63" s="6">
        <v>2</v>
      </c>
      <c r="G63" s="6">
        <v>190</v>
      </c>
      <c r="H63" s="6">
        <f t="shared" si="0"/>
        <v>380</v>
      </c>
    </row>
    <row r="64" spans="1:8" x14ac:dyDescent="0.3">
      <c r="A64" s="5">
        <v>63</v>
      </c>
      <c r="B64" s="2">
        <v>44259</v>
      </c>
      <c r="C64" s="5" t="s">
        <v>10</v>
      </c>
      <c r="D64" s="5" t="s">
        <v>8</v>
      </c>
      <c r="E64" s="5" t="s">
        <v>6</v>
      </c>
      <c r="F64" s="6">
        <v>2</v>
      </c>
      <c r="G64" s="6">
        <v>210</v>
      </c>
      <c r="H64" s="6">
        <f t="shared" si="0"/>
        <v>420</v>
      </c>
    </row>
    <row r="65" spans="1:8" x14ac:dyDescent="0.3">
      <c r="A65" s="5">
        <v>64</v>
      </c>
      <c r="B65" s="2">
        <v>44260</v>
      </c>
      <c r="C65" s="5" t="s">
        <v>12</v>
      </c>
      <c r="D65" s="5" t="s">
        <v>5</v>
      </c>
      <c r="E65" s="5" t="s">
        <v>9</v>
      </c>
      <c r="F65" s="6">
        <v>7</v>
      </c>
      <c r="G65" s="6">
        <v>2100</v>
      </c>
      <c r="H65" s="6">
        <f t="shared" si="0"/>
        <v>14700</v>
      </c>
    </row>
    <row r="66" spans="1:8" x14ac:dyDescent="0.3">
      <c r="A66" s="5">
        <v>65</v>
      </c>
      <c r="B66" s="2">
        <v>44261</v>
      </c>
      <c r="C66" s="5" t="s">
        <v>14</v>
      </c>
      <c r="D66" s="5" t="s">
        <v>5</v>
      </c>
      <c r="E66" s="5" t="s">
        <v>11</v>
      </c>
      <c r="F66" s="6">
        <v>6</v>
      </c>
      <c r="G66" s="6">
        <v>1200</v>
      </c>
      <c r="H66" s="6">
        <f t="shared" si="0"/>
        <v>7200</v>
      </c>
    </row>
    <row r="67" spans="1:8" x14ac:dyDescent="0.3">
      <c r="A67" s="5">
        <v>66</v>
      </c>
      <c r="B67" s="2">
        <v>44262</v>
      </c>
      <c r="C67" s="5" t="s">
        <v>16</v>
      </c>
      <c r="D67" s="5" t="s">
        <v>8</v>
      </c>
      <c r="E67" s="5" t="s">
        <v>13</v>
      </c>
      <c r="F67" s="6">
        <v>5</v>
      </c>
      <c r="G67" s="6">
        <v>1500</v>
      </c>
      <c r="H67" s="6">
        <f t="shared" ref="H67:H130" si="1">F67*G67</f>
        <v>7500</v>
      </c>
    </row>
    <row r="68" spans="1:8" x14ac:dyDescent="0.3">
      <c r="A68" s="5">
        <v>67</v>
      </c>
      <c r="B68" s="2">
        <v>44263</v>
      </c>
      <c r="C68" s="5" t="s">
        <v>16</v>
      </c>
      <c r="D68" s="5" t="s">
        <v>5</v>
      </c>
      <c r="E68" s="5" t="s">
        <v>15</v>
      </c>
      <c r="F68" s="6">
        <v>4</v>
      </c>
      <c r="G68" s="6">
        <v>300</v>
      </c>
      <c r="H68" s="6">
        <f t="shared" si="1"/>
        <v>1200</v>
      </c>
    </row>
    <row r="69" spans="1:8" x14ac:dyDescent="0.3">
      <c r="A69" s="5">
        <v>68</v>
      </c>
      <c r="B69" s="2">
        <v>44264</v>
      </c>
      <c r="C69" s="5" t="s">
        <v>4</v>
      </c>
      <c r="D69" s="5" t="s">
        <v>5</v>
      </c>
      <c r="E69" s="5" t="s">
        <v>17</v>
      </c>
      <c r="F69" s="6">
        <v>3</v>
      </c>
      <c r="G69" s="6">
        <v>190</v>
      </c>
      <c r="H69" s="6">
        <f t="shared" si="1"/>
        <v>570</v>
      </c>
    </row>
    <row r="70" spans="1:8" x14ac:dyDescent="0.3">
      <c r="A70" s="5">
        <v>69</v>
      </c>
      <c r="B70" s="2">
        <v>44265</v>
      </c>
      <c r="C70" s="5" t="s">
        <v>7</v>
      </c>
      <c r="D70" s="5" t="s">
        <v>5</v>
      </c>
      <c r="E70" s="5" t="s">
        <v>6</v>
      </c>
      <c r="F70" s="6">
        <v>2</v>
      </c>
      <c r="G70" s="6">
        <v>210</v>
      </c>
      <c r="H70" s="6">
        <f t="shared" si="1"/>
        <v>420</v>
      </c>
    </row>
    <row r="71" spans="1:8" x14ac:dyDescent="0.3">
      <c r="A71" s="5">
        <v>70</v>
      </c>
      <c r="B71" s="2">
        <v>44266</v>
      </c>
      <c r="C71" s="5" t="s">
        <v>10</v>
      </c>
      <c r="D71" s="5" t="s">
        <v>5</v>
      </c>
      <c r="E71" s="5" t="s">
        <v>17</v>
      </c>
      <c r="F71" s="6">
        <v>3</v>
      </c>
      <c r="G71" s="6">
        <v>190</v>
      </c>
      <c r="H71" s="6">
        <f t="shared" si="1"/>
        <v>570</v>
      </c>
    </row>
    <row r="72" spans="1:8" x14ac:dyDescent="0.3">
      <c r="A72" s="5">
        <v>71</v>
      </c>
      <c r="B72" s="2">
        <v>44267</v>
      </c>
      <c r="C72" s="5" t="s">
        <v>12</v>
      </c>
      <c r="D72" s="5" t="s">
        <v>5</v>
      </c>
      <c r="E72" s="5" t="s">
        <v>6</v>
      </c>
      <c r="F72" s="6">
        <v>2</v>
      </c>
      <c r="G72" s="6">
        <v>210</v>
      </c>
      <c r="H72" s="6">
        <f t="shared" si="1"/>
        <v>420</v>
      </c>
    </row>
    <row r="73" spans="1:8" x14ac:dyDescent="0.3">
      <c r="A73" s="5">
        <v>72</v>
      </c>
      <c r="B73" s="2">
        <v>44268</v>
      </c>
      <c r="C73" s="5" t="s">
        <v>14</v>
      </c>
      <c r="D73" s="5" t="s">
        <v>5</v>
      </c>
      <c r="E73" s="5" t="s">
        <v>17</v>
      </c>
      <c r="F73" s="6">
        <v>3</v>
      </c>
      <c r="G73" s="6">
        <v>190</v>
      </c>
      <c r="H73" s="6">
        <f t="shared" si="1"/>
        <v>570</v>
      </c>
    </row>
    <row r="74" spans="1:8" x14ac:dyDescent="0.3">
      <c r="A74" s="5">
        <v>73</v>
      </c>
      <c r="B74" s="2">
        <v>44269</v>
      </c>
      <c r="C74" s="5" t="s">
        <v>16</v>
      </c>
      <c r="D74" s="5" t="s">
        <v>5</v>
      </c>
      <c r="E74" s="5" t="s">
        <v>6</v>
      </c>
      <c r="F74" s="6">
        <v>2</v>
      </c>
      <c r="G74" s="6">
        <v>210</v>
      </c>
      <c r="H74" s="6">
        <f t="shared" si="1"/>
        <v>420</v>
      </c>
    </row>
    <row r="75" spans="1:8" x14ac:dyDescent="0.3">
      <c r="A75" s="5">
        <v>74</v>
      </c>
      <c r="B75" s="2">
        <v>44270</v>
      </c>
      <c r="C75" s="5" t="s">
        <v>4</v>
      </c>
      <c r="D75" s="5" t="s">
        <v>5</v>
      </c>
      <c r="E75" s="5" t="s">
        <v>17</v>
      </c>
      <c r="F75" s="6">
        <v>3</v>
      </c>
      <c r="G75" s="6">
        <v>190</v>
      </c>
      <c r="H75" s="6">
        <f t="shared" si="1"/>
        <v>570</v>
      </c>
    </row>
    <row r="76" spans="1:8" x14ac:dyDescent="0.3">
      <c r="A76" s="5">
        <v>75</v>
      </c>
      <c r="B76" s="2">
        <v>44271</v>
      </c>
      <c r="C76" s="5" t="s">
        <v>7</v>
      </c>
      <c r="D76" s="5" t="s">
        <v>8</v>
      </c>
      <c r="E76" s="5" t="s">
        <v>6</v>
      </c>
      <c r="F76" s="6">
        <v>2</v>
      </c>
      <c r="G76" s="6">
        <v>210</v>
      </c>
      <c r="H76" s="6">
        <f t="shared" si="1"/>
        <v>420</v>
      </c>
    </row>
    <row r="77" spans="1:8" x14ac:dyDescent="0.3">
      <c r="A77" s="5">
        <v>76</v>
      </c>
      <c r="B77" s="2">
        <v>44272</v>
      </c>
      <c r="C77" s="5" t="s">
        <v>10</v>
      </c>
      <c r="D77" s="5" t="s">
        <v>5</v>
      </c>
      <c r="E77" s="5" t="s">
        <v>17</v>
      </c>
      <c r="F77" s="6">
        <v>3</v>
      </c>
      <c r="G77" s="6">
        <v>190</v>
      </c>
      <c r="H77" s="6">
        <f t="shared" si="1"/>
        <v>570</v>
      </c>
    </row>
    <row r="78" spans="1:8" x14ac:dyDescent="0.3">
      <c r="A78" s="5">
        <v>77</v>
      </c>
      <c r="B78" s="2">
        <v>44273</v>
      </c>
      <c r="C78" s="5" t="s">
        <v>12</v>
      </c>
      <c r="D78" s="5" t="s">
        <v>8</v>
      </c>
      <c r="E78" s="5" t="s">
        <v>6</v>
      </c>
      <c r="F78" s="6">
        <v>2</v>
      </c>
      <c r="G78" s="6">
        <v>210</v>
      </c>
      <c r="H78" s="6">
        <f t="shared" si="1"/>
        <v>420</v>
      </c>
    </row>
    <row r="79" spans="1:8" x14ac:dyDescent="0.3">
      <c r="A79" s="5">
        <v>78</v>
      </c>
      <c r="B79" s="2">
        <v>44274</v>
      </c>
      <c r="C79" s="5" t="s">
        <v>14</v>
      </c>
      <c r="D79" s="5" t="s">
        <v>5</v>
      </c>
      <c r="E79" s="5" t="s">
        <v>11</v>
      </c>
      <c r="F79" s="6">
        <v>5</v>
      </c>
      <c r="G79" s="6">
        <v>1200</v>
      </c>
      <c r="H79" s="6">
        <f t="shared" si="1"/>
        <v>6000</v>
      </c>
    </row>
    <row r="80" spans="1:8" x14ac:dyDescent="0.3">
      <c r="A80" s="5">
        <v>79</v>
      </c>
      <c r="B80" s="2">
        <v>44275</v>
      </c>
      <c r="C80" s="5" t="s">
        <v>16</v>
      </c>
      <c r="D80" s="5" t="s">
        <v>5</v>
      </c>
      <c r="E80" s="5" t="s">
        <v>13</v>
      </c>
      <c r="F80" s="6">
        <v>4</v>
      </c>
      <c r="G80" s="6">
        <v>1500</v>
      </c>
      <c r="H80" s="6">
        <f t="shared" si="1"/>
        <v>6000</v>
      </c>
    </row>
    <row r="81" spans="1:8" x14ac:dyDescent="0.3">
      <c r="A81" s="5">
        <v>80</v>
      </c>
      <c r="B81" s="2">
        <v>44276</v>
      </c>
      <c r="C81" s="5" t="s">
        <v>16</v>
      </c>
      <c r="D81" s="5" t="s">
        <v>5</v>
      </c>
      <c r="E81" s="5" t="s">
        <v>15</v>
      </c>
      <c r="F81" s="6">
        <v>3</v>
      </c>
      <c r="G81" s="6">
        <v>300</v>
      </c>
      <c r="H81" s="6">
        <f t="shared" si="1"/>
        <v>900</v>
      </c>
    </row>
    <row r="82" spans="1:8" x14ac:dyDescent="0.3">
      <c r="A82" s="5">
        <v>81</v>
      </c>
      <c r="B82" s="2">
        <v>44277</v>
      </c>
      <c r="C82" s="5" t="s">
        <v>4</v>
      </c>
      <c r="D82" s="5" t="s">
        <v>5</v>
      </c>
      <c r="E82" s="5" t="s">
        <v>17</v>
      </c>
      <c r="F82" s="6">
        <v>2</v>
      </c>
      <c r="G82" s="6">
        <v>190</v>
      </c>
      <c r="H82" s="6">
        <f t="shared" si="1"/>
        <v>380</v>
      </c>
    </row>
    <row r="83" spans="1:8" x14ac:dyDescent="0.3">
      <c r="A83" s="5">
        <v>82</v>
      </c>
      <c r="B83" s="2">
        <v>44278</v>
      </c>
      <c r="C83" s="5" t="s">
        <v>4</v>
      </c>
      <c r="D83" s="5" t="s">
        <v>8</v>
      </c>
      <c r="E83" s="5" t="s">
        <v>6</v>
      </c>
      <c r="F83" s="6">
        <v>7</v>
      </c>
      <c r="G83" s="6">
        <v>210</v>
      </c>
      <c r="H83" s="6">
        <f t="shared" si="1"/>
        <v>1470</v>
      </c>
    </row>
    <row r="84" spans="1:8" x14ac:dyDescent="0.3">
      <c r="A84" s="5">
        <v>83</v>
      </c>
      <c r="B84" s="2">
        <v>44279</v>
      </c>
      <c r="C84" s="5" t="s">
        <v>4</v>
      </c>
      <c r="D84" s="5" t="s">
        <v>18</v>
      </c>
      <c r="E84" s="5" t="s">
        <v>9</v>
      </c>
      <c r="F84" s="6">
        <v>6</v>
      </c>
      <c r="G84" s="6">
        <v>2100</v>
      </c>
      <c r="H84" s="6">
        <f t="shared" si="1"/>
        <v>12600</v>
      </c>
    </row>
    <row r="85" spans="1:8" x14ac:dyDescent="0.3">
      <c r="A85" s="5">
        <v>84</v>
      </c>
      <c r="B85" s="2">
        <v>44280</v>
      </c>
      <c r="C85" s="5" t="s">
        <v>4</v>
      </c>
      <c r="D85" s="5" t="s">
        <v>19</v>
      </c>
      <c r="E85" s="5" t="s">
        <v>11</v>
      </c>
      <c r="F85" s="6">
        <v>5</v>
      </c>
      <c r="G85" s="6">
        <v>1200</v>
      </c>
      <c r="H85" s="6">
        <f t="shared" si="1"/>
        <v>6000</v>
      </c>
    </row>
    <row r="86" spans="1:8" x14ac:dyDescent="0.3">
      <c r="A86" s="5">
        <v>85</v>
      </c>
      <c r="B86" s="2">
        <v>44281</v>
      </c>
      <c r="C86" s="5" t="s">
        <v>4</v>
      </c>
      <c r="D86" s="5" t="s">
        <v>5</v>
      </c>
      <c r="E86" s="5" t="s">
        <v>13</v>
      </c>
      <c r="F86" s="6">
        <v>4</v>
      </c>
      <c r="G86" s="6">
        <v>1500</v>
      </c>
      <c r="H86" s="6">
        <f t="shared" si="1"/>
        <v>6000</v>
      </c>
    </row>
    <row r="87" spans="1:8" x14ac:dyDescent="0.3">
      <c r="A87" s="5">
        <v>86</v>
      </c>
      <c r="B87" s="2">
        <v>44282</v>
      </c>
      <c r="C87" s="5" t="s">
        <v>4</v>
      </c>
      <c r="D87" s="5" t="s">
        <v>8</v>
      </c>
      <c r="E87" s="5" t="s">
        <v>15</v>
      </c>
      <c r="F87" s="6">
        <v>3</v>
      </c>
      <c r="G87" s="6">
        <v>300</v>
      </c>
      <c r="H87" s="6">
        <f t="shared" si="1"/>
        <v>900</v>
      </c>
    </row>
    <row r="88" spans="1:8" x14ac:dyDescent="0.3">
      <c r="A88" s="5">
        <v>87</v>
      </c>
      <c r="B88" s="2">
        <v>44283</v>
      </c>
      <c r="C88" s="5" t="s">
        <v>4</v>
      </c>
      <c r="D88" s="5" t="s">
        <v>18</v>
      </c>
      <c r="E88" s="5" t="s">
        <v>17</v>
      </c>
      <c r="F88" s="6">
        <v>2</v>
      </c>
      <c r="G88" s="6">
        <v>190</v>
      </c>
      <c r="H88" s="6">
        <f t="shared" si="1"/>
        <v>380</v>
      </c>
    </row>
    <row r="89" spans="1:8" x14ac:dyDescent="0.3">
      <c r="A89" s="5">
        <v>88</v>
      </c>
      <c r="B89" s="2">
        <v>44284</v>
      </c>
      <c r="C89" s="5" t="s">
        <v>4</v>
      </c>
      <c r="D89" s="5" t="s">
        <v>19</v>
      </c>
      <c r="E89" s="5" t="s">
        <v>6</v>
      </c>
      <c r="F89" s="6">
        <v>2</v>
      </c>
      <c r="G89" s="6">
        <v>210</v>
      </c>
      <c r="H89" s="6">
        <f t="shared" si="1"/>
        <v>420</v>
      </c>
    </row>
    <row r="90" spans="1:8" x14ac:dyDescent="0.3">
      <c r="A90" s="5">
        <v>89</v>
      </c>
      <c r="B90" s="2">
        <v>44285</v>
      </c>
      <c r="C90" s="5" t="s">
        <v>7</v>
      </c>
      <c r="D90" s="5" t="s">
        <v>8</v>
      </c>
      <c r="E90" s="5" t="s">
        <v>15</v>
      </c>
      <c r="F90" s="6">
        <v>3</v>
      </c>
      <c r="G90" s="6">
        <v>300</v>
      </c>
      <c r="H90" s="6">
        <f t="shared" si="1"/>
        <v>900</v>
      </c>
    </row>
    <row r="91" spans="1:8" x14ac:dyDescent="0.3">
      <c r="A91" s="5">
        <v>90</v>
      </c>
      <c r="B91" s="2">
        <v>44286</v>
      </c>
      <c r="C91" s="5" t="s">
        <v>7</v>
      </c>
      <c r="D91" s="5" t="s">
        <v>5</v>
      </c>
      <c r="E91" s="5" t="s">
        <v>15</v>
      </c>
      <c r="F91" s="6">
        <v>3</v>
      </c>
      <c r="G91" s="6">
        <v>300</v>
      </c>
      <c r="H91" s="6">
        <f t="shared" si="1"/>
        <v>900</v>
      </c>
    </row>
    <row r="92" spans="1:8" x14ac:dyDescent="0.3">
      <c r="A92" s="5">
        <v>91</v>
      </c>
      <c r="B92" s="2">
        <v>44287</v>
      </c>
      <c r="C92" s="5" t="s">
        <v>7</v>
      </c>
      <c r="D92" s="5" t="s">
        <v>18</v>
      </c>
      <c r="E92" s="5" t="s">
        <v>15</v>
      </c>
      <c r="F92" s="6">
        <v>3</v>
      </c>
      <c r="G92" s="6">
        <v>300</v>
      </c>
      <c r="H92" s="6">
        <f t="shared" si="1"/>
        <v>900</v>
      </c>
    </row>
    <row r="93" spans="1:8" x14ac:dyDescent="0.3">
      <c r="A93" s="5">
        <v>92</v>
      </c>
      <c r="B93" s="2">
        <v>44288</v>
      </c>
      <c r="C93" s="5" t="s">
        <v>7</v>
      </c>
      <c r="D93" s="5" t="s">
        <v>19</v>
      </c>
      <c r="E93" s="5" t="s">
        <v>15</v>
      </c>
      <c r="F93" s="6">
        <v>3</v>
      </c>
      <c r="G93" s="6">
        <v>300</v>
      </c>
      <c r="H93" s="6">
        <f t="shared" si="1"/>
        <v>900</v>
      </c>
    </row>
    <row r="94" spans="1:8" x14ac:dyDescent="0.3">
      <c r="A94" s="5">
        <v>93</v>
      </c>
      <c r="B94" s="2">
        <v>44289</v>
      </c>
      <c r="C94" s="5" t="s">
        <v>7</v>
      </c>
      <c r="D94" s="5" t="s">
        <v>8</v>
      </c>
      <c r="E94" s="5" t="s">
        <v>15</v>
      </c>
      <c r="F94" s="6">
        <v>3</v>
      </c>
      <c r="G94" s="6">
        <v>300</v>
      </c>
      <c r="H94" s="6">
        <f t="shared" si="1"/>
        <v>900</v>
      </c>
    </row>
    <row r="95" spans="1:8" x14ac:dyDescent="0.3">
      <c r="A95" s="5">
        <v>94</v>
      </c>
      <c r="B95" s="2">
        <v>44290</v>
      </c>
      <c r="C95" s="5" t="s">
        <v>7</v>
      </c>
      <c r="D95" s="5" t="s">
        <v>5</v>
      </c>
      <c r="E95" s="5" t="s">
        <v>15</v>
      </c>
      <c r="F95" s="6">
        <v>3</v>
      </c>
      <c r="G95" s="6">
        <v>300</v>
      </c>
      <c r="H95" s="6">
        <f t="shared" si="1"/>
        <v>900</v>
      </c>
    </row>
    <row r="96" spans="1:8" x14ac:dyDescent="0.3">
      <c r="A96" s="5">
        <v>95</v>
      </c>
      <c r="B96" s="2">
        <v>44291</v>
      </c>
      <c r="C96" s="5" t="s">
        <v>7</v>
      </c>
      <c r="D96" s="5" t="s">
        <v>18</v>
      </c>
      <c r="E96" s="5" t="s">
        <v>15</v>
      </c>
      <c r="F96" s="6">
        <v>3</v>
      </c>
      <c r="G96" s="6">
        <v>300</v>
      </c>
      <c r="H96" s="6">
        <f t="shared" si="1"/>
        <v>900</v>
      </c>
    </row>
    <row r="97" spans="1:8" x14ac:dyDescent="0.3">
      <c r="A97" s="5">
        <v>96</v>
      </c>
      <c r="B97" s="2">
        <v>44292</v>
      </c>
      <c r="C97" s="5" t="s">
        <v>7</v>
      </c>
      <c r="D97" s="5" t="s">
        <v>19</v>
      </c>
      <c r="E97" s="5" t="s">
        <v>15</v>
      </c>
      <c r="F97" s="6">
        <v>3</v>
      </c>
      <c r="G97" s="6">
        <v>300</v>
      </c>
      <c r="H97" s="6">
        <f t="shared" si="1"/>
        <v>900</v>
      </c>
    </row>
    <row r="98" spans="1:8" x14ac:dyDescent="0.3">
      <c r="A98" s="5">
        <v>97</v>
      </c>
      <c r="B98" s="2">
        <v>44293</v>
      </c>
      <c r="C98" s="5" t="s">
        <v>10</v>
      </c>
      <c r="D98" s="5" t="s">
        <v>19</v>
      </c>
      <c r="E98" s="5" t="s">
        <v>15</v>
      </c>
      <c r="F98" s="6">
        <v>3</v>
      </c>
      <c r="G98" s="6">
        <v>300</v>
      </c>
      <c r="H98" s="6">
        <f t="shared" si="1"/>
        <v>900</v>
      </c>
    </row>
    <row r="99" spans="1:8" x14ac:dyDescent="0.3">
      <c r="A99" s="5">
        <v>98</v>
      </c>
      <c r="B99" s="2">
        <v>44294</v>
      </c>
      <c r="C99" s="5" t="s">
        <v>12</v>
      </c>
      <c r="D99" s="5" t="s">
        <v>19</v>
      </c>
      <c r="E99" s="5" t="s">
        <v>15</v>
      </c>
      <c r="F99" s="6">
        <v>3</v>
      </c>
      <c r="G99" s="6">
        <v>300</v>
      </c>
      <c r="H99" s="6">
        <f t="shared" si="1"/>
        <v>900</v>
      </c>
    </row>
    <row r="100" spans="1:8" x14ac:dyDescent="0.3">
      <c r="A100" s="5">
        <v>99</v>
      </c>
      <c r="B100" s="2">
        <v>44295</v>
      </c>
      <c r="C100" s="5" t="s">
        <v>14</v>
      </c>
      <c r="D100" s="5" t="s">
        <v>19</v>
      </c>
      <c r="E100" s="5" t="s">
        <v>6</v>
      </c>
      <c r="F100" s="6">
        <v>3</v>
      </c>
      <c r="G100" s="6">
        <v>190</v>
      </c>
      <c r="H100" s="6">
        <f t="shared" si="1"/>
        <v>570</v>
      </c>
    </row>
    <row r="101" spans="1:8" x14ac:dyDescent="0.3">
      <c r="A101" s="5">
        <v>100</v>
      </c>
      <c r="B101" s="2">
        <v>44296</v>
      </c>
      <c r="C101" s="5" t="s">
        <v>16</v>
      </c>
      <c r="D101" s="5" t="s">
        <v>19</v>
      </c>
      <c r="E101" s="5" t="s">
        <v>9</v>
      </c>
      <c r="F101" s="6">
        <v>2</v>
      </c>
      <c r="G101" s="6">
        <v>2100</v>
      </c>
      <c r="H101" s="6">
        <f t="shared" si="1"/>
        <v>4200</v>
      </c>
    </row>
    <row r="102" spans="1:8" x14ac:dyDescent="0.3">
      <c r="A102" s="5">
        <v>101</v>
      </c>
      <c r="B102" s="2">
        <v>44297</v>
      </c>
      <c r="C102" s="5" t="s">
        <v>16</v>
      </c>
      <c r="D102" s="5" t="s">
        <v>5</v>
      </c>
      <c r="E102" s="5" t="s">
        <v>6</v>
      </c>
      <c r="F102" s="6">
        <v>7</v>
      </c>
      <c r="G102" s="6">
        <v>210</v>
      </c>
      <c r="H102" s="6">
        <f t="shared" si="1"/>
        <v>1470</v>
      </c>
    </row>
    <row r="103" spans="1:8" x14ac:dyDescent="0.3">
      <c r="A103" s="5">
        <v>102</v>
      </c>
      <c r="B103" s="2">
        <v>44298</v>
      </c>
      <c r="C103" s="5" t="s">
        <v>16</v>
      </c>
      <c r="D103" s="5" t="s">
        <v>8</v>
      </c>
      <c r="E103" s="5" t="s">
        <v>9</v>
      </c>
      <c r="F103" s="6">
        <v>6</v>
      </c>
      <c r="G103" s="6">
        <v>2100</v>
      </c>
      <c r="H103" s="6">
        <f t="shared" si="1"/>
        <v>12600</v>
      </c>
    </row>
    <row r="104" spans="1:8" x14ac:dyDescent="0.3">
      <c r="A104" s="5">
        <v>103</v>
      </c>
      <c r="B104" s="2">
        <v>44299</v>
      </c>
      <c r="C104" s="5" t="s">
        <v>16</v>
      </c>
      <c r="D104" s="5" t="s">
        <v>18</v>
      </c>
      <c r="E104" s="5" t="s">
        <v>11</v>
      </c>
      <c r="F104" s="6">
        <v>5</v>
      </c>
      <c r="G104" s="6">
        <v>1200</v>
      </c>
      <c r="H104" s="6">
        <f t="shared" si="1"/>
        <v>6000</v>
      </c>
    </row>
    <row r="105" spans="1:8" x14ac:dyDescent="0.3">
      <c r="A105" s="5">
        <v>104</v>
      </c>
      <c r="B105" s="2">
        <v>44300</v>
      </c>
      <c r="C105" s="5" t="s">
        <v>16</v>
      </c>
      <c r="D105" s="5" t="s">
        <v>19</v>
      </c>
      <c r="E105" s="5" t="s">
        <v>9</v>
      </c>
      <c r="F105" s="6">
        <v>6</v>
      </c>
      <c r="G105" s="6">
        <v>2100</v>
      </c>
      <c r="H105" s="6">
        <f t="shared" si="1"/>
        <v>12600</v>
      </c>
    </row>
    <row r="106" spans="1:8" x14ac:dyDescent="0.3">
      <c r="A106" s="5">
        <v>105</v>
      </c>
      <c r="B106" s="2">
        <v>44301</v>
      </c>
      <c r="C106" s="5" t="s">
        <v>16</v>
      </c>
      <c r="D106" s="5" t="s">
        <v>5</v>
      </c>
      <c r="E106" s="5" t="s">
        <v>11</v>
      </c>
      <c r="F106" s="6">
        <v>5</v>
      </c>
      <c r="G106" s="6">
        <v>1200</v>
      </c>
      <c r="H106" s="6">
        <f t="shared" si="1"/>
        <v>6000</v>
      </c>
    </row>
    <row r="107" spans="1:8" x14ac:dyDescent="0.3">
      <c r="A107" s="5">
        <v>106</v>
      </c>
      <c r="B107" s="2">
        <v>44302</v>
      </c>
      <c r="C107" s="5" t="s">
        <v>16</v>
      </c>
      <c r="D107" s="5" t="s">
        <v>8</v>
      </c>
      <c r="E107" s="5" t="s">
        <v>17</v>
      </c>
      <c r="F107" s="6">
        <v>2</v>
      </c>
      <c r="G107" s="6">
        <v>190</v>
      </c>
      <c r="H107" s="6">
        <f t="shared" si="1"/>
        <v>380</v>
      </c>
    </row>
    <row r="108" spans="1:8" x14ac:dyDescent="0.3">
      <c r="A108" s="5">
        <v>107</v>
      </c>
      <c r="B108" s="2">
        <v>44303</v>
      </c>
      <c r="C108" s="5" t="s">
        <v>16</v>
      </c>
      <c r="D108" s="5" t="s">
        <v>18</v>
      </c>
      <c r="E108" s="5" t="s">
        <v>9</v>
      </c>
      <c r="F108" s="6">
        <v>6</v>
      </c>
      <c r="G108" s="6">
        <v>2100</v>
      </c>
      <c r="H108" s="6">
        <f t="shared" si="1"/>
        <v>12600</v>
      </c>
    </row>
    <row r="109" spans="1:8" x14ac:dyDescent="0.3">
      <c r="A109" s="5">
        <v>108</v>
      </c>
      <c r="B109" s="2">
        <v>44304</v>
      </c>
      <c r="C109" s="5" t="s">
        <v>16</v>
      </c>
      <c r="D109" s="5" t="s">
        <v>19</v>
      </c>
      <c r="E109" s="5" t="s">
        <v>11</v>
      </c>
      <c r="F109" s="6">
        <v>5</v>
      </c>
      <c r="G109" s="6">
        <v>1200</v>
      </c>
      <c r="H109" s="6">
        <f t="shared" si="1"/>
        <v>6000</v>
      </c>
    </row>
    <row r="110" spans="1:8" x14ac:dyDescent="0.3">
      <c r="A110" s="5">
        <v>109</v>
      </c>
      <c r="B110" s="2">
        <v>44305</v>
      </c>
      <c r="C110" s="5" t="s">
        <v>4</v>
      </c>
      <c r="D110" s="5" t="s">
        <v>5</v>
      </c>
      <c r="E110" s="5" t="s">
        <v>9</v>
      </c>
      <c r="F110" s="6">
        <v>6</v>
      </c>
      <c r="G110" s="6">
        <v>2100</v>
      </c>
      <c r="H110" s="6">
        <f t="shared" si="1"/>
        <v>12600</v>
      </c>
    </row>
    <row r="111" spans="1:8" x14ac:dyDescent="0.3">
      <c r="A111" s="5">
        <v>110</v>
      </c>
      <c r="B111" s="2">
        <v>44306</v>
      </c>
      <c r="C111" s="5" t="s">
        <v>7</v>
      </c>
      <c r="D111" s="5" t="s">
        <v>8</v>
      </c>
      <c r="E111" s="5" t="s">
        <v>11</v>
      </c>
      <c r="F111" s="6">
        <v>5</v>
      </c>
      <c r="G111" s="6">
        <v>1200</v>
      </c>
      <c r="H111" s="6">
        <f t="shared" si="1"/>
        <v>6000</v>
      </c>
    </row>
    <row r="112" spans="1:8" x14ac:dyDescent="0.3">
      <c r="A112" s="5">
        <v>111</v>
      </c>
      <c r="B112" s="2">
        <v>44307</v>
      </c>
      <c r="C112" s="5" t="s">
        <v>10</v>
      </c>
      <c r="D112" s="5" t="s">
        <v>5</v>
      </c>
      <c r="E112" s="5" t="s">
        <v>9</v>
      </c>
      <c r="F112" s="6">
        <v>6</v>
      </c>
      <c r="G112" s="6">
        <v>2100</v>
      </c>
      <c r="H112" s="6">
        <f t="shared" si="1"/>
        <v>12600</v>
      </c>
    </row>
    <row r="113" spans="1:8" x14ac:dyDescent="0.3">
      <c r="A113" s="5">
        <v>112</v>
      </c>
      <c r="B113" s="2">
        <v>44308</v>
      </c>
      <c r="C113" s="5" t="s">
        <v>12</v>
      </c>
      <c r="D113" s="5" t="s">
        <v>8</v>
      </c>
      <c r="E113" s="5" t="s">
        <v>11</v>
      </c>
      <c r="F113" s="6">
        <v>5</v>
      </c>
      <c r="G113" s="6">
        <v>1200</v>
      </c>
      <c r="H113" s="6">
        <f t="shared" si="1"/>
        <v>6000</v>
      </c>
    </row>
    <row r="114" spans="1:8" x14ac:dyDescent="0.3">
      <c r="A114" s="5">
        <v>113</v>
      </c>
      <c r="B114" s="2">
        <v>44309</v>
      </c>
      <c r="C114" s="5" t="s">
        <v>14</v>
      </c>
      <c r="D114" s="5" t="s">
        <v>5</v>
      </c>
      <c r="E114" s="5" t="s">
        <v>6</v>
      </c>
      <c r="F114" s="6">
        <v>2</v>
      </c>
      <c r="G114" s="6">
        <v>210</v>
      </c>
      <c r="H114" s="6">
        <f t="shared" si="1"/>
        <v>420</v>
      </c>
    </row>
    <row r="115" spans="1:8" x14ac:dyDescent="0.3">
      <c r="A115" s="5">
        <v>114</v>
      </c>
      <c r="B115" s="2">
        <v>44310</v>
      </c>
      <c r="C115" s="5" t="s">
        <v>16</v>
      </c>
      <c r="D115" s="5" t="s">
        <v>5</v>
      </c>
      <c r="E115" s="5" t="s">
        <v>9</v>
      </c>
      <c r="F115" s="6">
        <v>7</v>
      </c>
      <c r="G115" s="6">
        <v>2100</v>
      </c>
      <c r="H115" s="6">
        <f t="shared" si="1"/>
        <v>14700</v>
      </c>
    </row>
    <row r="116" spans="1:8" x14ac:dyDescent="0.3">
      <c r="A116" s="5">
        <v>115</v>
      </c>
      <c r="B116" s="2">
        <v>44311</v>
      </c>
      <c r="C116" s="5" t="s">
        <v>4</v>
      </c>
      <c r="D116" s="5" t="s">
        <v>5</v>
      </c>
      <c r="E116" s="5" t="s">
        <v>11</v>
      </c>
      <c r="F116" s="6">
        <v>6</v>
      </c>
      <c r="G116" s="6">
        <v>1200</v>
      </c>
      <c r="H116" s="6">
        <f t="shared" si="1"/>
        <v>7200</v>
      </c>
    </row>
    <row r="117" spans="1:8" x14ac:dyDescent="0.3">
      <c r="A117" s="5">
        <v>116</v>
      </c>
      <c r="B117" s="2">
        <v>44312</v>
      </c>
      <c r="C117" s="5" t="s">
        <v>7</v>
      </c>
      <c r="D117" s="5" t="s">
        <v>8</v>
      </c>
      <c r="E117" s="5" t="s">
        <v>13</v>
      </c>
      <c r="F117" s="6">
        <v>5</v>
      </c>
      <c r="G117" s="6">
        <v>1500</v>
      </c>
      <c r="H117" s="6">
        <f t="shared" si="1"/>
        <v>7500</v>
      </c>
    </row>
    <row r="118" spans="1:8" x14ac:dyDescent="0.3">
      <c r="A118" s="5">
        <v>117</v>
      </c>
      <c r="B118" s="2">
        <v>44313</v>
      </c>
      <c r="C118" s="5" t="s">
        <v>10</v>
      </c>
      <c r="D118" s="5" t="s">
        <v>8</v>
      </c>
      <c r="E118" s="5" t="s">
        <v>15</v>
      </c>
      <c r="F118" s="6">
        <v>4</v>
      </c>
      <c r="G118" s="6">
        <v>300</v>
      </c>
      <c r="H118" s="6">
        <f t="shared" si="1"/>
        <v>1200</v>
      </c>
    </row>
    <row r="119" spans="1:8" x14ac:dyDescent="0.3">
      <c r="A119" s="5">
        <v>118</v>
      </c>
      <c r="B119" s="2">
        <v>44314</v>
      </c>
      <c r="C119" s="5" t="s">
        <v>12</v>
      </c>
      <c r="D119" s="5" t="s">
        <v>5</v>
      </c>
      <c r="E119" s="5" t="s">
        <v>17</v>
      </c>
      <c r="F119" s="6">
        <v>3</v>
      </c>
      <c r="G119" s="6">
        <v>190</v>
      </c>
      <c r="H119" s="6">
        <f t="shared" si="1"/>
        <v>570</v>
      </c>
    </row>
    <row r="120" spans="1:8" x14ac:dyDescent="0.3">
      <c r="A120" s="5">
        <v>119</v>
      </c>
      <c r="B120" s="2">
        <v>44315</v>
      </c>
      <c r="C120" s="5" t="s">
        <v>14</v>
      </c>
      <c r="D120" s="5" t="s">
        <v>5</v>
      </c>
      <c r="E120" s="5" t="s">
        <v>6</v>
      </c>
      <c r="F120" s="6">
        <v>2</v>
      </c>
      <c r="G120" s="6">
        <v>210</v>
      </c>
      <c r="H120" s="6">
        <f t="shared" si="1"/>
        <v>420</v>
      </c>
    </row>
    <row r="121" spans="1:8" x14ac:dyDescent="0.3">
      <c r="A121" s="5">
        <v>120</v>
      </c>
      <c r="B121" s="2">
        <v>44316</v>
      </c>
      <c r="C121" s="5" t="s">
        <v>16</v>
      </c>
      <c r="D121" s="5" t="s">
        <v>8</v>
      </c>
      <c r="E121" s="5" t="s">
        <v>11</v>
      </c>
      <c r="F121" s="6">
        <v>7</v>
      </c>
      <c r="G121" s="6">
        <v>2100</v>
      </c>
      <c r="H121" s="6">
        <f t="shared" si="1"/>
        <v>14700</v>
      </c>
    </row>
    <row r="122" spans="1:8" x14ac:dyDescent="0.3">
      <c r="A122" s="5">
        <v>121</v>
      </c>
      <c r="B122" s="2">
        <v>44317</v>
      </c>
      <c r="C122" s="5" t="s">
        <v>16</v>
      </c>
      <c r="D122" s="5" t="s">
        <v>5</v>
      </c>
      <c r="E122" s="5" t="s">
        <v>13</v>
      </c>
      <c r="F122" s="6">
        <v>6</v>
      </c>
      <c r="G122" s="6">
        <v>1200</v>
      </c>
      <c r="H122" s="6">
        <f t="shared" si="1"/>
        <v>7200</v>
      </c>
    </row>
    <row r="123" spans="1:8" x14ac:dyDescent="0.3">
      <c r="A123" s="5">
        <v>122</v>
      </c>
      <c r="B123" s="2">
        <v>44318</v>
      </c>
      <c r="C123" s="5" t="s">
        <v>4</v>
      </c>
      <c r="D123" s="5" t="s">
        <v>5</v>
      </c>
      <c r="E123" s="5" t="s">
        <v>15</v>
      </c>
      <c r="F123" s="6">
        <v>5</v>
      </c>
      <c r="G123" s="6">
        <v>300</v>
      </c>
      <c r="H123" s="6">
        <f t="shared" si="1"/>
        <v>1500</v>
      </c>
    </row>
    <row r="124" spans="1:8" x14ac:dyDescent="0.3">
      <c r="A124" s="5">
        <v>123</v>
      </c>
      <c r="B124" s="2">
        <v>44319</v>
      </c>
      <c r="C124" s="5" t="s">
        <v>7</v>
      </c>
      <c r="D124" s="5" t="s">
        <v>5</v>
      </c>
      <c r="E124" s="5" t="s">
        <v>17</v>
      </c>
      <c r="F124" s="6">
        <v>4</v>
      </c>
      <c r="G124" s="6">
        <v>200</v>
      </c>
      <c r="H124" s="6">
        <f t="shared" si="1"/>
        <v>800</v>
      </c>
    </row>
    <row r="125" spans="1:8" x14ac:dyDescent="0.3">
      <c r="A125" s="5">
        <v>124</v>
      </c>
      <c r="B125" s="2">
        <v>44320</v>
      </c>
      <c r="C125" s="5" t="s">
        <v>10</v>
      </c>
      <c r="D125" s="5" t="s">
        <v>5</v>
      </c>
      <c r="E125" s="5" t="s">
        <v>6</v>
      </c>
      <c r="F125" s="6">
        <v>3</v>
      </c>
      <c r="G125" s="6">
        <v>190</v>
      </c>
      <c r="H125" s="6">
        <f t="shared" si="1"/>
        <v>570</v>
      </c>
    </row>
    <row r="126" spans="1:8" x14ac:dyDescent="0.3">
      <c r="A126" s="5">
        <v>125</v>
      </c>
      <c r="B126" s="2">
        <v>44321</v>
      </c>
      <c r="C126" s="5" t="s">
        <v>12</v>
      </c>
      <c r="D126" s="5" t="s">
        <v>5</v>
      </c>
      <c r="E126" s="5" t="s">
        <v>9</v>
      </c>
      <c r="F126" s="6">
        <v>2</v>
      </c>
      <c r="G126" s="6">
        <v>2100</v>
      </c>
      <c r="H126" s="6">
        <f t="shared" si="1"/>
        <v>4200</v>
      </c>
    </row>
    <row r="127" spans="1:8" x14ac:dyDescent="0.3">
      <c r="A127" s="5">
        <v>126</v>
      </c>
      <c r="B127" s="2">
        <v>44322</v>
      </c>
      <c r="C127" s="5" t="s">
        <v>14</v>
      </c>
      <c r="D127" s="5" t="s">
        <v>5</v>
      </c>
      <c r="E127" s="5" t="s">
        <v>6</v>
      </c>
      <c r="F127" s="6">
        <v>7</v>
      </c>
      <c r="G127" s="6">
        <v>210</v>
      </c>
      <c r="H127" s="6">
        <f t="shared" si="1"/>
        <v>1470</v>
      </c>
    </row>
    <row r="128" spans="1:8" x14ac:dyDescent="0.3">
      <c r="A128" s="5">
        <v>127</v>
      </c>
      <c r="B128" s="2">
        <v>44323</v>
      </c>
      <c r="C128" s="5" t="s">
        <v>16</v>
      </c>
      <c r="D128" s="5" t="s">
        <v>5</v>
      </c>
      <c r="E128" s="5" t="s">
        <v>9</v>
      </c>
      <c r="F128" s="6">
        <v>6</v>
      </c>
      <c r="G128" s="6">
        <v>2100</v>
      </c>
      <c r="H128" s="6">
        <f t="shared" si="1"/>
        <v>12600</v>
      </c>
    </row>
    <row r="129" spans="1:8" x14ac:dyDescent="0.3">
      <c r="A129" s="5">
        <v>128</v>
      </c>
      <c r="B129" s="2">
        <v>44324</v>
      </c>
      <c r="C129" s="5" t="s">
        <v>4</v>
      </c>
      <c r="D129" s="5" t="s">
        <v>5</v>
      </c>
      <c r="E129" s="5" t="s">
        <v>11</v>
      </c>
      <c r="F129" s="6">
        <v>5</v>
      </c>
      <c r="G129" s="6">
        <v>1200</v>
      </c>
      <c r="H129" s="6">
        <f t="shared" si="1"/>
        <v>6000</v>
      </c>
    </row>
    <row r="130" spans="1:8" x14ac:dyDescent="0.3">
      <c r="A130" s="5">
        <v>129</v>
      </c>
      <c r="B130" s="2">
        <v>44325</v>
      </c>
      <c r="C130" s="5" t="s">
        <v>7</v>
      </c>
      <c r="D130" s="5" t="s">
        <v>8</v>
      </c>
      <c r="E130" s="5" t="s">
        <v>13</v>
      </c>
      <c r="F130" s="6">
        <v>4</v>
      </c>
      <c r="G130" s="6">
        <v>1500</v>
      </c>
      <c r="H130" s="6">
        <f t="shared" si="1"/>
        <v>6000</v>
      </c>
    </row>
    <row r="131" spans="1:8" x14ac:dyDescent="0.3">
      <c r="A131" s="5">
        <v>130</v>
      </c>
      <c r="B131" s="2">
        <v>44326</v>
      </c>
      <c r="C131" s="5" t="s">
        <v>10</v>
      </c>
      <c r="D131" s="5" t="s">
        <v>5</v>
      </c>
      <c r="E131" s="5" t="s">
        <v>15</v>
      </c>
      <c r="F131" s="6">
        <v>3</v>
      </c>
      <c r="G131" s="6">
        <v>300</v>
      </c>
      <c r="H131" s="6">
        <f t="shared" ref="H131:H194" si="2">F131*G131</f>
        <v>900</v>
      </c>
    </row>
    <row r="132" spans="1:8" x14ac:dyDescent="0.3">
      <c r="A132" s="5">
        <v>131</v>
      </c>
      <c r="B132" s="2">
        <v>44327</v>
      </c>
      <c r="C132" s="5" t="s">
        <v>12</v>
      </c>
      <c r="D132" s="5" t="s">
        <v>8</v>
      </c>
      <c r="E132" s="5" t="s">
        <v>17</v>
      </c>
      <c r="F132" s="6">
        <v>2</v>
      </c>
      <c r="G132" s="6">
        <v>190</v>
      </c>
      <c r="H132" s="6">
        <f t="shared" si="2"/>
        <v>380</v>
      </c>
    </row>
    <row r="133" spans="1:8" x14ac:dyDescent="0.3">
      <c r="A133" s="5">
        <v>132</v>
      </c>
      <c r="B133" s="2">
        <v>44328</v>
      </c>
      <c r="C133" s="5" t="s">
        <v>14</v>
      </c>
      <c r="D133" s="5" t="s">
        <v>5</v>
      </c>
      <c r="E133" s="5" t="s">
        <v>6</v>
      </c>
      <c r="F133" s="6">
        <v>7</v>
      </c>
      <c r="G133" s="6">
        <v>210</v>
      </c>
      <c r="H133" s="6">
        <f t="shared" si="2"/>
        <v>1470</v>
      </c>
    </row>
    <row r="134" spans="1:8" x14ac:dyDescent="0.3">
      <c r="A134" s="5">
        <v>133</v>
      </c>
      <c r="B134" s="2">
        <v>44329</v>
      </c>
      <c r="C134" s="5" t="s">
        <v>16</v>
      </c>
      <c r="D134" s="5" t="s">
        <v>5</v>
      </c>
      <c r="E134" s="5" t="s">
        <v>9</v>
      </c>
      <c r="F134" s="6">
        <v>6</v>
      </c>
      <c r="G134" s="6">
        <v>2100</v>
      </c>
      <c r="H134" s="6">
        <f t="shared" si="2"/>
        <v>12600</v>
      </c>
    </row>
    <row r="135" spans="1:8" x14ac:dyDescent="0.3">
      <c r="A135" s="5">
        <v>134</v>
      </c>
      <c r="B135" s="2">
        <v>44330</v>
      </c>
      <c r="C135" s="5" t="s">
        <v>16</v>
      </c>
      <c r="D135" s="5" t="s">
        <v>5</v>
      </c>
      <c r="E135" s="5" t="s">
        <v>11</v>
      </c>
      <c r="F135" s="6">
        <v>5</v>
      </c>
      <c r="G135" s="6">
        <v>1200</v>
      </c>
      <c r="H135" s="6">
        <f t="shared" si="2"/>
        <v>6000</v>
      </c>
    </row>
    <row r="136" spans="1:8" x14ac:dyDescent="0.3">
      <c r="A136" s="5">
        <v>135</v>
      </c>
      <c r="B136" s="2">
        <v>44331</v>
      </c>
      <c r="C136" s="5" t="s">
        <v>4</v>
      </c>
      <c r="D136" s="5" t="s">
        <v>5</v>
      </c>
      <c r="E136" s="5" t="s">
        <v>13</v>
      </c>
      <c r="F136" s="6">
        <v>4</v>
      </c>
      <c r="G136" s="6">
        <v>1500</v>
      </c>
      <c r="H136" s="6">
        <f t="shared" si="2"/>
        <v>6000</v>
      </c>
    </row>
    <row r="137" spans="1:8" x14ac:dyDescent="0.3">
      <c r="A137" s="5">
        <v>136</v>
      </c>
      <c r="B137" s="2">
        <v>44332</v>
      </c>
      <c r="C137" s="5" t="s">
        <v>4</v>
      </c>
      <c r="D137" s="5" t="s">
        <v>8</v>
      </c>
      <c r="E137" s="5" t="s">
        <v>15</v>
      </c>
      <c r="F137" s="6">
        <v>3</v>
      </c>
      <c r="G137" s="6">
        <v>300</v>
      </c>
      <c r="H137" s="6">
        <f t="shared" si="2"/>
        <v>900</v>
      </c>
    </row>
    <row r="138" spans="1:8" x14ac:dyDescent="0.3">
      <c r="A138" s="5">
        <v>137</v>
      </c>
      <c r="B138" s="2">
        <v>44333</v>
      </c>
      <c r="C138" s="5" t="s">
        <v>4</v>
      </c>
      <c r="D138" s="5" t="s">
        <v>18</v>
      </c>
      <c r="E138" s="5" t="s">
        <v>17</v>
      </c>
      <c r="F138" s="6">
        <v>2</v>
      </c>
      <c r="G138" s="6">
        <v>190</v>
      </c>
      <c r="H138" s="6">
        <f t="shared" si="2"/>
        <v>380</v>
      </c>
    </row>
    <row r="139" spans="1:8" x14ac:dyDescent="0.3">
      <c r="A139" s="5">
        <v>138</v>
      </c>
      <c r="B139" s="2">
        <v>44334</v>
      </c>
      <c r="C139" s="5" t="s">
        <v>4</v>
      </c>
      <c r="D139" s="5" t="s">
        <v>19</v>
      </c>
      <c r="E139" s="5" t="s">
        <v>6</v>
      </c>
      <c r="F139" s="6">
        <v>2</v>
      </c>
      <c r="G139" s="6">
        <v>210</v>
      </c>
      <c r="H139" s="6">
        <f t="shared" si="2"/>
        <v>420</v>
      </c>
    </row>
    <row r="140" spans="1:8" x14ac:dyDescent="0.3">
      <c r="A140" s="5">
        <v>139</v>
      </c>
      <c r="B140" s="2">
        <v>44335</v>
      </c>
      <c r="C140" s="5" t="s">
        <v>4</v>
      </c>
      <c r="D140" s="5" t="s">
        <v>5</v>
      </c>
      <c r="E140" s="5" t="s">
        <v>9</v>
      </c>
      <c r="F140" s="6">
        <v>7</v>
      </c>
      <c r="G140" s="6">
        <v>2100</v>
      </c>
      <c r="H140" s="6">
        <f t="shared" si="2"/>
        <v>14700</v>
      </c>
    </row>
    <row r="141" spans="1:8" x14ac:dyDescent="0.3">
      <c r="A141" s="5">
        <v>140</v>
      </c>
      <c r="B141" s="2">
        <v>44336</v>
      </c>
      <c r="C141" s="5" t="s">
        <v>4</v>
      </c>
      <c r="D141" s="5" t="s">
        <v>8</v>
      </c>
      <c r="E141" s="5" t="s">
        <v>11</v>
      </c>
      <c r="F141" s="6">
        <v>6</v>
      </c>
      <c r="G141" s="6">
        <v>1200</v>
      </c>
      <c r="H141" s="6">
        <f t="shared" si="2"/>
        <v>7200</v>
      </c>
    </row>
    <row r="142" spans="1:8" x14ac:dyDescent="0.3">
      <c r="A142" s="5">
        <v>141</v>
      </c>
      <c r="B142" s="2">
        <v>44337</v>
      </c>
      <c r="C142" s="5" t="s">
        <v>4</v>
      </c>
      <c r="D142" s="5" t="s">
        <v>18</v>
      </c>
      <c r="E142" s="5" t="s">
        <v>13</v>
      </c>
      <c r="F142" s="6">
        <v>5</v>
      </c>
      <c r="G142" s="6">
        <v>1500</v>
      </c>
      <c r="H142" s="6">
        <f t="shared" si="2"/>
        <v>7500</v>
      </c>
    </row>
    <row r="143" spans="1:8" x14ac:dyDescent="0.3">
      <c r="A143" s="5">
        <v>142</v>
      </c>
      <c r="B143" s="2">
        <v>44338</v>
      </c>
      <c r="C143" s="5" t="s">
        <v>4</v>
      </c>
      <c r="D143" s="5" t="s">
        <v>19</v>
      </c>
      <c r="E143" s="5" t="s">
        <v>15</v>
      </c>
      <c r="F143" s="6">
        <v>4</v>
      </c>
      <c r="G143" s="6">
        <v>300</v>
      </c>
      <c r="H143" s="6">
        <f t="shared" si="2"/>
        <v>1200</v>
      </c>
    </row>
    <row r="144" spans="1:8" x14ac:dyDescent="0.3">
      <c r="A144" s="5">
        <v>143</v>
      </c>
      <c r="B144" s="2">
        <v>44339</v>
      </c>
      <c r="C144" s="5" t="s">
        <v>7</v>
      </c>
      <c r="D144" s="5" t="s">
        <v>8</v>
      </c>
      <c r="E144" s="5" t="s">
        <v>17</v>
      </c>
      <c r="F144" s="6">
        <v>3</v>
      </c>
      <c r="G144" s="6">
        <v>190</v>
      </c>
      <c r="H144" s="6">
        <f t="shared" si="2"/>
        <v>570</v>
      </c>
    </row>
    <row r="145" spans="1:8" x14ac:dyDescent="0.3">
      <c r="A145" s="5">
        <v>144</v>
      </c>
      <c r="B145" s="2">
        <v>44340</v>
      </c>
      <c r="C145" s="5" t="s">
        <v>7</v>
      </c>
      <c r="D145" s="5" t="s">
        <v>5</v>
      </c>
      <c r="E145" s="5" t="s">
        <v>15</v>
      </c>
      <c r="F145" s="6">
        <v>4</v>
      </c>
      <c r="G145" s="6">
        <v>300</v>
      </c>
      <c r="H145" s="6">
        <f t="shared" si="2"/>
        <v>1200</v>
      </c>
    </row>
    <row r="146" spans="1:8" x14ac:dyDescent="0.3">
      <c r="A146" s="5">
        <v>145</v>
      </c>
      <c r="B146" s="2">
        <v>44341</v>
      </c>
      <c r="C146" s="5" t="s">
        <v>7</v>
      </c>
      <c r="D146" s="5" t="s">
        <v>18</v>
      </c>
      <c r="E146" s="5" t="s">
        <v>15</v>
      </c>
      <c r="F146" s="6">
        <v>4</v>
      </c>
      <c r="G146" s="6">
        <v>300</v>
      </c>
      <c r="H146" s="6">
        <f t="shared" si="2"/>
        <v>1200</v>
      </c>
    </row>
    <row r="147" spans="1:8" x14ac:dyDescent="0.3">
      <c r="A147" s="5">
        <v>146</v>
      </c>
      <c r="B147" s="2">
        <v>44342</v>
      </c>
      <c r="C147" s="5" t="s">
        <v>7</v>
      </c>
      <c r="D147" s="5" t="s">
        <v>19</v>
      </c>
      <c r="E147" s="5" t="s">
        <v>15</v>
      </c>
      <c r="F147" s="6">
        <v>4</v>
      </c>
      <c r="G147" s="6">
        <v>300</v>
      </c>
      <c r="H147" s="6">
        <f t="shared" si="2"/>
        <v>1200</v>
      </c>
    </row>
    <row r="148" spans="1:8" x14ac:dyDescent="0.3">
      <c r="A148" s="5">
        <v>147</v>
      </c>
      <c r="B148" s="2">
        <v>44343</v>
      </c>
      <c r="C148" s="5" t="s">
        <v>7</v>
      </c>
      <c r="D148" s="5" t="s">
        <v>8</v>
      </c>
      <c r="E148" s="5" t="s">
        <v>15</v>
      </c>
      <c r="F148" s="6">
        <v>4</v>
      </c>
      <c r="G148" s="6">
        <v>300</v>
      </c>
      <c r="H148" s="6">
        <f t="shared" si="2"/>
        <v>1200</v>
      </c>
    </row>
    <row r="149" spans="1:8" x14ac:dyDescent="0.3">
      <c r="A149" s="5">
        <v>148</v>
      </c>
      <c r="B149" s="2">
        <v>44344</v>
      </c>
      <c r="C149" s="5" t="s">
        <v>7</v>
      </c>
      <c r="D149" s="5" t="s">
        <v>5</v>
      </c>
      <c r="E149" s="5" t="s">
        <v>15</v>
      </c>
      <c r="F149" s="6">
        <v>4</v>
      </c>
      <c r="G149" s="6">
        <v>300</v>
      </c>
      <c r="H149" s="6">
        <f t="shared" si="2"/>
        <v>1200</v>
      </c>
    </row>
    <row r="150" spans="1:8" x14ac:dyDescent="0.3">
      <c r="A150" s="5">
        <v>149</v>
      </c>
      <c r="B150" s="2">
        <v>44345</v>
      </c>
      <c r="C150" s="5" t="s">
        <v>7</v>
      </c>
      <c r="D150" s="5" t="s">
        <v>18</v>
      </c>
      <c r="E150" s="5" t="s">
        <v>15</v>
      </c>
      <c r="F150" s="6">
        <v>4</v>
      </c>
      <c r="G150" s="6">
        <v>300</v>
      </c>
      <c r="H150" s="6">
        <f t="shared" si="2"/>
        <v>1200</v>
      </c>
    </row>
    <row r="151" spans="1:8" x14ac:dyDescent="0.3">
      <c r="A151" s="5">
        <v>150</v>
      </c>
      <c r="B151" s="2">
        <v>44346</v>
      </c>
      <c r="C151" s="5" t="s">
        <v>7</v>
      </c>
      <c r="D151" s="5" t="s">
        <v>19</v>
      </c>
      <c r="E151" s="5" t="s">
        <v>15</v>
      </c>
      <c r="F151" s="6">
        <v>4</v>
      </c>
      <c r="G151" s="6">
        <v>300</v>
      </c>
      <c r="H151" s="6">
        <f t="shared" si="2"/>
        <v>1200</v>
      </c>
    </row>
    <row r="152" spans="1:8" x14ac:dyDescent="0.3">
      <c r="A152" s="5">
        <v>151</v>
      </c>
      <c r="B152" s="2">
        <v>44347</v>
      </c>
      <c r="C152" s="5" t="s">
        <v>10</v>
      </c>
      <c r="D152" s="5" t="s">
        <v>19</v>
      </c>
      <c r="E152" s="5" t="s">
        <v>15</v>
      </c>
      <c r="F152" s="6">
        <v>4</v>
      </c>
      <c r="G152" s="6">
        <v>300</v>
      </c>
      <c r="H152" s="6">
        <f t="shared" si="2"/>
        <v>1200</v>
      </c>
    </row>
    <row r="153" spans="1:8" x14ac:dyDescent="0.3">
      <c r="A153" s="5">
        <v>152</v>
      </c>
      <c r="B153" s="2">
        <v>44348</v>
      </c>
      <c r="C153" s="5" t="s">
        <v>12</v>
      </c>
      <c r="D153" s="5" t="s">
        <v>19</v>
      </c>
      <c r="E153" s="5" t="s">
        <v>9</v>
      </c>
      <c r="F153" s="6">
        <v>6</v>
      </c>
      <c r="G153" s="6">
        <v>2100</v>
      </c>
      <c r="H153" s="6">
        <f t="shared" si="2"/>
        <v>12600</v>
      </c>
    </row>
    <row r="154" spans="1:8" x14ac:dyDescent="0.3">
      <c r="A154" s="5">
        <v>153</v>
      </c>
      <c r="B154" s="2">
        <v>44349</v>
      </c>
      <c r="C154" s="5" t="s">
        <v>14</v>
      </c>
      <c r="D154" s="5" t="s">
        <v>19</v>
      </c>
      <c r="E154" s="5" t="s">
        <v>11</v>
      </c>
      <c r="F154" s="6">
        <v>5</v>
      </c>
      <c r="G154" s="6">
        <v>1200</v>
      </c>
      <c r="H154" s="6">
        <f t="shared" si="2"/>
        <v>6000</v>
      </c>
    </row>
    <row r="155" spans="1:8" x14ac:dyDescent="0.3">
      <c r="A155" s="5">
        <v>154</v>
      </c>
      <c r="B155" s="2">
        <v>44350</v>
      </c>
      <c r="C155" s="5" t="s">
        <v>16</v>
      </c>
      <c r="D155" s="5" t="s">
        <v>19</v>
      </c>
      <c r="E155" s="5" t="s">
        <v>13</v>
      </c>
      <c r="F155" s="6">
        <v>4</v>
      </c>
      <c r="G155" s="6">
        <v>1500</v>
      </c>
      <c r="H155" s="6">
        <f t="shared" si="2"/>
        <v>6000</v>
      </c>
    </row>
    <row r="156" spans="1:8" x14ac:dyDescent="0.3">
      <c r="A156" s="5">
        <v>155</v>
      </c>
      <c r="B156" s="2">
        <v>44351</v>
      </c>
      <c r="C156" s="5" t="s">
        <v>16</v>
      </c>
      <c r="D156" s="5" t="s">
        <v>5</v>
      </c>
      <c r="E156" s="5" t="s">
        <v>15</v>
      </c>
      <c r="F156" s="6">
        <v>3</v>
      </c>
      <c r="G156" s="6">
        <v>300</v>
      </c>
      <c r="H156" s="6">
        <f t="shared" si="2"/>
        <v>900</v>
      </c>
    </row>
    <row r="157" spans="1:8" x14ac:dyDescent="0.3">
      <c r="A157" s="5">
        <v>156</v>
      </c>
      <c r="B157" s="2">
        <v>44352</v>
      </c>
      <c r="C157" s="5" t="s">
        <v>16</v>
      </c>
      <c r="D157" s="5" t="s">
        <v>8</v>
      </c>
      <c r="E157" s="5" t="s">
        <v>17</v>
      </c>
      <c r="F157" s="6">
        <v>2</v>
      </c>
      <c r="G157" s="6">
        <v>190</v>
      </c>
      <c r="H157" s="6">
        <f t="shared" si="2"/>
        <v>380</v>
      </c>
    </row>
    <row r="158" spans="1:8" x14ac:dyDescent="0.3">
      <c r="A158" s="5">
        <v>157</v>
      </c>
      <c r="B158" s="2">
        <v>44353</v>
      </c>
      <c r="C158" s="5" t="s">
        <v>16</v>
      </c>
      <c r="D158" s="5" t="s">
        <v>18</v>
      </c>
      <c r="E158" s="5" t="s">
        <v>6</v>
      </c>
      <c r="F158" s="6">
        <v>7</v>
      </c>
      <c r="G158" s="6">
        <v>210</v>
      </c>
      <c r="H158" s="6">
        <f t="shared" si="2"/>
        <v>1470</v>
      </c>
    </row>
    <row r="159" spans="1:8" x14ac:dyDescent="0.3">
      <c r="A159" s="5">
        <v>158</v>
      </c>
      <c r="B159" s="2">
        <v>44354</v>
      </c>
      <c r="C159" s="5" t="s">
        <v>16</v>
      </c>
      <c r="D159" s="5" t="s">
        <v>19</v>
      </c>
      <c r="E159" s="5" t="s">
        <v>9</v>
      </c>
      <c r="F159" s="6">
        <v>6</v>
      </c>
      <c r="G159" s="6">
        <v>2100</v>
      </c>
      <c r="H159" s="6">
        <f t="shared" si="2"/>
        <v>12600</v>
      </c>
    </row>
    <row r="160" spans="1:8" x14ac:dyDescent="0.3">
      <c r="A160" s="5">
        <v>159</v>
      </c>
      <c r="B160" s="2">
        <v>44355</v>
      </c>
      <c r="C160" s="5" t="s">
        <v>16</v>
      </c>
      <c r="D160" s="5" t="s">
        <v>5</v>
      </c>
      <c r="E160" s="5" t="s">
        <v>11</v>
      </c>
      <c r="F160" s="6">
        <v>5</v>
      </c>
      <c r="G160" s="6">
        <v>1200</v>
      </c>
      <c r="H160" s="6">
        <f t="shared" si="2"/>
        <v>6000</v>
      </c>
    </row>
    <row r="161" spans="1:8" x14ac:dyDescent="0.3">
      <c r="A161" s="5">
        <v>160</v>
      </c>
      <c r="B161" s="2">
        <v>44356</v>
      </c>
      <c r="C161" s="5" t="s">
        <v>16</v>
      </c>
      <c r="D161" s="5" t="s">
        <v>8</v>
      </c>
      <c r="E161" s="5" t="s">
        <v>13</v>
      </c>
      <c r="F161" s="6">
        <v>4</v>
      </c>
      <c r="G161" s="6">
        <v>1500</v>
      </c>
      <c r="H161" s="6">
        <f t="shared" si="2"/>
        <v>6000</v>
      </c>
    </row>
    <row r="162" spans="1:8" x14ac:dyDescent="0.3">
      <c r="A162" s="5">
        <v>161</v>
      </c>
      <c r="B162" s="2">
        <v>44357</v>
      </c>
      <c r="C162" s="5" t="s">
        <v>16</v>
      </c>
      <c r="D162" s="5" t="s">
        <v>18</v>
      </c>
      <c r="E162" s="5" t="s">
        <v>15</v>
      </c>
      <c r="F162" s="6">
        <v>3</v>
      </c>
      <c r="G162" s="6">
        <v>300</v>
      </c>
      <c r="H162" s="6">
        <f t="shared" si="2"/>
        <v>900</v>
      </c>
    </row>
    <row r="163" spans="1:8" x14ac:dyDescent="0.3">
      <c r="A163" s="5">
        <v>162</v>
      </c>
      <c r="B163" s="2">
        <v>44358</v>
      </c>
      <c r="C163" s="5" t="s">
        <v>16</v>
      </c>
      <c r="D163" s="5" t="s">
        <v>19</v>
      </c>
      <c r="E163" s="5" t="s">
        <v>17</v>
      </c>
      <c r="F163" s="6">
        <v>2</v>
      </c>
      <c r="G163" s="6">
        <v>190</v>
      </c>
      <c r="H163" s="6">
        <f t="shared" si="2"/>
        <v>380</v>
      </c>
    </row>
    <row r="164" spans="1:8" x14ac:dyDescent="0.3">
      <c r="A164" s="5">
        <v>163</v>
      </c>
      <c r="B164" s="2">
        <v>44359</v>
      </c>
      <c r="C164" s="5" t="s">
        <v>4</v>
      </c>
      <c r="D164" s="5" t="s">
        <v>5</v>
      </c>
      <c r="E164" s="5" t="s">
        <v>6</v>
      </c>
      <c r="F164" s="6">
        <v>2</v>
      </c>
      <c r="G164" s="6">
        <v>210</v>
      </c>
      <c r="H164" s="6">
        <f t="shared" si="2"/>
        <v>420</v>
      </c>
    </row>
    <row r="165" spans="1:8" x14ac:dyDescent="0.3">
      <c r="A165" s="5">
        <v>164</v>
      </c>
      <c r="B165" s="2">
        <v>44360</v>
      </c>
      <c r="C165" s="5" t="s">
        <v>7</v>
      </c>
      <c r="D165" s="5" t="s">
        <v>8</v>
      </c>
      <c r="E165" s="5" t="s">
        <v>9</v>
      </c>
      <c r="F165" s="6">
        <v>7</v>
      </c>
      <c r="G165" s="6">
        <v>2100</v>
      </c>
      <c r="H165" s="6">
        <f t="shared" si="2"/>
        <v>14700</v>
      </c>
    </row>
    <row r="166" spans="1:8" x14ac:dyDescent="0.3">
      <c r="A166" s="5">
        <v>165</v>
      </c>
      <c r="B166" s="2">
        <v>44361</v>
      </c>
      <c r="C166" s="5" t="s">
        <v>10</v>
      </c>
      <c r="D166" s="5" t="s">
        <v>5</v>
      </c>
      <c r="E166" s="5" t="s">
        <v>11</v>
      </c>
      <c r="F166" s="6">
        <v>6</v>
      </c>
      <c r="G166" s="6">
        <v>1200</v>
      </c>
      <c r="H166" s="6">
        <f t="shared" si="2"/>
        <v>7200</v>
      </c>
    </row>
    <row r="167" spans="1:8" x14ac:dyDescent="0.3">
      <c r="A167" s="5">
        <v>166</v>
      </c>
      <c r="B167" s="2">
        <v>44362</v>
      </c>
      <c r="C167" s="5" t="s">
        <v>12</v>
      </c>
      <c r="D167" s="5" t="s">
        <v>8</v>
      </c>
      <c r="E167" s="5" t="s">
        <v>13</v>
      </c>
      <c r="F167" s="6">
        <v>5</v>
      </c>
      <c r="G167" s="6">
        <v>1500</v>
      </c>
      <c r="H167" s="6">
        <f t="shared" si="2"/>
        <v>7500</v>
      </c>
    </row>
    <row r="168" spans="1:8" x14ac:dyDescent="0.3">
      <c r="A168" s="5">
        <v>167</v>
      </c>
      <c r="B168" s="2">
        <v>44363</v>
      </c>
      <c r="C168" s="5" t="s">
        <v>14</v>
      </c>
      <c r="D168" s="5" t="s">
        <v>5</v>
      </c>
      <c r="E168" s="5" t="s">
        <v>15</v>
      </c>
      <c r="F168" s="6">
        <v>4</v>
      </c>
      <c r="G168" s="6">
        <v>300</v>
      </c>
      <c r="H168" s="6">
        <f t="shared" si="2"/>
        <v>1200</v>
      </c>
    </row>
    <row r="169" spans="1:8" x14ac:dyDescent="0.3">
      <c r="A169" s="5">
        <v>168</v>
      </c>
      <c r="B169" s="2">
        <v>44364</v>
      </c>
      <c r="C169" s="5" t="s">
        <v>16</v>
      </c>
      <c r="D169" s="5" t="s">
        <v>5</v>
      </c>
      <c r="E169" s="5" t="s">
        <v>17</v>
      </c>
      <c r="F169" s="6">
        <v>3</v>
      </c>
      <c r="G169" s="6">
        <v>190</v>
      </c>
      <c r="H169" s="6">
        <f t="shared" si="2"/>
        <v>570</v>
      </c>
    </row>
    <row r="170" spans="1:8" x14ac:dyDescent="0.3">
      <c r="A170" s="5">
        <v>169</v>
      </c>
      <c r="B170" s="2">
        <v>44365</v>
      </c>
      <c r="C170" s="5" t="s">
        <v>4</v>
      </c>
      <c r="D170" s="5" t="s">
        <v>5</v>
      </c>
      <c r="E170" s="5" t="s">
        <v>6</v>
      </c>
      <c r="F170" s="6">
        <v>2</v>
      </c>
      <c r="G170" s="6">
        <v>210</v>
      </c>
      <c r="H170" s="6">
        <f t="shared" si="2"/>
        <v>420</v>
      </c>
    </row>
    <row r="171" spans="1:8" x14ac:dyDescent="0.3">
      <c r="A171" s="5">
        <v>170</v>
      </c>
      <c r="B171" s="2">
        <v>44366</v>
      </c>
      <c r="C171" s="5" t="s">
        <v>7</v>
      </c>
      <c r="D171" s="5" t="s">
        <v>8</v>
      </c>
      <c r="E171" s="5" t="s">
        <v>11</v>
      </c>
      <c r="F171" s="6">
        <v>7</v>
      </c>
      <c r="G171" s="6">
        <v>2100</v>
      </c>
      <c r="H171" s="6">
        <f t="shared" si="2"/>
        <v>14700</v>
      </c>
    </row>
    <row r="172" spans="1:8" x14ac:dyDescent="0.3">
      <c r="A172" s="5">
        <v>171</v>
      </c>
      <c r="B172" s="2">
        <v>44367</v>
      </c>
      <c r="C172" s="5" t="s">
        <v>10</v>
      </c>
      <c r="D172" s="5" t="s">
        <v>8</v>
      </c>
      <c r="E172" s="5" t="s">
        <v>13</v>
      </c>
      <c r="F172" s="6">
        <v>6</v>
      </c>
      <c r="G172" s="6">
        <v>1200</v>
      </c>
      <c r="H172" s="6">
        <f t="shared" si="2"/>
        <v>7200</v>
      </c>
    </row>
    <row r="173" spans="1:8" x14ac:dyDescent="0.3">
      <c r="A173" s="5">
        <v>172</v>
      </c>
      <c r="B173" s="2">
        <v>44368</v>
      </c>
      <c r="C173" s="5" t="s">
        <v>12</v>
      </c>
      <c r="D173" s="5" t="s">
        <v>5</v>
      </c>
      <c r="E173" s="5" t="s">
        <v>15</v>
      </c>
      <c r="F173" s="6">
        <v>5</v>
      </c>
      <c r="G173" s="6">
        <v>300</v>
      </c>
      <c r="H173" s="6">
        <f t="shared" si="2"/>
        <v>1500</v>
      </c>
    </row>
    <row r="174" spans="1:8" x14ac:dyDescent="0.3">
      <c r="A174" s="5">
        <v>173</v>
      </c>
      <c r="B174" s="2">
        <v>44369</v>
      </c>
      <c r="C174" s="5" t="s">
        <v>14</v>
      </c>
      <c r="D174" s="5" t="s">
        <v>5</v>
      </c>
      <c r="E174" s="5" t="s">
        <v>17</v>
      </c>
      <c r="F174" s="6">
        <v>4</v>
      </c>
      <c r="G174" s="6">
        <v>200</v>
      </c>
      <c r="H174" s="6">
        <f t="shared" si="2"/>
        <v>800</v>
      </c>
    </row>
    <row r="175" spans="1:8" x14ac:dyDescent="0.3">
      <c r="A175" s="5">
        <v>174</v>
      </c>
      <c r="B175" s="2">
        <v>44370</v>
      </c>
      <c r="C175" s="5" t="s">
        <v>16</v>
      </c>
      <c r="D175" s="5" t="s">
        <v>8</v>
      </c>
      <c r="E175" s="5" t="s">
        <v>6</v>
      </c>
      <c r="F175" s="6">
        <v>3</v>
      </c>
      <c r="G175" s="6">
        <v>190</v>
      </c>
      <c r="H175" s="6">
        <f t="shared" si="2"/>
        <v>570</v>
      </c>
    </row>
    <row r="176" spans="1:8" x14ac:dyDescent="0.3">
      <c r="A176" s="5">
        <v>175</v>
      </c>
      <c r="B176" s="2">
        <v>44371</v>
      </c>
      <c r="C176" s="5" t="s">
        <v>16</v>
      </c>
      <c r="D176" s="5" t="s">
        <v>5</v>
      </c>
      <c r="E176" s="5" t="s">
        <v>9</v>
      </c>
      <c r="F176" s="6">
        <v>2</v>
      </c>
      <c r="G176" s="6">
        <v>2100</v>
      </c>
      <c r="H176" s="6">
        <f t="shared" si="2"/>
        <v>4200</v>
      </c>
    </row>
    <row r="177" spans="1:8" x14ac:dyDescent="0.3">
      <c r="A177" s="5">
        <v>176</v>
      </c>
      <c r="B177" s="2">
        <v>44372</v>
      </c>
      <c r="C177" s="5" t="s">
        <v>4</v>
      </c>
      <c r="D177" s="5" t="s">
        <v>5</v>
      </c>
      <c r="E177" s="5" t="s">
        <v>6</v>
      </c>
      <c r="F177" s="6">
        <v>7</v>
      </c>
      <c r="G177" s="6">
        <v>210</v>
      </c>
      <c r="H177" s="6">
        <f t="shared" si="2"/>
        <v>1470</v>
      </c>
    </row>
    <row r="178" spans="1:8" x14ac:dyDescent="0.3">
      <c r="A178" s="5">
        <v>177</v>
      </c>
      <c r="B178" s="2">
        <v>44373</v>
      </c>
      <c r="C178" s="5" t="s">
        <v>7</v>
      </c>
      <c r="D178" s="5" t="s">
        <v>5</v>
      </c>
      <c r="E178" s="5" t="s">
        <v>6</v>
      </c>
      <c r="F178" s="6">
        <v>3</v>
      </c>
      <c r="G178" s="6">
        <v>190</v>
      </c>
      <c r="H178" s="6">
        <f t="shared" si="2"/>
        <v>570</v>
      </c>
    </row>
    <row r="179" spans="1:8" x14ac:dyDescent="0.3">
      <c r="A179" s="5">
        <v>178</v>
      </c>
      <c r="B179" s="2">
        <v>44374</v>
      </c>
      <c r="C179" s="5" t="s">
        <v>10</v>
      </c>
      <c r="D179" s="5" t="s">
        <v>5</v>
      </c>
      <c r="E179" s="5" t="s">
        <v>6</v>
      </c>
      <c r="F179" s="6">
        <v>3</v>
      </c>
      <c r="G179" s="6">
        <v>190</v>
      </c>
      <c r="H179" s="6">
        <f t="shared" si="2"/>
        <v>570</v>
      </c>
    </row>
    <row r="180" spans="1:8" x14ac:dyDescent="0.3">
      <c r="A180" s="5">
        <v>179</v>
      </c>
      <c r="B180" s="2">
        <v>44375</v>
      </c>
      <c r="C180" s="5" t="s">
        <v>12</v>
      </c>
      <c r="D180" s="5" t="s">
        <v>5</v>
      </c>
      <c r="E180" s="5" t="s">
        <v>6</v>
      </c>
      <c r="F180" s="6">
        <v>3</v>
      </c>
      <c r="G180" s="6">
        <v>190</v>
      </c>
      <c r="H180" s="6">
        <f t="shared" si="2"/>
        <v>570</v>
      </c>
    </row>
    <row r="181" spans="1:8" x14ac:dyDescent="0.3">
      <c r="A181" s="5">
        <v>180</v>
      </c>
      <c r="B181" s="2">
        <v>44376</v>
      </c>
      <c r="C181" s="5" t="s">
        <v>14</v>
      </c>
      <c r="D181" s="5" t="s">
        <v>5</v>
      </c>
      <c r="E181" s="5" t="s">
        <v>6</v>
      </c>
      <c r="F181" s="6">
        <v>3</v>
      </c>
      <c r="G181" s="6">
        <v>190</v>
      </c>
      <c r="H181" s="6">
        <f t="shared" si="2"/>
        <v>570</v>
      </c>
    </row>
    <row r="182" spans="1:8" x14ac:dyDescent="0.3">
      <c r="A182" s="5">
        <v>181</v>
      </c>
      <c r="B182" s="2">
        <v>44377</v>
      </c>
      <c r="C182" s="5" t="s">
        <v>16</v>
      </c>
      <c r="D182" s="5" t="s">
        <v>5</v>
      </c>
      <c r="E182" s="5" t="s">
        <v>6</v>
      </c>
      <c r="F182" s="6">
        <v>3</v>
      </c>
      <c r="G182" s="6">
        <v>190</v>
      </c>
      <c r="H182" s="6">
        <f t="shared" si="2"/>
        <v>570</v>
      </c>
    </row>
    <row r="183" spans="1:8" x14ac:dyDescent="0.3">
      <c r="A183" s="5">
        <v>182</v>
      </c>
      <c r="B183" s="2">
        <v>44378</v>
      </c>
      <c r="C183" s="5" t="s">
        <v>4</v>
      </c>
      <c r="D183" s="5" t="s">
        <v>5</v>
      </c>
      <c r="E183" s="5" t="s">
        <v>6</v>
      </c>
      <c r="F183" s="6">
        <v>3</v>
      </c>
      <c r="G183" s="6">
        <v>190</v>
      </c>
      <c r="H183" s="6">
        <f t="shared" si="2"/>
        <v>570</v>
      </c>
    </row>
    <row r="184" spans="1:8" x14ac:dyDescent="0.3">
      <c r="A184" s="5">
        <v>183</v>
      </c>
      <c r="B184" s="2">
        <v>44379</v>
      </c>
      <c r="C184" s="5" t="s">
        <v>7</v>
      </c>
      <c r="D184" s="5" t="s">
        <v>8</v>
      </c>
      <c r="E184" s="5" t="s">
        <v>6</v>
      </c>
      <c r="F184" s="6">
        <v>3</v>
      </c>
      <c r="G184" s="6">
        <v>190</v>
      </c>
      <c r="H184" s="6">
        <f t="shared" si="2"/>
        <v>570</v>
      </c>
    </row>
    <row r="185" spans="1:8" x14ac:dyDescent="0.3">
      <c r="A185" s="5">
        <v>184</v>
      </c>
      <c r="B185" s="2">
        <v>44380</v>
      </c>
      <c r="C185" s="5" t="s">
        <v>10</v>
      </c>
      <c r="D185" s="5" t="s">
        <v>5</v>
      </c>
      <c r="E185" s="5" t="s">
        <v>11</v>
      </c>
      <c r="F185" s="6">
        <v>5</v>
      </c>
      <c r="G185" s="6">
        <v>1200</v>
      </c>
      <c r="H185" s="6">
        <f t="shared" si="2"/>
        <v>6000</v>
      </c>
    </row>
    <row r="186" spans="1:8" x14ac:dyDescent="0.3">
      <c r="A186" s="5">
        <v>185</v>
      </c>
      <c r="B186" s="2">
        <v>44381</v>
      </c>
      <c r="C186" s="5" t="s">
        <v>12</v>
      </c>
      <c r="D186" s="5" t="s">
        <v>8</v>
      </c>
      <c r="E186" s="5" t="s">
        <v>13</v>
      </c>
      <c r="F186" s="6">
        <v>4</v>
      </c>
      <c r="G186" s="6">
        <v>1500</v>
      </c>
      <c r="H186" s="6">
        <f t="shared" si="2"/>
        <v>6000</v>
      </c>
    </row>
    <row r="187" spans="1:8" x14ac:dyDescent="0.3">
      <c r="A187" s="5">
        <v>186</v>
      </c>
      <c r="B187" s="2">
        <v>44382</v>
      </c>
      <c r="C187" s="5" t="s">
        <v>14</v>
      </c>
      <c r="D187" s="5" t="s">
        <v>5</v>
      </c>
      <c r="E187" s="5" t="s">
        <v>15</v>
      </c>
      <c r="F187" s="6">
        <v>3</v>
      </c>
      <c r="G187" s="6">
        <v>300</v>
      </c>
      <c r="H187" s="6">
        <f t="shared" si="2"/>
        <v>900</v>
      </c>
    </row>
    <row r="188" spans="1:8" x14ac:dyDescent="0.3">
      <c r="A188" s="5">
        <v>187</v>
      </c>
      <c r="B188" s="2">
        <v>44383</v>
      </c>
      <c r="C188" s="5" t="s">
        <v>16</v>
      </c>
      <c r="D188" s="5" t="s">
        <v>5</v>
      </c>
      <c r="E188" s="5" t="s">
        <v>17</v>
      </c>
      <c r="F188" s="6">
        <v>2</v>
      </c>
      <c r="G188" s="6">
        <v>190</v>
      </c>
      <c r="H188" s="6">
        <f t="shared" si="2"/>
        <v>380</v>
      </c>
    </row>
    <row r="189" spans="1:8" x14ac:dyDescent="0.3">
      <c r="A189" s="5">
        <v>188</v>
      </c>
      <c r="B189" s="2">
        <v>44384</v>
      </c>
      <c r="C189" s="5" t="s">
        <v>16</v>
      </c>
      <c r="D189" s="5" t="s">
        <v>5</v>
      </c>
      <c r="E189" s="5" t="s">
        <v>6</v>
      </c>
      <c r="F189" s="6">
        <v>2</v>
      </c>
      <c r="G189" s="6">
        <v>210</v>
      </c>
      <c r="H189" s="6">
        <f t="shared" si="2"/>
        <v>420</v>
      </c>
    </row>
    <row r="190" spans="1:8" x14ac:dyDescent="0.3">
      <c r="A190" s="5">
        <v>189</v>
      </c>
      <c r="B190" s="2">
        <v>44385</v>
      </c>
      <c r="C190" s="5" t="s">
        <v>4</v>
      </c>
      <c r="D190" s="5" t="s">
        <v>5</v>
      </c>
      <c r="E190" s="5" t="s">
        <v>9</v>
      </c>
      <c r="F190" s="6">
        <v>7</v>
      </c>
      <c r="G190" s="6">
        <v>2100</v>
      </c>
      <c r="H190" s="6">
        <f t="shared" si="2"/>
        <v>14700</v>
      </c>
    </row>
    <row r="191" spans="1:8" x14ac:dyDescent="0.3">
      <c r="A191" s="5">
        <v>190</v>
      </c>
      <c r="B191" s="2">
        <v>44386</v>
      </c>
      <c r="C191" s="5" t="s">
        <v>4</v>
      </c>
      <c r="D191" s="5" t="s">
        <v>8</v>
      </c>
      <c r="E191" s="5" t="s">
        <v>11</v>
      </c>
      <c r="F191" s="6">
        <v>6</v>
      </c>
      <c r="G191" s="6">
        <v>1200</v>
      </c>
      <c r="H191" s="6">
        <f t="shared" si="2"/>
        <v>7200</v>
      </c>
    </row>
    <row r="192" spans="1:8" x14ac:dyDescent="0.3">
      <c r="A192" s="5">
        <v>191</v>
      </c>
      <c r="B192" s="2">
        <v>44387</v>
      </c>
      <c r="C192" s="5" t="s">
        <v>4</v>
      </c>
      <c r="D192" s="5" t="s">
        <v>18</v>
      </c>
      <c r="E192" s="5" t="s">
        <v>13</v>
      </c>
      <c r="F192" s="6">
        <v>5</v>
      </c>
      <c r="G192" s="6">
        <v>1500</v>
      </c>
      <c r="H192" s="6">
        <f t="shared" si="2"/>
        <v>7500</v>
      </c>
    </row>
    <row r="193" spans="1:8" x14ac:dyDescent="0.3">
      <c r="A193" s="5">
        <v>192</v>
      </c>
      <c r="B193" s="2">
        <v>44388</v>
      </c>
      <c r="C193" s="5" t="s">
        <v>4</v>
      </c>
      <c r="D193" s="5" t="s">
        <v>19</v>
      </c>
      <c r="E193" s="5" t="s">
        <v>15</v>
      </c>
      <c r="F193" s="6">
        <v>4</v>
      </c>
      <c r="G193" s="6">
        <v>300</v>
      </c>
      <c r="H193" s="6">
        <f t="shared" si="2"/>
        <v>1200</v>
      </c>
    </row>
    <row r="194" spans="1:8" x14ac:dyDescent="0.3">
      <c r="A194" s="5">
        <v>193</v>
      </c>
      <c r="B194" s="2">
        <v>44389</v>
      </c>
      <c r="C194" s="5" t="s">
        <v>4</v>
      </c>
      <c r="D194" s="5" t="s">
        <v>5</v>
      </c>
      <c r="E194" s="5" t="s">
        <v>17</v>
      </c>
      <c r="F194" s="6">
        <v>3</v>
      </c>
      <c r="G194" s="6">
        <v>190</v>
      </c>
      <c r="H194" s="6">
        <f t="shared" si="2"/>
        <v>570</v>
      </c>
    </row>
    <row r="195" spans="1:8" x14ac:dyDescent="0.3">
      <c r="A195" s="5">
        <v>194</v>
      </c>
      <c r="B195" s="2">
        <v>44390</v>
      </c>
      <c r="C195" s="5" t="s">
        <v>4</v>
      </c>
      <c r="D195" s="5" t="s">
        <v>8</v>
      </c>
      <c r="E195" s="5" t="s">
        <v>6</v>
      </c>
      <c r="F195" s="6">
        <v>2</v>
      </c>
      <c r="G195" s="6">
        <v>210</v>
      </c>
      <c r="H195" s="6">
        <f t="shared" ref="H195:H258" si="3">F195*G195</f>
        <v>420</v>
      </c>
    </row>
    <row r="196" spans="1:8" x14ac:dyDescent="0.3">
      <c r="A196" s="5">
        <v>195</v>
      </c>
      <c r="B196" s="2">
        <v>44391</v>
      </c>
      <c r="C196" s="5" t="s">
        <v>4</v>
      </c>
      <c r="D196" s="5" t="s">
        <v>18</v>
      </c>
      <c r="E196" s="5" t="s">
        <v>11</v>
      </c>
      <c r="F196" s="6">
        <v>7</v>
      </c>
      <c r="G196" s="6">
        <v>2100</v>
      </c>
      <c r="H196" s="6">
        <f t="shared" si="3"/>
        <v>14700</v>
      </c>
    </row>
    <row r="197" spans="1:8" x14ac:dyDescent="0.3">
      <c r="A197" s="5">
        <v>196</v>
      </c>
      <c r="B197" s="2">
        <v>44392</v>
      </c>
      <c r="C197" s="5" t="s">
        <v>4</v>
      </c>
      <c r="D197" s="5" t="s">
        <v>19</v>
      </c>
      <c r="E197" s="5" t="s">
        <v>13</v>
      </c>
      <c r="F197" s="6">
        <v>6</v>
      </c>
      <c r="G197" s="6">
        <v>1200</v>
      </c>
      <c r="H197" s="6">
        <f t="shared" si="3"/>
        <v>7200</v>
      </c>
    </row>
    <row r="198" spans="1:8" x14ac:dyDescent="0.3">
      <c r="A198" s="5">
        <v>197</v>
      </c>
      <c r="B198" s="2">
        <v>44393</v>
      </c>
      <c r="C198" s="5" t="s">
        <v>7</v>
      </c>
      <c r="D198" s="5" t="s">
        <v>8</v>
      </c>
      <c r="E198" s="5" t="s">
        <v>15</v>
      </c>
      <c r="F198" s="6">
        <v>5</v>
      </c>
      <c r="G198" s="6">
        <v>300</v>
      </c>
      <c r="H198" s="6">
        <f t="shared" si="3"/>
        <v>1500</v>
      </c>
    </row>
    <row r="199" spans="1:8" x14ac:dyDescent="0.3">
      <c r="A199" s="5">
        <v>198</v>
      </c>
      <c r="B199" s="2">
        <v>44394</v>
      </c>
      <c r="C199" s="5" t="s">
        <v>7</v>
      </c>
      <c r="D199" s="5" t="s">
        <v>5</v>
      </c>
      <c r="E199" s="5" t="s">
        <v>17</v>
      </c>
      <c r="F199" s="6">
        <v>4</v>
      </c>
      <c r="G199" s="6">
        <v>200</v>
      </c>
      <c r="H199" s="6">
        <f t="shared" si="3"/>
        <v>800</v>
      </c>
    </row>
    <row r="200" spans="1:8" x14ac:dyDescent="0.3">
      <c r="A200" s="5">
        <v>199</v>
      </c>
      <c r="B200" s="2">
        <v>44395</v>
      </c>
      <c r="C200" s="5" t="s">
        <v>7</v>
      </c>
      <c r="D200" s="5" t="s">
        <v>18</v>
      </c>
      <c r="E200" s="5" t="s">
        <v>6</v>
      </c>
      <c r="F200" s="6">
        <v>3</v>
      </c>
      <c r="G200" s="6">
        <v>190</v>
      </c>
      <c r="H200" s="6">
        <f t="shared" si="3"/>
        <v>570</v>
      </c>
    </row>
    <row r="201" spans="1:8" x14ac:dyDescent="0.3">
      <c r="A201" s="5">
        <v>200</v>
      </c>
      <c r="B201" s="2">
        <v>44396</v>
      </c>
      <c r="C201" s="5" t="s">
        <v>7</v>
      </c>
      <c r="D201" s="5" t="s">
        <v>19</v>
      </c>
      <c r="E201" s="5" t="s">
        <v>9</v>
      </c>
      <c r="F201" s="6">
        <v>2</v>
      </c>
      <c r="G201" s="6">
        <v>2100</v>
      </c>
      <c r="H201" s="6">
        <f t="shared" si="3"/>
        <v>4200</v>
      </c>
    </row>
    <row r="202" spans="1:8" x14ac:dyDescent="0.3">
      <c r="A202" s="5">
        <v>201</v>
      </c>
      <c r="B202" s="2">
        <v>44397</v>
      </c>
      <c r="C202" s="5" t="s">
        <v>7</v>
      </c>
      <c r="D202" s="5" t="s">
        <v>8</v>
      </c>
      <c r="E202" s="5" t="s">
        <v>6</v>
      </c>
      <c r="F202" s="6">
        <v>7</v>
      </c>
      <c r="G202" s="6">
        <v>210</v>
      </c>
      <c r="H202" s="6">
        <f t="shared" si="3"/>
        <v>1470</v>
      </c>
    </row>
    <row r="203" spans="1:8" x14ac:dyDescent="0.3">
      <c r="A203" s="5">
        <v>202</v>
      </c>
      <c r="B203" s="2">
        <v>44398</v>
      </c>
      <c r="C203" s="5" t="s">
        <v>7</v>
      </c>
      <c r="D203" s="5" t="s">
        <v>5</v>
      </c>
      <c r="E203" s="5" t="s">
        <v>9</v>
      </c>
      <c r="F203" s="6">
        <v>6</v>
      </c>
      <c r="G203" s="6">
        <v>2100</v>
      </c>
      <c r="H203" s="6">
        <f t="shared" si="3"/>
        <v>12600</v>
      </c>
    </row>
    <row r="204" spans="1:8" x14ac:dyDescent="0.3">
      <c r="A204" s="5">
        <v>203</v>
      </c>
      <c r="B204" s="2">
        <v>44399</v>
      </c>
      <c r="C204" s="5" t="s">
        <v>7</v>
      </c>
      <c r="D204" s="5" t="s">
        <v>18</v>
      </c>
      <c r="E204" s="5" t="s">
        <v>11</v>
      </c>
      <c r="F204" s="6">
        <v>5</v>
      </c>
      <c r="G204" s="6">
        <v>1200</v>
      </c>
      <c r="H204" s="6">
        <f t="shared" si="3"/>
        <v>6000</v>
      </c>
    </row>
    <row r="205" spans="1:8" x14ac:dyDescent="0.3">
      <c r="A205" s="5">
        <v>204</v>
      </c>
      <c r="B205" s="2">
        <v>44400</v>
      </c>
      <c r="C205" s="5" t="s">
        <v>7</v>
      </c>
      <c r="D205" s="5" t="s">
        <v>19</v>
      </c>
      <c r="E205" s="5" t="s">
        <v>13</v>
      </c>
      <c r="F205" s="6">
        <v>4</v>
      </c>
      <c r="G205" s="6">
        <v>1500</v>
      </c>
      <c r="H205" s="6">
        <f t="shared" si="3"/>
        <v>6000</v>
      </c>
    </row>
    <row r="206" spans="1:8" x14ac:dyDescent="0.3">
      <c r="A206" s="5">
        <v>205</v>
      </c>
      <c r="B206" s="2">
        <v>44401</v>
      </c>
      <c r="C206" s="5" t="s">
        <v>10</v>
      </c>
      <c r="D206" s="5" t="s">
        <v>19</v>
      </c>
      <c r="E206" s="5" t="s">
        <v>15</v>
      </c>
      <c r="F206" s="6">
        <v>3</v>
      </c>
      <c r="G206" s="6">
        <v>300</v>
      </c>
      <c r="H206" s="6">
        <f t="shared" si="3"/>
        <v>900</v>
      </c>
    </row>
    <row r="207" spans="1:8" x14ac:dyDescent="0.3">
      <c r="A207" s="5">
        <v>206</v>
      </c>
      <c r="B207" s="2">
        <v>44402</v>
      </c>
      <c r="C207" s="5" t="s">
        <v>12</v>
      </c>
      <c r="D207" s="5" t="s">
        <v>19</v>
      </c>
      <c r="E207" s="5" t="s">
        <v>17</v>
      </c>
      <c r="F207" s="6">
        <v>2</v>
      </c>
      <c r="G207" s="6">
        <v>190</v>
      </c>
      <c r="H207" s="6">
        <f t="shared" si="3"/>
        <v>380</v>
      </c>
    </row>
    <row r="208" spans="1:8" x14ac:dyDescent="0.3">
      <c r="A208" s="5">
        <v>207</v>
      </c>
      <c r="B208" s="2">
        <v>44403</v>
      </c>
      <c r="C208" s="5" t="s">
        <v>14</v>
      </c>
      <c r="D208" s="5" t="s">
        <v>19</v>
      </c>
      <c r="E208" s="5" t="s">
        <v>6</v>
      </c>
      <c r="F208" s="6">
        <v>7</v>
      </c>
      <c r="G208" s="6">
        <v>210</v>
      </c>
      <c r="H208" s="6">
        <f t="shared" si="3"/>
        <v>1470</v>
      </c>
    </row>
    <row r="209" spans="1:8" x14ac:dyDescent="0.3">
      <c r="A209" s="5">
        <v>208</v>
      </c>
      <c r="B209" s="2">
        <v>44404</v>
      </c>
      <c r="C209" s="5" t="s">
        <v>16</v>
      </c>
      <c r="D209" s="5" t="s">
        <v>19</v>
      </c>
      <c r="E209" s="5" t="s">
        <v>9</v>
      </c>
      <c r="F209" s="6">
        <v>6</v>
      </c>
      <c r="G209" s="6">
        <v>2100</v>
      </c>
      <c r="H209" s="6">
        <f t="shared" si="3"/>
        <v>12600</v>
      </c>
    </row>
    <row r="210" spans="1:8" x14ac:dyDescent="0.3">
      <c r="A210" s="5">
        <v>209</v>
      </c>
      <c r="B210" s="2">
        <v>44405</v>
      </c>
      <c r="C210" s="5" t="s">
        <v>16</v>
      </c>
      <c r="D210" s="5" t="s">
        <v>5</v>
      </c>
      <c r="E210" s="5" t="s">
        <v>11</v>
      </c>
      <c r="F210" s="6">
        <v>5</v>
      </c>
      <c r="G210" s="6">
        <v>1200</v>
      </c>
      <c r="H210" s="6">
        <f t="shared" si="3"/>
        <v>6000</v>
      </c>
    </row>
    <row r="211" spans="1:8" x14ac:dyDescent="0.3">
      <c r="A211" s="5">
        <v>210</v>
      </c>
      <c r="B211" s="2">
        <v>44406</v>
      </c>
      <c r="C211" s="5" t="s">
        <v>16</v>
      </c>
      <c r="D211" s="5" t="s">
        <v>8</v>
      </c>
      <c r="E211" s="5" t="s">
        <v>13</v>
      </c>
      <c r="F211" s="6">
        <v>4</v>
      </c>
      <c r="G211" s="6">
        <v>1500</v>
      </c>
      <c r="H211" s="6">
        <f t="shared" si="3"/>
        <v>6000</v>
      </c>
    </row>
    <row r="212" spans="1:8" x14ac:dyDescent="0.3">
      <c r="A212" s="5">
        <v>211</v>
      </c>
      <c r="B212" s="2">
        <v>44407</v>
      </c>
      <c r="C212" s="5" t="s">
        <v>16</v>
      </c>
      <c r="D212" s="5" t="s">
        <v>18</v>
      </c>
      <c r="E212" s="5" t="s">
        <v>15</v>
      </c>
      <c r="F212" s="6">
        <v>3</v>
      </c>
      <c r="G212" s="6">
        <v>300</v>
      </c>
      <c r="H212" s="6">
        <f t="shared" si="3"/>
        <v>900</v>
      </c>
    </row>
    <row r="213" spans="1:8" x14ac:dyDescent="0.3">
      <c r="A213" s="5">
        <v>212</v>
      </c>
      <c r="B213" s="2">
        <v>44408</v>
      </c>
      <c r="C213" s="5" t="s">
        <v>16</v>
      </c>
      <c r="D213" s="5" t="s">
        <v>19</v>
      </c>
      <c r="E213" s="5" t="s">
        <v>17</v>
      </c>
      <c r="F213" s="6">
        <v>2</v>
      </c>
      <c r="G213" s="6">
        <v>190</v>
      </c>
      <c r="H213" s="6">
        <f t="shared" si="3"/>
        <v>380</v>
      </c>
    </row>
    <row r="214" spans="1:8" x14ac:dyDescent="0.3">
      <c r="A214" s="5">
        <v>213</v>
      </c>
      <c r="B214" s="2">
        <v>44409</v>
      </c>
      <c r="C214" s="5" t="s">
        <v>16</v>
      </c>
      <c r="D214" s="5" t="s">
        <v>5</v>
      </c>
      <c r="E214" s="5" t="s">
        <v>6</v>
      </c>
      <c r="F214" s="6">
        <v>2</v>
      </c>
      <c r="G214" s="6">
        <v>210</v>
      </c>
      <c r="H214" s="6">
        <f t="shared" si="3"/>
        <v>420</v>
      </c>
    </row>
    <row r="215" spans="1:8" x14ac:dyDescent="0.3">
      <c r="A215" s="5">
        <v>214</v>
      </c>
      <c r="B215" s="2">
        <v>44410</v>
      </c>
      <c r="C215" s="5" t="s">
        <v>16</v>
      </c>
      <c r="D215" s="5" t="s">
        <v>8</v>
      </c>
      <c r="E215" s="5" t="s">
        <v>9</v>
      </c>
      <c r="F215" s="6">
        <v>7</v>
      </c>
      <c r="G215" s="6">
        <v>2100</v>
      </c>
      <c r="H215" s="6">
        <f t="shared" si="3"/>
        <v>14700</v>
      </c>
    </row>
    <row r="216" spans="1:8" x14ac:dyDescent="0.3">
      <c r="A216" s="5">
        <v>215</v>
      </c>
      <c r="B216" s="2">
        <v>44411</v>
      </c>
      <c r="C216" s="5" t="s">
        <v>16</v>
      </c>
      <c r="D216" s="5" t="s">
        <v>18</v>
      </c>
      <c r="E216" s="5" t="s">
        <v>11</v>
      </c>
      <c r="F216" s="6">
        <v>6</v>
      </c>
      <c r="G216" s="6">
        <v>1200</v>
      </c>
      <c r="H216" s="6">
        <f t="shared" si="3"/>
        <v>7200</v>
      </c>
    </row>
    <row r="217" spans="1:8" x14ac:dyDescent="0.3">
      <c r="A217" s="5">
        <v>216</v>
      </c>
      <c r="B217" s="2">
        <v>44412</v>
      </c>
      <c r="C217" s="5" t="s">
        <v>16</v>
      </c>
      <c r="D217" s="5" t="s">
        <v>19</v>
      </c>
      <c r="E217" s="5" t="s">
        <v>13</v>
      </c>
      <c r="F217" s="6">
        <v>5</v>
      </c>
      <c r="G217" s="6">
        <v>1500</v>
      </c>
      <c r="H217" s="6">
        <f t="shared" si="3"/>
        <v>7500</v>
      </c>
    </row>
    <row r="218" spans="1:8" x14ac:dyDescent="0.3">
      <c r="A218" s="5">
        <v>217</v>
      </c>
      <c r="B218" s="2">
        <v>44413</v>
      </c>
      <c r="C218" s="5" t="s">
        <v>4</v>
      </c>
      <c r="D218" s="5" t="s">
        <v>5</v>
      </c>
      <c r="E218" s="5" t="s">
        <v>15</v>
      </c>
      <c r="F218" s="6">
        <v>4</v>
      </c>
      <c r="G218" s="6">
        <v>300</v>
      </c>
      <c r="H218" s="6">
        <f t="shared" si="3"/>
        <v>1200</v>
      </c>
    </row>
    <row r="219" spans="1:8" x14ac:dyDescent="0.3">
      <c r="A219" s="5">
        <v>218</v>
      </c>
      <c r="B219" s="2">
        <v>44414</v>
      </c>
      <c r="C219" s="5" t="s">
        <v>7</v>
      </c>
      <c r="D219" s="5" t="s">
        <v>8</v>
      </c>
      <c r="E219" s="5" t="s">
        <v>17</v>
      </c>
      <c r="F219" s="6">
        <v>3</v>
      </c>
      <c r="G219" s="6">
        <v>190</v>
      </c>
      <c r="H219" s="6">
        <f t="shared" si="3"/>
        <v>570</v>
      </c>
    </row>
    <row r="220" spans="1:8" x14ac:dyDescent="0.3">
      <c r="A220" s="5">
        <v>219</v>
      </c>
      <c r="B220" s="2">
        <v>44415</v>
      </c>
      <c r="C220" s="5" t="s">
        <v>10</v>
      </c>
      <c r="D220" s="5" t="s">
        <v>5</v>
      </c>
      <c r="E220" s="5" t="s">
        <v>6</v>
      </c>
      <c r="F220" s="6">
        <v>2</v>
      </c>
      <c r="G220" s="6">
        <v>210</v>
      </c>
      <c r="H220" s="6">
        <f t="shared" si="3"/>
        <v>420</v>
      </c>
    </row>
    <row r="221" spans="1:8" x14ac:dyDescent="0.3">
      <c r="A221" s="5">
        <v>220</v>
      </c>
      <c r="B221" s="2">
        <v>44416</v>
      </c>
      <c r="C221" s="5" t="s">
        <v>12</v>
      </c>
      <c r="D221" s="5" t="s">
        <v>8</v>
      </c>
      <c r="E221" s="5" t="s">
        <v>11</v>
      </c>
      <c r="F221" s="6">
        <v>7</v>
      </c>
      <c r="G221" s="6">
        <v>2100</v>
      </c>
      <c r="H221" s="6">
        <f t="shared" si="3"/>
        <v>14700</v>
      </c>
    </row>
    <row r="222" spans="1:8" x14ac:dyDescent="0.3">
      <c r="A222" s="5">
        <v>221</v>
      </c>
      <c r="B222" s="2">
        <v>44417</v>
      </c>
      <c r="C222" s="5" t="s">
        <v>14</v>
      </c>
      <c r="D222" s="5" t="s">
        <v>5</v>
      </c>
      <c r="E222" s="5" t="s">
        <v>13</v>
      </c>
      <c r="F222" s="6">
        <v>6</v>
      </c>
      <c r="G222" s="6">
        <v>1200</v>
      </c>
      <c r="H222" s="6">
        <f t="shared" si="3"/>
        <v>7200</v>
      </c>
    </row>
    <row r="223" spans="1:8" x14ac:dyDescent="0.3">
      <c r="A223" s="5">
        <v>222</v>
      </c>
      <c r="B223" s="2">
        <v>44418</v>
      </c>
      <c r="C223" s="5" t="s">
        <v>16</v>
      </c>
      <c r="D223" s="5" t="s">
        <v>5</v>
      </c>
      <c r="E223" s="5" t="s">
        <v>15</v>
      </c>
      <c r="F223" s="6">
        <v>5</v>
      </c>
      <c r="G223" s="6">
        <v>300</v>
      </c>
      <c r="H223" s="6">
        <f t="shared" si="3"/>
        <v>1500</v>
      </c>
    </row>
    <row r="224" spans="1:8" x14ac:dyDescent="0.3">
      <c r="A224" s="5">
        <v>223</v>
      </c>
      <c r="B224" s="2">
        <v>44419</v>
      </c>
      <c r="C224" s="5" t="s">
        <v>4</v>
      </c>
      <c r="D224" s="5" t="s">
        <v>5</v>
      </c>
      <c r="E224" s="5" t="s">
        <v>17</v>
      </c>
      <c r="F224" s="6">
        <v>4</v>
      </c>
      <c r="G224" s="6">
        <v>200</v>
      </c>
      <c r="H224" s="6">
        <f t="shared" si="3"/>
        <v>800</v>
      </c>
    </row>
    <row r="225" spans="1:8" x14ac:dyDescent="0.3">
      <c r="A225" s="5">
        <v>224</v>
      </c>
      <c r="B225" s="2">
        <v>44420</v>
      </c>
      <c r="C225" s="5" t="s">
        <v>7</v>
      </c>
      <c r="D225" s="5" t="s">
        <v>8</v>
      </c>
      <c r="E225" s="5" t="s">
        <v>6</v>
      </c>
      <c r="F225" s="6">
        <v>3</v>
      </c>
      <c r="G225" s="6">
        <v>190</v>
      </c>
      <c r="H225" s="6">
        <f t="shared" si="3"/>
        <v>570</v>
      </c>
    </row>
    <row r="226" spans="1:8" x14ac:dyDescent="0.3">
      <c r="A226" s="5">
        <v>225</v>
      </c>
      <c r="B226" s="2">
        <v>44421</v>
      </c>
      <c r="C226" s="5" t="s">
        <v>10</v>
      </c>
      <c r="D226" s="5" t="s">
        <v>8</v>
      </c>
      <c r="E226" s="5" t="s">
        <v>9</v>
      </c>
      <c r="F226" s="6">
        <v>2</v>
      </c>
      <c r="G226" s="6">
        <v>2100</v>
      </c>
      <c r="H226" s="6">
        <f t="shared" si="3"/>
        <v>4200</v>
      </c>
    </row>
    <row r="227" spans="1:8" x14ac:dyDescent="0.3">
      <c r="A227" s="5">
        <v>226</v>
      </c>
      <c r="B227" s="2">
        <v>44422</v>
      </c>
      <c r="C227" s="5" t="s">
        <v>12</v>
      </c>
      <c r="D227" s="5" t="s">
        <v>5</v>
      </c>
      <c r="E227" s="5" t="s">
        <v>6</v>
      </c>
      <c r="F227" s="6">
        <v>7</v>
      </c>
      <c r="G227" s="6">
        <v>210</v>
      </c>
      <c r="H227" s="6">
        <f t="shared" si="3"/>
        <v>1470</v>
      </c>
    </row>
    <row r="228" spans="1:8" x14ac:dyDescent="0.3">
      <c r="A228" s="5">
        <v>227</v>
      </c>
      <c r="B228" s="2">
        <v>44423</v>
      </c>
      <c r="C228" s="5" t="s">
        <v>14</v>
      </c>
      <c r="D228" s="5" t="s">
        <v>5</v>
      </c>
      <c r="E228" s="5" t="s">
        <v>9</v>
      </c>
      <c r="F228" s="6">
        <v>6</v>
      </c>
      <c r="G228" s="6">
        <v>2100</v>
      </c>
      <c r="H228" s="6">
        <f t="shared" si="3"/>
        <v>12600</v>
      </c>
    </row>
    <row r="229" spans="1:8" x14ac:dyDescent="0.3">
      <c r="A229" s="5">
        <v>228</v>
      </c>
      <c r="B229" s="2">
        <v>44424</v>
      </c>
      <c r="C229" s="5" t="s">
        <v>16</v>
      </c>
      <c r="D229" s="5" t="s">
        <v>8</v>
      </c>
      <c r="E229" s="5" t="s">
        <v>11</v>
      </c>
      <c r="F229" s="6">
        <v>5</v>
      </c>
      <c r="G229" s="6">
        <v>1200</v>
      </c>
      <c r="H229" s="6">
        <f t="shared" si="3"/>
        <v>6000</v>
      </c>
    </row>
    <row r="230" spans="1:8" x14ac:dyDescent="0.3">
      <c r="A230" s="5">
        <v>229</v>
      </c>
      <c r="B230" s="2">
        <v>44425</v>
      </c>
      <c r="C230" s="5" t="s">
        <v>16</v>
      </c>
      <c r="D230" s="5" t="s">
        <v>5</v>
      </c>
      <c r="E230" s="5" t="s">
        <v>13</v>
      </c>
      <c r="F230" s="6">
        <v>4</v>
      </c>
      <c r="G230" s="6">
        <v>1500</v>
      </c>
      <c r="H230" s="6">
        <f t="shared" si="3"/>
        <v>6000</v>
      </c>
    </row>
    <row r="231" spans="1:8" x14ac:dyDescent="0.3">
      <c r="A231" s="5">
        <v>230</v>
      </c>
      <c r="B231" s="2">
        <v>44426</v>
      </c>
      <c r="C231" s="5" t="s">
        <v>4</v>
      </c>
      <c r="D231" s="5" t="s">
        <v>5</v>
      </c>
      <c r="E231" s="5" t="s">
        <v>15</v>
      </c>
      <c r="F231" s="6">
        <v>3</v>
      </c>
      <c r="G231" s="6">
        <v>300</v>
      </c>
      <c r="H231" s="6">
        <f t="shared" si="3"/>
        <v>900</v>
      </c>
    </row>
    <row r="232" spans="1:8" x14ac:dyDescent="0.3">
      <c r="A232" s="5">
        <v>231</v>
      </c>
      <c r="B232" s="2">
        <v>44427</v>
      </c>
      <c r="C232" s="5" t="s">
        <v>7</v>
      </c>
      <c r="D232" s="5" t="s">
        <v>5</v>
      </c>
      <c r="E232" s="5" t="s">
        <v>17</v>
      </c>
      <c r="F232" s="6">
        <v>2</v>
      </c>
      <c r="G232" s="6">
        <v>190</v>
      </c>
      <c r="H232" s="6">
        <f t="shared" si="3"/>
        <v>380</v>
      </c>
    </row>
    <row r="233" spans="1:8" x14ac:dyDescent="0.3">
      <c r="A233" s="5">
        <v>232</v>
      </c>
      <c r="B233" s="2">
        <v>44428</v>
      </c>
      <c r="C233" s="5" t="s">
        <v>10</v>
      </c>
      <c r="D233" s="5" t="s">
        <v>5</v>
      </c>
      <c r="E233" s="5" t="s">
        <v>6</v>
      </c>
      <c r="F233" s="6">
        <v>7</v>
      </c>
      <c r="G233" s="6">
        <v>210</v>
      </c>
      <c r="H233" s="6">
        <f t="shared" si="3"/>
        <v>1470</v>
      </c>
    </row>
    <row r="234" spans="1:8" x14ac:dyDescent="0.3">
      <c r="A234" s="5">
        <v>233</v>
      </c>
      <c r="B234" s="2">
        <v>44429</v>
      </c>
      <c r="C234" s="5" t="s">
        <v>12</v>
      </c>
      <c r="D234" s="5" t="s">
        <v>5</v>
      </c>
      <c r="E234" s="5" t="s">
        <v>9</v>
      </c>
      <c r="F234" s="6">
        <v>6</v>
      </c>
      <c r="G234" s="6">
        <v>2100</v>
      </c>
      <c r="H234" s="6">
        <f t="shared" si="3"/>
        <v>12600</v>
      </c>
    </row>
    <row r="235" spans="1:8" x14ac:dyDescent="0.3">
      <c r="A235" s="5">
        <v>234</v>
      </c>
      <c r="B235" s="2">
        <v>44430</v>
      </c>
      <c r="C235" s="5" t="s">
        <v>14</v>
      </c>
      <c r="D235" s="5" t="s">
        <v>5</v>
      </c>
      <c r="E235" s="5" t="s">
        <v>9</v>
      </c>
      <c r="F235" s="6">
        <v>7</v>
      </c>
      <c r="G235" s="6">
        <v>2100</v>
      </c>
      <c r="H235" s="6">
        <f t="shared" si="3"/>
        <v>14700</v>
      </c>
    </row>
    <row r="236" spans="1:8" x14ac:dyDescent="0.3">
      <c r="A236" s="5">
        <v>235</v>
      </c>
      <c r="B236" s="2">
        <v>44431</v>
      </c>
      <c r="C236" s="5" t="s">
        <v>16</v>
      </c>
      <c r="D236" s="5" t="s">
        <v>5</v>
      </c>
      <c r="E236" s="5" t="s">
        <v>13</v>
      </c>
      <c r="F236" s="6">
        <v>4</v>
      </c>
      <c r="G236" s="6">
        <v>1500</v>
      </c>
      <c r="H236" s="6">
        <f t="shared" si="3"/>
        <v>6000</v>
      </c>
    </row>
    <row r="237" spans="1:8" x14ac:dyDescent="0.3">
      <c r="A237" s="5">
        <v>236</v>
      </c>
      <c r="B237" s="2">
        <v>44432</v>
      </c>
      <c r="C237" s="5" t="s">
        <v>4</v>
      </c>
      <c r="D237" s="5" t="s">
        <v>5</v>
      </c>
      <c r="E237" s="5" t="s">
        <v>15</v>
      </c>
      <c r="F237" s="6">
        <v>3</v>
      </c>
      <c r="G237" s="6">
        <v>300</v>
      </c>
      <c r="H237" s="6">
        <f t="shared" si="3"/>
        <v>900</v>
      </c>
    </row>
    <row r="238" spans="1:8" x14ac:dyDescent="0.3">
      <c r="A238" s="5">
        <v>237</v>
      </c>
      <c r="B238" s="2">
        <v>44433</v>
      </c>
      <c r="C238" s="5" t="s">
        <v>7</v>
      </c>
      <c r="D238" s="5" t="s">
        <v>8</v>
      </c>
      <c r="E238" s="5" t="s">
        <v>17</v>
      </c>
      <c r="F238" s="6">
        <v>2</v>
      </c>
      <c r="G238" s="6">
        <v>190</v>
      </c>
      <c r="H238" s="6">
        <f t="shared" si="3"/>
        <v>380</v>
      </c>
    </row>
    <row r="239" spans="1:8" x14ac:dyDescent="0.3">
      <c r="A239" s="5">
        <v>238</v>
      </c>
      <c r="B239" s="2">
        <v>44434</v>
      </c>
      <c r="C239" s="5" t="s">
        <v>10</v>
      </c>
      <c r="D239" s="5" t="s">
        <v>5</v>
      </c>
      <c r="E239" s="5" t="s">
        <v>6</v>
      </c>
      <c r="F239" s="6">
        <v>2</v>
      </c>
      <c r="G239" s="6">
        <v>210</v>
      </c>
      <c r="H239" s="6">
        <f t="shared" si="3"/>
        <v>420</v>
      </c>
    </row>
    <row r="240" spans="1:8" x14ac:dyDescent="0.3">
      <c r="A240" s="5">
        <v>239</v>
      </c>
      <c r="B240" s="2">
        <v>44435</v>
      </c>
      <c r="C240" s="5" t="s">
        <v>12</v>
      </c>
      <c r="D240" s="5" t="s">
        <v>8</v>
      </c>
      <c r="E240" s="5" t="s">
        <v>9</v>
      </c>
      <c r="F240" s="6">
        <v>7</v>
      </c>
      <c r="G240" s="6">
        <v>2100</v>
      </c>
      <c r="H240" s="6">
        <f t="shared" si="3"/>
        <v>14700</v>
      </c>
    </row>
    <row r="241" spans="1:8" x14ac:dyDescent="0.3">
      <c r="A241" s="5">
        <v>240</v>
      </c>
      <c r="B241" s="2">
        <v>44436</v>
      </c>
      <c r="C241" s="5" t="s">
        <v>14</v>
      </c>
      <c r="D241" s="5" t="s">
        <v>5</v>
      </c>
      <c r="E241" s="5" t="s">
        <v>11</v>
      </c>
      <c r="F241" s="6">
        <v>6</v>
      </c>
      <c r="G241" s="6">
        <v>1200</v>
      </c>
      <c r="H241" s="6">
        <f t="shared" si="3"/>
        <v>7200</v>
      </c>
    </row>
    <row r="242" spans="1:8" x14ac:dyDescent="0.3">
      <c r="A242" s="5">
        <v>241</v>
      </c>
      <c r="B242" s="2">
        <v>44437</v>
      </c>
      <c r="C242" s="5" t="s">
        <v>16</v>
      </c>
      <c r="D242" s="5" t="s">
        <v>5</v>
      </c>
      <c r="E242" s="5" t="s">
        <v>13</v>
      </c>
      <c r="F242" s="6">
        <v>5</v>
      </c>
      <c r="G242" s="6">
        <v>1500</v>
      </c>
      <c r="H242" s="6">
        <f t="shared" si="3"/>
        <v>7500</v>
      </c>
    </row>
    <row r="243" spans="1:8" x14ac:dyDescent="0.3">
      <c r="A243" s="5">
        <v>242</v>
      </c>
      <c r="B243" s="2">
        <v>44438</v>
      </c>
      <c r="C243" s="5" t="s">
        <v>16</v>
      </c>
      <c r="D243" s="5" t="s">
        <v>5</v>
      </c>
      <c r="E243" s="5" t="s">
        <v>15</v>
      </c>
      <c r="F243" s="6">
        <v>4</v>
      </c>
      <c r="G243" s="6">
        <v>300</v>
      </c>
      <c r="H243" s="6">
        <f t="shared" si="3"/>
        <v>1200</v>
      </c>
    </row>
    <row r="244" spans="1:8" x14ac:dyDescent="0.3">
      <c r="A244" s="5">
        <v>243</v>
      </c>
      <c r="B244" s="2">
        <v>44439</v>
      </c>
      <c r="C244" s="5" t="s">
        <v>4</v>
      </c>
      <c r="D244" s="5" t="s">
        <v>5</v>
      </c>
      <c r="E244" s="5" t="s">
        <v>15</v>
      </c>
      <c r="F244" s="6">
        <v>3</v>
      </c>
      <c r="G244" s="6">
        <v>300</v>
      </c>
      <c r="H244" s="6">
        <f t="shared" si="3"/>
        <v>900</v>
      </c>
    </row>
    <row r="245" spans="1:8" x14ac:dyDescent="0.3">
      <c r="A245" s="5">
        <v>244</v>
      </c>
      <c r="B245" s="2">
        <v>44440</v>
      </c>
      <c r="C245" s="5" t="s">
        <v>4</v>
      </c>
      <c r="D245" s="5" t="s">
        <v>8</v>
      </c>
      <c r="E245" s="5" t="s">
        <v>17</v>
      </c>
      <c r="F245" s="6">
        <v>2</v>
      </c>
      <c r="G245" s="6">
        <v>190</v>
      </c>
      <c r="H245" s="6">
        <f t="shared" si="3"/>
        <v>380</v>
      </c>
    </row>
    <row r="246" spans="1:8" x14ac:dyDescent="0.3">
      <c r="A246" s="5">
        <v>245</v>
      </c>
      <c r="B246" s="2">
        <v>44441</v>
      </c>
      <c r="C246" s="5" t="s">
        <v>4</v>
      </c>
      <c r="D246" s="5" t="s">
        <v>18</v>
      </c>
      <c r="E246" s="5" t="s">
        <v>6</v>
      </c>
      <c r="F246" s="6">
        <v>2</v>
      </c>
      <c r="G246" s="6">
        <v>210</v>
      </c>
      <c r="H246" s="6">
        <f t="shared" si="3"/>
        <v>420</v>
      </c>
    </row>
    <row r="247" spans="1:8" x14ac:dyDescent="0.3">
      <c r="A247" s="5">
        <v>246</v>
      </c>
      <c r="B247" s="2">
        <v>44442</v>
      </c>
      <c r="C247" s="5" t="s">
        <v>4</v>
      </c>
      <c r="D247" s="5" t="s">
        <v>19</v>
      </c>
      <c r="E247" s="5" t="s">
        <v>9</v>
      </c>
      <c r="F247" s="6">
        <v>7</v>
      </c>
      <c r="G247" s="6">
        <v>2100</v>
      </c>
      <c r="H247" s="6">
        <f t="shared" si="3"/>
        <v>14700</v>
      </c>
    </row>
    <row r="248" spans="1:8" x14ac:dyDescent="0.3">
      <c r="A248" s="5">
        <v>247</v>
      </c>
      <c r="B248" s="2">
        <v>44443</v>
      </c>
      <c r="C248" s="5" t="s">
        <v>4</v>
      </c>
      <c r="D248" s="5" t="s">
        <v>5</v>
      </c>
      <c r="E248" s="5" t="s">
        <v>11</v>
      </c>
      <c r="F248" s="6">
        <v>6</v>
      </c>
      <c r="G248" s="6">
        <v>1200</v>
      </c>
      <c r="H248" s="6">
        <f t="shared" si="3"/>
        <v>7200</v>
      </c>
    </row>
    <row r="249" spans="1:8" x14ac:dyDescent="0.3">
      <c r="A249" s="5">
        <v>248</v>
      </c>
      <c r="B249" s="2">
        <v>44444</v>
      </c>
      <c r="C249" s="5" t="s">
        <v>4</v>
      </c>
      <c r="D249" s="5" t="s">
        <v>8</v>
      </c>
      <c r="E249" s="5" t="s">
        <v>13</v>
      </c>
      <c r="F249" s="6">
        <v>5</v>
      </c>
      <c r="G249" s="6">
        <v>1500</v>
      </c>
      <c r="H249" s="6">
        <f t="shared" si="3"/>
        <v>7500</v>
      </c>
    </row>
    <row r="250" spans="1:8" x14ac:dyDescent="0.3">
      <c r="A250" s="5">
        <v>249</v>
      </c>
      <c r="B250" s="2">
        <v>44445</v>
      </c>
      <c r="C250" s="5" t="s">
        <v>4</v>
      </c>
      <c r="D250" s="5" t="s">
        <v>18</v>
      </c>
      <c r="E250" s="5" t="s">
        <v>15</v>
      </c>
      <c r="F250" s="6">
        <v>4</v>
      </c>
      <c r="G250" s="6">
        <v>300</v>
      </c>
      <c r="H250" s="6">
        <f t="shared" si="3"/>
        <v>1200</v>
      </c>
    </row>
    <row r="251" spans="1:8" x14ac:dyDescent="0.3">
      <c r="A251" s="5">
        <v>250</v>
      </c>
      <c r="B251" s="2">
        <v>44446</v>
      </c>
      <c r="C251" s="5" t="s">
        <v>4</v>
      </c>
      <c r="D251" s="5" t="s">
        <v>19</v>
      </c>
      <c r="E251" s="5" t="s">
        <v>15</v>
      </c>
      <c r="F251" s="6">
        <v>3</v>
      </c>
      <c r="G251" s="6">
        <v>300</v>
      </c>
      <c r="H251" s="6">
        <f t="shared" si="3"/>
        <v>900</v>
      </c>
    </row>
    <row r="252" spans="1:8" x14ac:dyDescent="0.3">
      <c r="A252" s="5">
        <v>251</v>
      </c>
      <c r="B252" s="2">
        <v>44447</v>
      </c>
      <c r="C252" s="5" t="s">
        <v>7</v>
      </c>
      <c r="D252" s="5" t="s">
        <v>8</v>
      </c>
      <c r="E252" s="5" t="s">
        <v>17</v>
      </c>
      <c r="F252" s="6">
        <v>2</v>
      </c>
      <c r="G252" s="6">
        <v>190</v>
      </c>
      <c r="H252" s="6">
        <f t="shared" si="3"/>
        <v>380</v>
      </c>
    </row>
    <row r="253" spans="1:8" x14ac:dyDescent="0.3">
      <c r="A253" s="5">
        <v>252</v>
      </c>
      <c r="B253" s="2">
        <v>44448</v>
      </c>
      <c r="C253" s="5" t="s">
        <v>7</v>
      </c>
      <c r="D253" s="5" t="s">
        <v>5</v>
      </c>
      <c r="E253" s="5" t="s">
        <v>6</v>
      </c>
      <c r="F253" s="6">
        <v>2</v>
      </c>
      <c r="G253" s="6">
        <v>210</v>
      </c>
      <c r="H253" s="6">
        <f t="shared" si="3"/>
        <v>420</v>
      </c>
    </row>
    <row r="254" spans="1:8" x14ac:dyDescent="0.3">
      <c r="A254" s="5">
        <v>253</v>
      </c>
      <c r="B254" s="2">
        <v>44449</v>
      </c>
      <c r="C254" s="5" t="s">
        <v>7</v>
      </c>
      <c r="D254" s="5" t="s">
        <v>18</v>
      </c>
      <c r="E254" s="5" t="s">
        <v>9</v>
      </c>
      <c r="F254" s="6">
        <v>7</v>
      </c>
      <c r="G254" s="6">
        <v>2100</v>
      </c>
      <c r="H254" s="6">
        <f t="shared" si="3"/>
        <v>14700</v>
      </c>
    </row>
    <row r="255" spans="1:8" x14ac:dyDescent="0.3">
      <c r="A255" s="5">
        <v>254</v>
      </c>
      <c r="B255" s="2">
        <v>44450</v>
      </c>
      <c r="C255" s="5" t="s">
        <v>7</v>
      </c>
      <c r="D255" s="5" t="s">
        <v>19</v>
      </c>
      <c r="E255" s="5" t="s">
        <v>11</v>
      </c>
      <c r="F255" s="6">
        <v>6</v>
      </c>
      <c r="G255" s="6">
        <v>1200</v>
      </c>
      <c r="H255" s="6">
        <f t="shared" si="3"/>
        <v>7200</v>
      </c>
    </row>
    <row r="256" spans="1:8" x14ac:dyDescent="0.3">
      <c r="A256" s="5">
        <v>255</v>
      </c>
      <c r="B256" s="2">
        <v>44451</v>
      </c>
      <c r="C256" s="5" t="s">
        <v>7</v>
      </c>
      <c r="D256" s="5" t="s">
        <v>8</v>
      </c>
      <c r="E256" s="5" t="s">
        <v>13</v>
      </c>
      <c r="F256" s="6">
        <v>5</v>
      </c>
      <c r="G256" s="6">
        <v>1500</v>
      </c>
      <c r="H256" s="6">
        <f t="shared" si="3"/>
        <v>7500</v>
      </c>
    </row>
    <row r="257" spans="1:8" x14ac:dyDescent="0.3">
      <c r="A257" s="5">
        <v>256</v>
      </c>
      <c r="B257" s="2">
        <v>44452</v>
      </c>
      <c r="C257" s="5" t="s">
        <v>7</v>
      </c>
      <c r="D257" s="5" t="s">
        <v>5</v>
      </c>
      <c r="E257" s="5" t="s">
        <v>15</v>
      </c>
      <c r="F257" s="6">
        <v>4</v>
      </c>
      <c r="G257" s="6">
        <v>300</v>
      </c>
      <c r="H257" s="6">
        <f t="shared" si="3"/>
        <v>1200</v>
      </c>
    </row>
    <row r="258" spans="1:8" x14ac:dyDescent="0.3">
      <c r="A258" s="5">
        <v>257</v>
      </c>
      <c r="B258" s="2">
        <v>44453</v>
      </c>
      <c r="C258" s="5" t="s">
        <v>7</v>
      </c>
      <c r="D258" s="5" t="s">
        <v>18</v>
      </c>
      <c r="E258" s="5" t="s">
        <v>6</v>
      </c>
      <c r="F258" s="6">
        <v>7</v>
      </c>
      <c r="G258" s="6">
        <v>210</v>
      </c>
      <c r="H258" s="6">
        <f t="shared" si="3"/>
        <v>1470</v>
      </c>
    </row>
    <row r="259" spans="1:8" x14ac:dyDescent="0.3">
      <c r="A259" s="5">
        <v>258</v>
      </c>
      <c r="B259" s="2">
        <v>44454</v>
      </c>
      <c r="C259" s="5" t="s">
        <v>7</v>
      </c>
      <c r="D259" s="5" t="s">
        <v>19</v>
      </c>
      <c r="E259" s="5" t="s">
        <v>9</v>
      </c>
      <c r="F259" s="6">
        <v>6</v>
      </c>
      <c r="G259" s="6">
        <v>2100</v>
      </c>
      <c r="H259" s="6">
        <f t="shared" ref="H259:H322" si="4">F259*G259</f>
        <v>12600</v>
      </c>
    </row>
    <row r="260" spans="1:8" x14ac:dyDescent="0.3">
      <c r="A260" s="5">
        <v>259</v>
      </c>
      <c r="B260" s="2">
        <v>44455</v>
      </c>
      <c r="C260" s="5" t="s">
        <v>10</v>
      </c>
      <c r="D260" s="5" t="s">
        <v>19</v>
      </c>
      <c r="E260" s="5" t="s">
        <v>11</v>
      </c>
      <c r="F260" s="6">
        <v>5</v>
      </c>
      <c r="G260" s="6">
        <v>1200</v>
      </c>
      <c r="H260" s="6">
        <f t="shared" si="4"/>
        <v>6000</v>
      </c>
    </row>
    <row r="261" spans="1:8" x14ac:dyDescent="0.3">
      <c r="A261" s="5">
        <v>260</v>
      </c>
      <c r="B261" s="2">
        <v>44456</v>
      </c>
      <c r="C261" s="5" t="s">
        <v>12</v>
      </c>
      <c r="D261" s="5" t="s">
        <v>19</v>
      </c>
      <c r="E261" s="5" t="s">
        <v>13</v>
      </c>
      <c r="F261" s="6">
        <v>4</v>
      </c>
      <c r="G261" s="6">
        <v>1500</v>
      </c>
      <c r="H261" s="6">
        <f t="shared" si="4"/>
        <v>6000</v>
      </c>
    </row>
    <row r="262" spans="1:8" x14ac:dyDescent="0.3">
      <c r="A262" s="5">
        <v>261</v>
      </c>
      <c r="B262" s="2">
        <v>44457</v>
      </c>
      <c r="C262" s="5" t="s">
        <v>14</v>
      </c>
      <c r="D262" s="5" t="s">
        <v>19</v>
      </c>
      <c r="E262" s="5" t="s">
        <v>15</v>
      </c>
      <c r="F262" s="6">
        <v>3</v>
      </c>
      <c r="G262" s="6">
        <v>300</v>
      </c>
      <c r="H262" s="6">
        <f t="shared" si="4"/>
        <v>900</v>
      </c>
    </row>
    <row r="263" spans="1:8" x14ac:dyDescent="0.3">
      <c r="A263" s="5">
        <v>262</v>
      </c>
      <c r="B263" s="2">
        <v>44458</v>
      </c>
      <c r="C263" s="5" t="s">
        <v>16</v>
      </c>
      <c r="D263" s="5" t="s">
        <v>19</v>
      </c>
      <c r="E263" s="5" t="s">
        <v>17</v>
      </c>
      <c r="F263" s="6">
        <v>2</v>
      </c>
      <c r="G263" s="6">
        <v>190</v>
      </c>
      <c r="H263" s="6">
        <f t="shared" si="4"/>
        <v>380</v>
      </c>
    </row>
    <row r="264" spans="1:8" x14ac:dyDescent="0.3">
      <c r="A264" s="5">
        <v>263</v>
      </c>
      <c r="B264" s="2">
        <v>44459</v>
      </c>
      <c r="C264" s="5" t="s">
        <v>16</v>
      </c>
      <c r="D264" s="5" t="s">
        <v>5</v>
      </c>
      <c r="E264" s="5" t="s">
        <v>6</v>
      </c>
      <c r="F264" s="6">
        <v>2</v>
      </c>
      <c r="G264" s="6">
        <v>210</v>
      </c>
      <c r="H264" s="6">
        <f t="shared" si="4"/>
        <v>420</v>
      </c>
    </row>
    <row r="265" spans="1:8" x14ac:dyDescent="0.3">
      <c r="A265" s="5">
        <v>264</v>
      </c>
      <c r="B265" s="2">
        <v>44460</v>
      </c>
      <c r="C265" s="5" t="s">
        <v>16</v>
      </c>
      <c r="D265" s="5" t="s">
        <v>8</v>
      </c>
      <c r="E265" s="5" t="s">
        <v>9</v>
      </c>
      <c r="F265" s="6">
        <v>7</v>
      </c>
      <c r="G265" s="6">
        <v>2100</v>
      </c>
      <c r="H265" s="6">
        <f t="shared" si="4"/>
        <v>14700</v>
      </c>
    </row>
    <row r="266" spans="1:8" x14ac:dyDescent="0.3">
      <c r="A266" s="5">
        <v>265</v>
      </c>
      <c r="B266" s="2">
        <v>44461</v>
      </c>
      <c r="C266" s="5" t="s">
        <v>16</v>
      </c>
      <c r="D266" s="5" t="s">
        <v>18</v>
      </c>
      <c r="E266" s="5" t="s">
        <v>11</v>
      </c>
      <c r="F266" s="6">
        <v>6</v>
      </c>
      <c r="G266" s="6">
        <v>1200</v>
      </c>
      <c r="H266" s="6">
        <f t="shared" si="4"/>
        <v>7200</v>
      </c>
    </row>
    <row r="267" spans="1:8" x14ac:dyDescent="0.3">
      <c r="A267" s="5">
        <v>266</v>
      </c>
      <c r="B267" s="2">
        <v>44462</v>
      </c>
      <c r="C267" s="5" t="s">
        <v>16</v>
      </c>
      <c r="D267" s="5" t="s">
        <v>19</v>
      </c>
      <c r="E267" s="5" t="s">
        <v>13</v>
      </c>
      <c r="F267" s="6">
        <v>5</v>
      </c>
      <c r="G267" s="6">
        <v>1500</v>
      </c>
      <c r="H267" s="6">
        <f t="shared" si="4"/>
        <v>7500</v>
      </c>
    </row>
    <row r="268" spans="1:8" x14ac:dyDescent="0.3">
      <c r="A268" s="5">
        <v>267</v>
      </c>
      <c r="B268" s="2">
        <v>44463</v>
      </c>
      <c r="C268" s="5" t="s">
        <v>16</v>
      </c>
      <c r="D268" s="5" t="s">
        <v>5</v>
      </c>
      <c r="E268" s="5" t="s">
        <v>9</v>
      </c>
      <c r="F268" s="6">
        <v>7</v>
      </c>
      <c r="G268" s="6">
        <v>2100</v>
      </c>
      <c r="H268" s="6">
        <f t="shared" si="4"/>
        <v>14700</v>
      </c>
    </row>
    <row r="269" spans="1:8" x14ac:dyDescent="0.3">
      <c r="A269" s="5">
        <v>268</v>
      </c>
      <c r="B269" s="2">
        <v>44464</v>
      </c>
      <c r="C269" s="5" t="s">
        <v>16</v>
      </c>
      <c r="D269" s="5" t="s">
        <v>8</v>
      </c>
      <c r="E269" s="5" t="s">
        <v>9</v>
      </c>
      <c r="F269" s="6">
        <v>7</v>
      </c>
      <c r="G269" s="6">
        <v>2100</v>
      </c>
      <c r="H269" s="6">
        <f t="shared" si="4"/>
        <v>14700</v>
      </c>
    </row>
    <row r="270" spans="1:8" x14ac:dyDescent="0.3">
      <c r="A270" s="5">
        <v>269</v>
      </c>
      <c r="B270" s="2">
        <v>44465</v>
      </c>
      <c r="C270" s="5" t="s">
        <v>16</v>
      </c>
      <c r="D270" s="5" t="s">
        <v>18</v>
      </c>
      <c r="E270" s="5" t="s">
        <v>9</v>
      </c>
      <c r="F270" s="6">
        <v>7</v>
      </c>
      <c r="G270" s="6">
        <v>2100</v>
      </c>
      <c r="H270" s="6">
        <f t="shared" si="4"/>
        <v>14700</v>
      </c>
    </row>
    <row r="271" spans="1:8" x14ac:dyDescent="0.3">
      <c r="A271" s="5">
        <v>270</v>
      </c>
      <c r="B271" s="2">
        <v>44466</v>
      </c>
      <c r="C271" s="5" t="s">
        <v>16</v>
      </c>
      <c r="D271" s="5" t="s">
        <v>19</v>
      </c>
      <c r="E271" s="5" t="s">
        <v>9</v>
      </c>
      <c r="F271" s="6">
        <v>7</v>
      </c>
      <c r="G271" s="6">
        <v>2100</v>
      </c>
      <c r="H271" s="6">
        <f t="shared" si="4"/>
        <v>14700</v>
      </c>
    </row>
    <row r="272" spans="1:8" x14ac:dyDescent="0.3">
      <c r="A272" s="5">
        <v>271</v>
      </c>
      <c r="B272" s="2">
        <v>44467</v>
      </c>
      <c r="C272" s="5" t="s">
        <v>4</v>
      </c>
      <c r="D272" s="5" t="s">
        <v>5</v>
      </c>
      <c r="E272" s="5" t="s">
        <v>9</v>
      </c>
      <c r="F272" s="6">
        <v>7</v>
      </c>
      <c r="G272" s="6">
        <v>2100</v>
      </c>
      <c r="H272" s="6">
        <f t="shared" si="4"/>
        <v>14700</v>
      </c>
    </row>
    <row r="273" spans="1:8" x14ac:dyDescent="0.3">
      <c r="A273" s="5">
        <v>272</v>
      </c>
      <c r="B273" s="2">
        <v>44468</v>
      </c>
      <c r="C273" s="5" t="s">
        <v>7</v>
      </c>
      <c r="D273" s="5" t="s">
        <v>8</v>
      </c>
      <c r="E273" s="5" t="s">
        <v>9</v>
      </c>
      <c r="F273" s="6">
        <v>7</v>
      </c>
      <c r="G273" s="6">
        <v>2100</v>
      </c>
      <c r="H273" s="6">
        <f t="shared" si="4"/>
        <v>14700</v>
      </c>
    </row>
    <row r="274" spans="1:8" x14ac:dyDescent="0.3">
      <c r="A274" s="5">
        <v>273</v>
      </c>
      <c r="B274" s="2">
        <v>44469</v>
      </c>
      <c r="C274" s="5" t="s">
        <v>10</v>
      </c>
      <c r="D274" s="5" t="s">
        <v>5</v>
      </c>
      <c r="E274" s="5" t="s">
        <v>9</v>
      </c>
      <c r="F274" s="6">
        <v>7</v>
      </c>
      <c r="G274" s="6">
        <v>2100</v>
      </c>
      <c r="H274" s="6">
        <f t="shared" si="4"/>
        <v>14700</v>
      </c>
    </row>
    <row r="275" spans="1:8" x14ac:dyDescent="0.3">
      <c r="A275" s="5">
        <v>274</v>
      </c>
      <c r="B275" s="2">
        <v>44470</v>
      </c>
      <c r="C275" s="5" t="s">
        <v>12</v>
      </c>
      <c r="D275" s="5" t="s">
        <v>8</v>
      </c>
      <c r="E275" s="5" t="s">
        <v>9</v>
      </c>
      <c r="F275" s="6">
        <v>7</v>
      </c>
      <c r="G275" s="6">
        <v>2100</v>
      </c>
      <c r="H275" s="6">
        <f t="shared" si="4"/>
        <v>14700</v>
      </c>
    </row>
    <row r="276" spans="1:8" x14ac:dyDescent="0.3">
      <c r="A276" s="5">
        <v>275</v>
      </c>
      <c r="B276" s="2">
        <v>44471</v>
      </c>
      <c r="C276" s="5" t="s">
        <v>14</v>
      </c>
      <c r="D276" s="5" t="s">
        <v>5</v>
      </c>
      <c r="E276" s="5" t="s">
        <v>9</v>
      </c>
      <c r="F276" s="6">
        <v>7</v>
      </c>
      <c r="G276" s="6">
        <v>2100</v>
      </c>
      <c r="H276" s="6">
        <f t="shared" si="4"/>
        <v>14700</v>
      </c>
    </row>
    <row r="277" spans="1:8" x14ac:dyDescent="0.3">
      <c r="A277" s="5">
        <v>276</v>
      </c>
      <c r="B277" s="2">
        <v>44472</v>
      </c>
      <c r="C277" s="5" t="s">
        <v>16</v>
      </c>
      <c r="D277" s="5" t="s">
        <v>5</v>
      </c>
      <c r="E277" s="5" t="s">
        <v>9</v>
      </c>
      <c r="F277" s="6">
        <v>7</v>
      </c>
      <c r="G277" s="6">
        <v>2100</v>
      </c>
      <c r="H277" s="6">
        <f t="shared" si="4"/>
        <v>14700</v>
      </c>
    </row>
    <row r="278" spans="1:8" x14ac:dyDescent="0.3">
      <c r="A278" s="5">
        <v>277</v>
      </c>
      <c r="B278" s="2">
        <v>44473</v>
      </c>
      <c r="C278" s="5" t="s">
        <v>4</v>
      </c>
      <c r="D278" s="5" t="s">
        <v>5</v>
      </c>
      <c r="E278" s="5" t="s">
        <v>9</v>
      </c>
      <c r="F278" s="6">
        <v>7</v>
      </c>
      <c r="G278" s="6">
        <v>2100</v>
      </c>
      <c r="H278" s="6">
        <f t="shared" si="4"/>
        <v>14700</v>
      </c>
    </row>
    <row r="279" spans="1:8" x14ac:dyDescent="0.3">
      <c r="A279" s="5">
        <v>278</v>
      </c>
      <c r="B279" s="2">
        <v>44474</v>
      </c>
      <c r="C279" s="5" t="s">
        <v>7</v>
      </c>
      <c r="D279" s="5" t="s">
        <v>8</v>
      </c>
      <c r="E279" s="5" t="s">
        <v>11</v>
      </c>
      <c r="F279" s="6">
        <v>5</v>
      </c>
      <c r="G279" s="6">
        <v>1200</v>
      </c>
      <c r="H279" s="6">
        <f t="shared" si="4"/>
        <v>6000</v>
      </c>
    </row>
    <row r="280" spans="1:8" x14ac:dyDescent="0.3">
      <c r="A280" s="5">
        <v>279</v>
      </c>
      <c r="B280" s="2">
        <v>44475</v>
      </c>
      <c r="C280" s="5" t="s">
        <v>10</v>
      </c>
      <c r="D280" s="5" t="s">
        <v>8</v>
      </c>
      <c r="E280" s="5" t="s">
        <v>13</v>
      </c>
      <c r="F280" s="6">
        <v>4</v>
      </c>
      <c r="G280" s="6">
        <v>1500</v>
      </c>
      <c r="H280" s="6">
        <f t="shared" si="4"/>
        <v>6000</v>
      </c>
    </row>
    <row r="281" spans="1:8" x14ac:dyDescent="0.3">
      <c r="A281" s="5">
        <v>280</v>
      </c>
      <c r="B281" s="2">
        <v>44476</v>
      </c>
      <c r="C281" s="5" t="s">
        <v>12</v>
      </c>
      <c r="D281" s="5" t="s">
        <v>5</v>
      </c>
      <c r="E281" s="5" t="s">
        <v>15</v>
      </c>
      <c r="F281" s="6">
        <v>3</v>
      </c>
      <c r="G281" s="6">
        <v>300</v>
      </c>
      <c r="H281" s="6">
        <f t="shared" si="4"/>
        <v>900</v>
      </c>
    </row>
    <row r="282" spans="1:8" x14ac:dyDescent="0.3">
      <c r="A282" s="5">
        <v>281</v>
      </c>
      <c r="B282" s="2">
        <v>44477</v>
      </c>
      <c r="C282" s="5" t="s">
        <v>14</v>
      </c>
      <c r="D282" s="5" t="s">
        <v>5</v>
      </c>
      <c r="E282" s="5" t="s">
        <v>17</v>
      </c>
      <c r="F282" s="6">
        <v>2</v>
      </c>
      <c r="G282" s="6">
        <v>190</v>
      </c>
      <c r="H282" s="6">
        <f t="shared" si="4"/>
        <v>380</v>
      </c>
    </row>
    <row r="283" spans="1:8" x14ac:dyDescent="0.3">
      <c r="A283" s="5">
        <v>282</v>
      </c>
      <c r="B283" s="2">
        <v>44478</v>
      </c>
      <c r="C283" s="5" t="s">
        <v>16</v>
      </c>
      <c r="D283" s="5" t="s">
        <v>8</v>
      </c>
      <c r="E283" s="5" t="s">
        <v>6</v>
      </c>
      <c r="F283" s="6">
        <v>7</v>
      </c>
      <c r="G283" s="6">
        <v>210</v>
      </c>
      <c r="H283" s="6">
        <f t="shared" si="4"/>
        <v>1470</v>
      </c>
    </row>
    <row r="284" spans="1:8" x14ac:dyDescent="0.3">
      <c r="A284" s="5">
        <v>283</v>
      </c>
      <c r="B284" s="2">
        <v>44479</v>
      </c>
      <c r="C284" s="5" t="s">
        <v>16</v>
      </c>
      <c r="D284" s="5" t="s">
        <v>5</v>
      </c>
      <c r="E284" s="5" t="s">
        <v>9</v>
      </c>
      <c r="F284" s="6">
        <v>6</v>
      </c>
      <c r="G284" s="6">
        <v>2100</v>
      </c>
      <c r="H284" s="6">
        <f t="shared" si="4"/>
        <v>12600</v>
      </c>
    </row>
    <row r="285" spans="1:8" x14ac:dyDescent="0.3">
      <c r="A285" s="5">
        <v>284</v>
      </c>
      <c r="B285" s="2">
        <v>44480</v>
      </c>
      <c r="C285" s="5" t="s">
        <v>4</v>
      </c>
      <c r="D285" s="5" t="s">
        <v>5</v>
      </c>
      <c r="E285" s="5" t="s">
        <v>11</v>
      </c>
      <c r="F285" s="6">
        <v>5</v>
      </c>
      <c r="G285" s="6">
        <v>1200</v>
      </c>
      <c r="H285" s="6">
        <f t="shared" si="4"/>
        <v>6000</v>
      </c>
    </row>
    <row r="286" spans="1:8" x14ac:dyDescent="0.3">
      <c r="A286" s="5">
        <v>285</v>
      </c>
      <c r="B286" s="2">
        <v>44481</v>
      </c>
      <c r="C286" s="5" t="s">
        <v>7</v>
      </c>
      <c r="D286" s="5" t="s">
        <v>5</v>
      </c>
      <c r="E286" s="5" t="s">
        <v>13</v>
      </c>
      <c r="F286" s="6">
        <v>4</v>
      </c>
      <c r="G286" s="6">
        <v>1500</v>
      </c>
      <c r="H286" s="6">
        <f t="shared" si="4"/>
        <v>6000</v>
      </c>
    </row>
    <row r="287" spans="1:8" x14ac:dyDescent="0.3">
      <c r="A287" s="5">
        <v>286</v>
      </c>
      <c r="B287" s="2">
        <v>44482</v>
      </c>
      <c r="C287" s="5" t="s">
        <v>10</v>
      </c>
      <c r="D287" s="5" t="s">
        <v>5</v>
      </c>
      <c r="E287" s="5" t="s">
        <v>15</v>
      </c>
      <c r="F287" s="6">
        <v>3</v>
      </c>
      <c r="G287" s="6">
        <v>300</v>
      </c>
      <c r="H287" s="6">
        <f t="shared" si="4"/>
        <v>900</v>
      </c>
    </row>
    <row r="288" spans="1:8" x14ac:dyDescent="0.3">
      <c r="A288" s="5">
        <v>287</v>
      </c>
      <c r="B288" s="2">
        <v>44483</v>
      </c>
      <c r="C288" s="5" t="s">
        <v>12</v>
      </c>
      <c r="D288" s="5" t="s">
        <v>5</v>
      </c>
      <c r="E288" s="5" t="s">
        <v>17</v>
      </c>
      <c r="F288" s="6">
        <v>2</v>
      </c>
      <c r="G288" s="6">
        <v>190</v>
      </c>
      <c r="H288" s="6">
        <f t="shared" si="4"/>
        <v>380</v>
      </c>
    </row>
    <row r="289" spans="1:8" x14ac:dyDescent="0.3">
      <c r="A289" s="5">
        <v>288</v>
      </c>
      <c r="B289" s="2">
        <v>44484</v>
      </c>
      <c r="C289" s="5" t="s">
        <v>14</v>
      </c>
      <c r="D289" s="5" t="s">
        <v>5</v>
      </c>
      <c r="E289" s="5" t="s">
        <v>6</v>
      </c>
      <c r="F289" s="6">
        <v>2</v>
      </c>
      <c r="G289" s="6">
        <v>210</v>
      </c>
      <c r="H289" s="6">
        <f t="shared" si="4"/>
        <v>420</v>
      </c>
    </row>
    <row r="290" spans="1:8" x14ac:dyDescent="0.3">
      <c r="A290" s="5">
        <v>289</v>
      </c>
      <c r="B290" s="2">
        <v>44485</v>
      </c>
      <c r="C290" s="5" t="s">
        <v>16</v>
      </c>
      <c r="D290" s="5" t="s">
        <v>5</v>
      </c>
      <c r="E290" s="5" t="s">
        <v>9</v>
      </c>
      <c r="F290" s="6">
        <v>7</v>
      </c>
      <c r="G290" s="6">
        <v>2100</v>
      </c>
      <c r="H290" s="6">
        <f t="shared" si="4"/>
        <v>14700</v>
      </c>
    </row>
    <row r="291" spans="1:8" x14ac:dyDescent="0.3">
      <c r="A291" s="5">
        <v>290</v>
      </c>
      <c r="B291" s="2">
        <v>44486</v>
      </c>
      <c r="C291" s="5" t="s">
        <v>4</v>
      </c>
      <c r="D291" s="5" t="s">
        <v>5</v>
      </c>
      <c r="E291" s="5" t="s">
        <v>11</v>
      </c>
      <c r="F291" s="6">
        <v>6</v>
      </c>
      <c r="G291" s="6">
        <v>1200</v>
      </c>
      <c r="H291" s="6">
        <f t="shared" si="4"/>
        <v>7200</v>
      </c>
    </row>
    <row r="292" spans="1:8" x14ac:dyDescent="0.3">
      <c r="A292" s="5">
        <v>291</v>
      </c>
      <c r="B292" s="2">
        <v>44487</v>
      </c>
      <c r="C292" s="5" t="s">
        <v>7</v>
      </c>
      <c r="D292" s="5" t="s">
        <v>8</v>
      </c>
      <c r="E292" s="5" t="s">
        <v>13</v>
      </c>
      <c r="F292" s="6">
        <v>5</v>
      </c>
      <c r="G292" s="6">
        <v>1500</v>
      </c>
      <c r="H292" s="6">
        <f t="shared" si="4"/>
        <v>7500</v>
      </c>
    </row>
    <row r="293" spans="1:8" x14ac:dyDescent="0.3">
      <c r="A293" s="5">
        <v>292</v>
      </c>
      <c r="B293" s="2">
        <v>44488</v>
      </c>
      <c r="C293" s="5" t="s">
        <v>10</v>
      </c>
      <c r="D293" s="5" t="s">
        <v>5</v>
      </c>
      <c r="E293" s="5" t="s">
        <v>15</v>
      </c>
      <c r="F293" s="6">
        <v>4</v>
      </c>
      <c r="G293" s="6">
        <v>300</v>
      </c>
      <c r="H293" s="6">
        <f t="shared" si="4"/>
        <v>1200</v>
      </c>
    </row>
    <row r="294" spans="1:8" x14ac:dyDescent="0.3">
      <c r="A294" s="5">
        <v>293</v>
      </c>
      <c r="B294" s="2">
        <v>44489</v>
      </c>
      <c r="C294" s="5" t="s">
        <v>12</v>
      </c>
      <c r="D294" s="5" t="s">
        <v>8</v>
      </c>
      <c r="E294" s="5" t="s">
        <v>13</v>
      </c>
      <c r="F294" s="6">
        <v>5</v>
      </c>
      <c r="G294" s="6">
        <v>1500</v>
      </c>
      <c r="H294" s="6">
        <f t="shared" si="4"/>
        <v>7500</v>
      </c>
    </row>
    <row r="295" spans="1:8" x14ac:dyDescent="0.3">
      <c r="A295" s="5">
        <v>294</v>
      </c>
      <c r="B295" s="2">
        <v>44490</v>
      </c>
      <c r="C295" s="5" t="s">
        <v>14</v>
      </c>
      <c r="D295" s="5" t="s">
        <v>5</v>
      </c>
      <c r="E295" s="5" t="s">
        <v>15</v>
      </c>
      <c r="F295" s="6">
        <v>4</v>
      </c>
      <c r="G295" s="6">
        <v>300</v>
      </c>
      <c r="H295" s="6">
        <f t="shared" si="4"/>
        <v>1200</v>
      </c>
    </row>
    <row r="296" spans="1:8" x14ac:dyDescent="0.3">
      <c r="A296" s="5">
        <v>295</v>
      </c>
      <c r="B296" s="2">
        <v>44491</v>
      </c>
      <c r="C296" s="5" t="s">
        <v>16</v>
      </c>
      <c r="D296" s="5" t="s">
        <v>5</v>
      </c>
      <c r="E296" s="5" t="s">
        <v>13</v>
      </c>
      <c r="F296" s="6">
        <v>5</v>
      </c>
      <c r="G296" s="6">
        <v>1500</v>
      </c>
      <c r="H296" s="6">
        <f t="shared" si="4"/>
        <v>7500</v>
      </c>
    </row>
    <row r="297" spans="1:8" x14ac:dyDescent="0.3">
      <c r="A297" s="5">
        <v>296</v>
      </c>
      <c r="B297" s="2">
        <v>44492</v>
      </c>
      <c r="C297" s="5" t="s">
        <v>16</v>
      </c>
      <c r="D297" s="5" t="s">
        <v>5</v>
      </c>
      <c r="E297" s="5" t="s">
        <v>15</v>
      </c>
      <c r="F297" s="6">
        <v>4</v>
      </c>
      <c r="G297" s="6">
        <v>300</v>
      </c>
      <c r="H297" s="6">
        <f t="shared" si="4"/>
        <v>1200</v>
      </c>
    </row>
    <row r="298" spans="1:8" x14ac:dyDescent="0.3">
      <c r="A298" s="5">
        <v>297</v>
      </c>
      <c r="B298" s="2">
        <v>44493</v>
      </c>
      <c r="C298" s="5" t="s">
        <v>4</v>
      </c>
      <c r="D298" s="5" t="s">
        <v>5</v>
      </c>
      <c r="E298" s="5" t="s">
        <v>13</v>
      </c>
      <c r="F298" s="6">
        <v>5</v>
      </c>
      <c r="G298" s="6">
        <v>1500</v>
      </c>
      <c r="H298" s="6">
        <f t="shared" si="4"/>
        <v>7500</v>
      </c>
    </row>
    <row r="299" spans="1:8" x14ac:dyDescent="0.3">
      <c r="A299" s="5">
        <v>298</v>
      </c>
      <c r="B299" s="2">
        <v>44494</v>
      </c>
      <c r="C299" s="5" t="s">
        <v>4</v>
      </c>
      <c r="D299" s="5" t="s">
        <v>8</v>
      </c>
      <c r="E299" s="5" t="s">
        <v>15</v>
      </c>
      <c r="F299" s="6">
        <v>4</v>
      </c>
      <c r="G299" s="6">
        <v>300</v>
      </c>
      <c r="H299" s="6">
        <f t="shared" si="4"/>
        <v>1200</v>
      </c>
    </row>
    <row r="300" spans="1:8" x14ac:dyDescent="0.3">
      <c r="A300" s="5">
        <v>299</v>
      </c>
      <c r="B300" s="2">
        <v>44495</v>
      </c>
      <c r="C300" s="5" t="s">
        <v>4</v>
      </c>
      <c r="D300" s="5" t="s">
        <v>18</v>
      </c>
      <c r="E300" s="5" t="s">
        <v>13</v>
      </c>
      <c r="F300" s="6">
        <v>5</v>
      </c>
      <c r="G300" s="6">
        <v>1500</v>
      </c>
      <c r="H300" s="6">
        <f t="shared" si="4"/>
        <v>7500</v>
      </c>
    </row>
    <row r="301" spans="1:8" x14ac:dyDescent="0.3">
      <c r="A301" s="5">
        <v>300</v>
      </c>
      <c r="B301" s="2">
        <v>44496</v>
      </c>
      <c r="C301" s="5" t="s">
        <v>4</v>
      </c>
      <c r="D301" s="5" t="s">
        <v>19</v>
      </c>
      <c r="E301" s="5" t="s">
        <v>15</v>
      </c>
      <c r="F301" s="6">
        <v>4</v>
      </c>
      <c r="G301" s="6">
        <v>300</v>
      </c>
      <c r="H301" s="6">
        <f t="shared" si="4"/>
        <v>1200</v>
      </c>
    </row>
    <row r="302" spans="1:8" x14ac:dyDescent="0.3">
      <c r="A302" s="5">
        <v>301</v>
      </c>
      <c r="B302" s="2">
        <v>44497</v>
      </c>
      <c r="C302" s="5" t="s">
        <v>4</v>
      </c>
      <c r="D302" s="5" t="s">
        <v>5</v>
      </c>
      <c r="E302" s="5" t="s">
        <v>13</v>
      </c>
      <c r="F302" s="6">
        <v>5</v>
      </c>
      <c r="G302" s="6">
        <v>1500</v>
      </c>
      <c r="H302" s="6">
        <f t="shared" si="4"/>
        <v>7500</v>
      </c>
    </row>
    <row r="303" spans="1:8" x14ac:dyDescent="0.3">
      <c r="A303" s="5">
        <v>302</v>
      </c>
      <c r="B303" s="2">
        <v>44498</v>
      </c>
      <c r="C303" s="5" t="s">
        <v>4</v>
      </c>
      <c r="D303" s="5" t="s">
        <v>8</v>
      </c>
      <c r="E303" s="5" t="s">
        <v>9</v>
      </c>
      <c r="F303" s="6">
        <v>6</v>
      </c>
      <c r="G303" s="6">
        <v>2100</v>
      </c>
      <c r="H303" s="6">
        <f t="shared" si="4"/>
        <v>12600</v>
      </c>
    </row>
    <row r="304" spans="1:8" x14ac:dyDescent="0.3">
      <c r="A304" s="5">
        <v>303</v>
      </c>
      <c r="B304" s="2">
        <v>44499</v>
      </c>
      <c r="C304" s="5" t="s">
        <v>4</v>
      </c>
      <c r="D304" s="5" t="s">
        <v>18</v>
      </c>
      <c r="E304" s="5" t="s">
        <v>11</v>
      </c>
      <c r="F304" s="6">
        <v>5</v>
      </c>
      <c r="G304" s="6">
        <v>1200</v>
      </c>
      <c r="H304" s="6">
        <f t="shared" si="4"/>
        <v>6000</v>
      </c>
    </row>
    <row r="305" spans="1:8" x14ac:dyDescent="0.3">
      <c r="A305" s="5">
        <v>304</v>
      </c>
      <c r="B305" s="2">
        <v>44500</v>
      </c>
      <c r="C305" s="5" t="s">
        <v>4</v>
      </c>
      <c r="D305" s="5" t="s">
        <v>19</v>
      </c>
      <c r="E305" s="5" t="s">
        <v>13</v>
      </c>
      <c r="F305" s="6">
        <v>4</v>
      </c>
      <c r="G305" s="6">
        <v>1500</v>
      </c>
      <c r="H305" s="6">
        <f t="shared" si="4"/>
        <v>6000</v>
      </c>
    </row>
    <row r="306" spans="1:8" x14ac:dyDescent="0.3">
      <c r="A306" s="5">
        <v>305</v>
      </c>
      <c r="B306" s="2">
        <v>44501</v>
      </c>
      <c r="C306" s="5" t="s">
        <v>7</v>
      </c>
      <c r="D306" s="5" t="s">
        <v>8</v>
      </c>
      <c r="E306" s="5" t="s">
        <v>15</v>
      </c>
      <c r="F306" s="6">
        <v>3</v>
      </c>
      <c r="G306" s="6">
        <v>300</v>
      </c>
      <c r="H306" s="6">
        <f t="shared" si="4"/>
        <v>900</v>
      </c>
    </row>
    <row r="307" spans="1:8" x14ac:dyDescent="0.3">
      <c r="A307" s="5">
        <v>306</v>
      </c>
      <c r="B307" s="2">
        <v>44502</v>
      </c>
      <c r="C307" s="5" t="s">
        <v>7</v>
      </c>
      <c r="D307" s="5" t="s">
        <v>5</v>
      </c>
      <c r="E307" s="5" t="s">
        <v>17</v>
      </c>
      <c r="F307" s="6">
        <v>2</v>
      </c>
      <c r="G307" s="6">
        <v>190</v>
      </c>
      <c r="H307" s="6">
        <f t="shared" si="4"/>
        <v>380</v>
      </c>
    </row>
    <row r="308" spans="1:8" x14ac:dyDescent="0.3">
      <c r="A308" s="5">
        <v>307</v>
      </c>
      <c r="B308" s="2">
        <v>44503</v>
      </c>
      <c r="C308" s="5" t="s">
        <v>7</v>
      </c>
      <c r="D308" s="5" t="s">
        <v>18</v>
      </c>
      <c r="E308" s="5" t="s">
        <v>17</v>
      </c>
      <c r="F308" s="6">
        <v>2</v>
      </c>
      <c r="G308" s="6">
        <v>190</v>
      </c>
      <c r="H308" s="6">
        <f t="shared" si="4"/>
        <v>380</v>
      </c>
    </row>
    <row r="309" spans="1:8" x14ac:dyDescent="0.3">
      <c r="A309" s="5">
        <v>308</v>
      </c>
      <c r="B309" s="2">
        <v>44504</v>
      </c>
      <c r="C309" s="5" t="s">
        <v>7</v>
      </c>
      <c r="D309" s="5" t="s">
        <v>19</v>
      </c>
      <c r="E309" s="5" t="s">
        <v>17</v>
      </c>
      <c r="F309" s="6">
        <v>2</v>
      </c>
      <c r="G309" s="6">
        <v>190</v>
      </c>
      <c r="H309" s="6">
        <f t="shared" si="4"/>
        <v>380</v>
      </c>
    </row>
    <row r="310" spans="1:8" x14ac:dyDescent="0.3">
      <c r="A310" s="5">
        <v>309</v>
      </c>
      <c r="B310" s="2">
        <v>44505</v>
      </c>
      <c r="C310" s="5" t="s">
        <v>7</v>
      </c>
      <c r="D310" s="5" t="s">
        <v>8</v>
      </c>
      <c r="E310" s="5" t="s">
        <v>17</v>
      </c>
      <c r="F310" s="6">
        <v>2</v>
      </c>
      <c r="G310" s="6">
        <v>190</v>
      </c>
      <c r="H310" s="6">
        <f t="shared" si="4"/>
        <v>380</v>
      </c>
    </row>
    <row r="311" spans="1:8" x14ac:dyDescent="0.3">
      <c r="A311" s="5">
        <v>310</v>
      </c>
      <c r="B311" s="2">
        <v>44506</v>
      </c>
      <c r="C311" s="5" t="s">
        <v>7</v>
      </c>
      <c r="D311" s="5" t="s">
        <v>5</v>
      </c>
      <c r="E311" s="5" t="s">
        <v>17</v>
      </c>
      <c r="F311" s="6">
        <v>2</v>
      </c>
      <c r="G311" s="6">
        <v>190</v>
      </c>
      <c r="H311" s="6">
        <f t="shared" si="4"/>
        <v>380</v>
      </c>
    </row>
    <row r="312" spans="1:8" x14ac:dyDescent="0.3">
      <c r="A312" s="5">
        <v>311</v>
      </c>
      <c r="B312" s="2">
        <v>44507</v>
      </c>
      <c r="C312" s="5" t="s">
        <v>7</v>
      </c>
      <c r="D312" s="5" t="s">
        <v>18</v>
      </c>
      <c r="E312" s="5" t="s">
        <v>17</v>
      </c>
      <c r="F312" s="6">
        <v>2</v>
      </c>
      <c r="G312" s="6">
        <v>190</v>
      </c>
      <c r="H312" s="6">
        <f t="shared" si="4"/>
        <v>380</v>
      </c>
    </row>
    <row r="313" spans="1:8" x14ac:dyDescent="0.3">
      <c r="A313" s="5">
        <v>312</v>
      </c>
      <c r="B313" s="2">
        <v>44508</v>
      </c>
      <c r="C313" s="5" t="s">
        <v>7</v>
      </c>
      <c r="D313" s="5" t="s">
        <v>19</v>
      </c>
      <c r="E313" s="5" t="s">
        <v>17</v>
      </c>
      <c r="F313" s="6">
        <v>2</v>
      </c>
      <c r="G313" s="6">
        <v>190</v>
      </c>
      <c r="H313" s="6">
        <f t="shared" si="4"/>
        <v>380</v>
      </c>
    </row>
    <row r="314" spans="1:8" x14ac:dyDescent="0.3">
      <c r="A314" s="5">
        <v>313</v>
      </c>
      <c r="B314" s="2">
        <v>44509</v>
      </c>
      <c r="C314" s="5" t="s">
        <v>10</v>
      </c>
      <c r="D314" s="5" t="s">
        <v>19</v>
      </c>
      <c r="E314" s="5" t="s">
        <v>17</v>
      </c>
      <c r="F314" s="6">
        <v>2</v>
      </c>
      <c r="G314" s="6">
        <v>190</v>
      </c>
      <c r="H314" s="6">
        <f t="shared" si="4"/>
        <v>380</v>
      </c>
    </row>
    <row r="315" spans="1:8" x14ac:dyDescent="0.3">
      <c r="A315" s="5">
        <v>314</v>
      </c>
      <c r="B315" s="2">
        <v>44510</v>
      </c>
      <c r="C315" s="5" t="s">
        <v>12</v>
      </c>
      <c r="D315" s="5" t="s">
        <v>19</v>
      </c>
      <c r="E315" s="5" t="s">
        <v>17</v>
      </c>
      <c r="F315" s="6">
        <v>2</v>
      </c>
      <c r="G315" s="6">
        <v>190</v>
      </c>
      <c r="H315" s="6">
        <f t="shared" si="4"/>
        <v>380</v>
      </c>
    </row>
    <row r="316" spans="1:8" x14ac:dyDescent="0.3">
      <c r="A316" s="5">
        <v>315</v>
      </c>
      <c r="B316" s="2">
        <v>44511</v>
      </c>
      <c r="C316" s="5" t="s">
        <v>14</v>
      </c>
      <c r="D316" s="5" t="s">
        <v>19</v>
      </c>
      <c r="E316" s="5" t="s">
        <v>17</v>
      </c>
      <c r="F316" s="6">
        <v>2</v>
      </c>
      <c r="G316" s="6">
        <v>190</v>
      </c>
      <c r="H316" s="6">
        <f t="shared" si="4"/>
        <v>380</v>
      </c>
    </row>
    <row r="317" spans="1:8" x14ac:dyDescent="0.3">
      <c r="A317" s="5">
        <v>316</v>
      </c>
      <c r="B317" s="2">
        <v>44512</v>
      </c>
      <c r="C317" s="5" t="s">
        <v>16</v>
      </c>
      <c r="D317" s="5" t="s">
        <v>19</v>
      </c>
      <c r="E317" s="5" t="s">
        <v>17</v>
      </c>
      <c r="F317" s="6">
        <v>2</v>
      </c>
      <c r="G317" s="6">
        <v>190</v>
      </c>
      <c r="H317" s="6">
        <f t="shared" si="4"/>
        <v>380</v>
      </c>
    </row>
    <row r="318" spans="1:8" x14ac:dyDescent="0.3">
      <c r="A318" s="5">
        <v>317</v>
      </c>
      <c r="B318" s="2">
        <v>44513</v>
      </c>
      <c r="C318" s="5" t="s">
        <v>16</v>
      </c>
      <c r="D318" s="5" t="s">
        <v>5</v>
      </c>
      <c r="E318" s="5" t="s">
        <v>17</v>
      </c>
      <c r="F318" s="6">
        <v>2</v>
      </c>
      <c r="G318" s="6">
        <v>190</v>
      </c>
      <c r="H318" s="6">
        <f t="shared" si="4"/>
        <v>380</v>
      </c>
    </row>
    <row r="319" spans="1:8" x14ac:dyDescent="0.3">
      <c r="A319" s="5">
        <v>318</v>
      </c>
      <c r="B319" s="2">
        <v>44514</v>
      </c>
      <c r="C319" s="5" t="s">
        <v>16</v>
      </c>
      <c r="D319" s="5" t="s">
        <v>8</v>
      </c>
      <c r="E319" s="5" t="s">
        <v>17</v>
      </c>
      <c r="F319" s="6">
        <v>3</v>
      </c>
      <c r="G319" s="6">
        <v>190</v>
      </c>
      <c r="H319" s="6">
        <f t="shared" si="4"/>
        <v>570</v>
      </c>
    </row>
    <row r="320" spans="1:8" x14ac:dyDescent="0.3">
      <c r="A320" s="5">
        <v>319</v>
      </c>
      <c r="B320" s="2">
        <v>44515</v>
      </c>
      <c r="C320" s="5" t="s">
        <v>16</v>
      </c>
      <c r="D320" s="5" t="s">
        <v>18</v>
      </c>
      <c r="E320" s="5" t="s">
        <v>6</v>
      </c>
      <c r="F320" s="6">
        <v>2</v>
      </c>
      <c r="G320" s="6">
        <v>210</v>
      </c>
      <c r="H320" s="6">
        <f t="shared" si="4"/>
        <v>420</v>
      </c>
    </row>
    <row r="321" spans="1:8" x14ac:dyDescent="0.3">
      <c r="A321" s="5">
        <v>320</v>
      </c>
      <c r="B321" s="2">
        <v>44516</v>
      </c>
      <c r="C321" s="5" t="s">
        <v>16</v>
      </c>
      <c r="D321" s="5" t="s">
        <v>19</v>
      </c>
      <c r="E321" s="5" t="s">
        <v>6</v>
      </c>
      <c r="F321" s="6">
        <v>2</v>
      </c>
      <c r="G321" s="6">
        <v>210</v>
      </c>
      <c r="H321" s="6">
        <f t="shared" si="4"/>
        <v>420</v>
      </c>
    </row>
    <row r="322" spans="1:8" x14ac:dyDescent="0.3">
      <c r="A322" s="5">
        <v>321</v>
      </c>
      <c r="B322" s="2">
        <v>44517</v>
      </c>
      <c r="C322" s="5" t="s">
        <v>16</v>
      </c>
      <c r="D322" s="5" t="s">
        <v>5</v>
      </c>
      <c r="E322" s="5" t="s">
        <v>6</v>
      </c>
      <c r="F322" s="6">
        <v>2</v>
      </c>
      <c r="G322" s="6">
        <v>210</v>
      </c>
      <c r="H322" s="6">
        <f t="shared" si="4"/>
        <v>420</v>
      </c>
    </row>
    <row r="323" spans="1:8" x14ac:dyDescent="0.3">
      <c r="A323" s="5">
        <v>322</v>
      </c>
      <c r="B323" s="2">
        <v>44518</v>
      </c>
      <c r="C323" s="5" t="s">
        <v>16</v>
      </c>
      <c r="D323" s="5" t="s">
        <v>8</v>
      </c>
      <c r="E323" s="5" t="s">
        <v>6</v>
      </c>
      <c r="F323" s="6">
        <v>2</v>
      </c>
      <c r="G323" s="6">
        <v>210</v>
      </c>
      <c r="H323" s="6">
        <f t="shared" ref="H323:H367" si="5">F323*G323</f>
        <v>420</v>
      </c>
    </row>
    <row r="324" spans="1:8" x14ac:dyDescent="0.3">
      <c r="A324" s="5">
        <v>323</v>
      </c>
      <c r="B324" s="2">
        <v>44519</v>
      </c>
      <c r="C324" s="5" t="s">
        <v>16</v>
      </c>
      <c r="D324" s="5" t="s">
        <v>18</v>
      </c>
      <c r="E324" s="5" t="s">
        <v>6</v>
      </c>
      <c r="F324" s="6">
        <v>2</v>
      </c>
      <c r="G324" s="6">
        <v>210</v>
      </c>
      <c r="H324" s="6">
        <f t="shared" si="5"/>
        <v>420</v>
      </c>
    </row>
    <row r="325" spans="1:8" x14ac:dyDescent="0.3">
      <c r="A325" s="5">
        <v>324</v>
      </c>
      <c r="B325" s="2">
        <v>44520</v>
      </c>
      <c r="C325" s="5" t="s">
        <v>16</v>
      </c>
      <c r="D325" s="5" t="s">
        <v>19</v>
      </c>
      <c r="E325" s="5" t="s">
        <v>6</v>
      </c>
      <c r="F325" s="6">
        <v>2</v>
      </c>
      <c r="G325" s="6">
        <v>210</v>
      </c>
      <c r="H325" s="6">
        <f t="shared" si="5"/>
        <v>420</v>
      </c>
    </row>
    <row r="326" spans="1:8" x14ac:dyDescent="0.3">
      <c r="A326" s="5">
        <v>325</v>
      </c>
      <c r="B326" s="2">
        <v>44521</v>
      </c>
      <c r="C326" s="5" t="s">
        <v>4</v>
      </c>
      <c r="D326" s="5" t="s">
        <v>5</v>
      </c>
      <c r="E326" s="5" t="s">
        <v>6</v>
      </c>
      <c r="F326" s="6">
        <v>2</v>
      </c>
      <c r="G326" s="6">
        <v>210</v>
      </c>
      <c r="H326" s="6">
        <f t="shared" si="5"/>
        <v>420</v>
      </c>
    </row>
    <row r="327" spans="1:8" x14ac:dyDescent="0.3">
      <c r="A327" s="5">
        <v>326</v>
      </c>
      <c r="B327" s="2">
        <v>44522</v>
      </c>
      <c r="C327" s="5" t="s">
        <v>7</v>
      </c>
      <c r="D327" s="5" t="s">
        <v>8</v>
      </c>
      <c r="E327" s="5" t="s">
        <v>6</v>
      </c>
      <c r="F327" s="6">
        <v>2</v>
      </c>
      <c r="G327" s="6">
        <v>210</v>
      </c>
      <c r="H327" s="6">
        <f t="shared" si="5"/>
        <v>420</v>
      </c>
    </row>
    <row r="328" spans="1:8" x14ac:dyDescent="0.3">
      <c r="A328" s="5">
        <v>327</v>
      </c>
      <c r="B328" s="2">
        <v>44523</v>
      </c>
      <c r="C328" s="5" t="s">
        <v>10</v>
      </c>
      <c r="D328" s="5" t="s">
        <v>5</v>
      </c>
      <c r="E328" s="5" t="s">
        <v>6</v>
      </c>
      <c r="F328" s="6">
        <v>2</v>
      </c>
      <c r="G328" s="6">
        <v>210</v>
      </c>
      <c r="H328" s="6">
        <f t="shared" si="5"/>
        <v>420</v>
      </c>
    </row>
    <row r="329" spans="1:8" x14ac:dyDescent="0.3">
      <c r="A329" s="5">
        <v>328</v>
      </c>
      <c r="B329" s="2">
        <v>44524</v>
      </c>
      <c r="C329" s="5" t="s">
        <v>12</v>
      </c>
      <c r="D329" s="5" t="s">
        <v>8</v>
      </c>
      <c r="E329" s="5" t="s">
        <v>6</v>
      </c>
      <c r="F329" s="6">
        <v>2</v>
      </c>
      <c r="G329" s="6">
        <v>210</v>
      </c>
      <c r="H329" s="6">
        <f t="shared" si="5"/>
        <v>420</v>
      </c>
    </row>
    <row r="330" spans="1:8" x14ac:dyDescent="0.3">
      <c r="A330" s="5">
        <v>329</v>
      </c>
      <c r="B330" s="2">
        <v>44525</v>
      </c>
      <c r="C330" s="5" t="s">
        <v>14</v>
      </c>
      <c r="D330" s="5" t="s">
        <v>5</v>
      </c>
      <c r="E330" s="5" t="s">
        <v>6</v>
      </c>
      <c r="F330" s="6">
        <v>2</v>
      </c>
      <c r="G330" s="6">
        <v>210</v>
      </c>
      <c r="H330" s="6">
        <f t="shared" si="5"/>
        <v>420</v>
      </c>
    </row>
    <row r="331" spans="1:8" x14ac:dyDescent="0.3">
      <c r="A331" s="5">
        <v>330</v>
      </c>
      <c r="B331" s="2">
        <v>44526</v>
      </c>
      <c r="C331" s="5" t="s">
        <v>16</v>
      </c>
      <c r="D331" s="5" t="s">
        <v>5</v>
      </c>
      <c r="E331" s="5" t="s">
        <v>6</v>
      </c>
      <c r="F331" s="6">
        <v>2</v>
      </c>
      <c r="G331" s="6">
        <v>210</v>
      </c>
      <c r="H331" s="6">
        <f t="shared" si="5"/>
        <v>420</v>
      </c>
    </row>
    <row r="332" spans="1:8" x14ac:dyDescent="0.3">
      <c r="A332" s="5">
        <v>331</v>
      </c>
      <c r="B332" s="2">
        <v>44527</v>
      </c>
      <c r="C332" s="5" t="s">
        <v>4</v>
      </c>
      <c r="D332" s="5" t="s">
        <v>5</v>
      </c>
      <c r="E332" s="5" t="s">
        <v>17</v>
      </c>
      <c r="F332" s="6">
        <v>2</v>
      </c>
      <c r="G332" s="6">
        <v>190</v>
      </c>
      <c r="H332" s="6">
        <f t="shared" si="5"/>
        <v>380</v>
      </c>
    </row>
    <row r="333" spans="1:8" x14ac:dyDescent="0.3">
      <c r="A333" s="5">
        <v>332</v>
      </c>
      <c r="B333" s="2">
        <v>44528</v>
      </c>
      <c r="C333" s="5" t="s">
        <v>7</v>
      </c>
      <c r="D333" s="5" t="s">
        <v>8</v>
      </c>
      <c r="E333" s="5" t="s">
        <v>6</v>
      </c>
      <c r="F333" s="6">
        <v>7</v>
      </c>
      <c r="G333" s="6">
        <v>210</v>
      </c>
      <c r="H333" s="6">
        <f t="shared" si="5"/>
        <v>1470</v>
      </c>
    </row>
    <row r="334" spans="1:8" x14ac:dyDescent="0.3">
      <c r="A334" s="5">
        <v>333</v>
      </c>
      <c r="B334" s="2">
        <v>44529</v>
      </c>
      <c r="C334" s="5" t="s">
        <v>10</v>
      </c>
      <c r="D334" s="5" t="s">
        <v>8</v>
      </c>
      <c r="E334" s="5" t="s">
        <v>9</v>
      </c>
      <c r="F334" s="6">
        <v>6</v>
      </c>
      <c r="G334" s="6">
        <v>2100</v>
      </c>
      <c r="H334" s="6">
        <f t="shared" si="5"/>
        <v>12600</v>
      </c>
    </row>
    <row r="335" spans="1:8" x14ac:dyDescent="0.3">
      <c r="A335" s="5">
        <v>334</v>
      </c>
      <c r="B335" s="2">
        <v>44530</v>
      </c>
      <c r="C335" s="5" t="s">
        <v>12</v>
      </c>
      <c r="D335" s="5" t="s">
        <v>5</v>
      </c>
      <c r="E335" s="5" t="s">
        <v>11</v>
      </c>
      <c r="F335" s="6">
        <v>5</v>
      </c>
      <c r="G335" s="6">
        <v>1200</v>
      </c>
      <c r="H335" s="6">
        <f t="shared" si="5"/>
        <v>6000</v>
      </c>
    </row>
    <row r="336" spans="1:8" x14ac:dyDescent="0.3">
      <c r="A336" s="5">
        <v>335</v>
      </c>
      <c r="B336" s="2">
        <v>44531</v>
      </c>
      <c r="C336" s="5" t="s">
        <v>14</v>
      </c>
      <c r="D336" s="5" t="s">
        <v>5</v>
      </c>
      <c r="E336" s="5" t="s">
        <v>13</v>
      </c>
      <c r="F336" s="6">
        <v>4</v>
      </c>
      <c r="G336" s="6">
        <v>1500</v>
      </c>
      <c r="H336" s="6">
        <f t="shared" si="5"/>
        <v>6000</v>
      </c>
    </row>
    <row r="337" spans="1:8" x14ac:dyDescent="0.3">
      <c r="A337" s="5">
        <v>336</v>
      </c>
      <c r="B337" s="2">
        <v>44532</v>
      </c>
      <c r="C337" s="5" t="s">
        <v>16</v>
      </c>
      <c r="D337" s="5" t="s">
        <v>8</v>
      </c>
      <c r="E337" s="5" t="s">
        <v>13</v>
      </c>
      <c r="F337" s="6">
        <v>4</v>
      </c>
      <c r="G337" s="6">
        <v>1500</v>
      </c>
      <c r="H337" s="6">
        <f t="shared" si="5"/>
        <v>6000</v>
      </c>
    </row>
    <row r="338" spans="1:8" x14ac:dyDescent="0.3">
      <c r="A338" s="5">
        <v>337</v>
      </c>
      <c r="B338" s="2">
        <v>44533</v>
      </c>
      <c r="C338" s="5" t="s">
        <v>16</v>
      </c>
      <c r="D338" s="5" t="s">
        <v>5</v>
      </c>
      <c r="E338" s="5" t="s">
        <v>13</v>
      </c>
      <c r="F338" s="6">
        <v>4</v>
      </c>
      <c r="G338" s="6">
        <v>1500</v>
      </c>
      <c r="H338" s="6">
        <f t="shared" si="5"/>
        <v>6000</v>
      </c>
    </row>
    <row r="339" spans="1:8" x14ac:dyDescent="0.3">
      <c r="A339" s="5">
        <v>338</v>
      </c>
      <c r="B339" s="2">
        <v>44534</v>
      </c>
      <c r="C339" s="5" t="s">
        <v>4</v>
      </c>
      <c r="D339" s="5" t="s">
        <v>5</v>
      </c>
      <c r="E339" s="5" t="s">
        <v>13</v>
      </c>
      <c r="F339" s="6">
        <v>4</v>
      </c>
      <c r="G339" s="6">
        <v>1500</v>
      </c>
      <c r="H339" s="6">
        <f t="shared" si="5"/>
        <v>6000</v>
      </c>
    </row>
    <row r="340" spans="1:8" x14ac:dyDescent="0.3">
      <c r="A340" s="5">
        <v>339</v>
      </c>
      <c r="B340" s="2">
        <v>44535</v>
      </c>
      <c r="C340" s="5" t="s">
        <v>7</v>
      </c>
      <c r="D340" s="5" t="s">
        <v>5</v>
      </c>
      <c r="E340" s="5" t="s">
        <v>13</v>
      </c>
      <c r="F340" s="6">
        <v>4</v>
      </c>
      <c r="G340" s="6">
        <v>1500</v>
      </c>
      <c r="H340" s="6">
        <f t="shared" si="5"/>
        <v>6000</v>
      </c>
    </row>
    <row r="341" spans="1:8" x14ac:dyDescent="0.3">
      <c r="A341" s="5">
        <v>340</v>
      </c>
      <c r="B341" s="2">
        <v>44536</v>
      </c>
      <c r="C341" s="5" t="s">
        <v>10</v>
      </c>
      <c r="D341" s="5" t="s">
        <v>5</v>
      </c>
      <c r="E341" s="5" t="s">
        <v>13</v>
      </c>
      <c r="F341" s="6">
        <v>4</v>
      </c>
      <c r="G341" s="6">
        <v>1500</v>
      </c>
      <c r="H341" s="6">
        <f t="shared" si="5"/>
        <v>6000</v>
      </c>
    </row>
    <row r="342" spans="1:8" x14ac:dyDescent="0.3">
      <c r="A342" s="5">
        <v>341</v>
      </c>
      <c r="B342" s="2">
        <v>44537</v>
      </c>
      <c r="C342" s="5" t="s">
        <v>12</v>
      </c>
      <c r="D342" s="5" t="s">
        <v>5</v>
      </c>
      <c r="E342" s="5" t="s">
        <v>13</v>
      </c>
      <c r="F342" s="6">
        <v>4</v>
      </c>
      <c r="G342" s="6">
        <v>1500</v>
      </c>
      <c r="H342" s="6">
        <f t="shared" si="5"/>
        <v>6000</v>
      </c>
    </row>
    <row r="343" spans="1:8" x14ac:dyDescent="0.3">
      <c r="A343" s="5">
        <v>342</v>
      </c>
      <c r="B343" s="2">
        <v>44538</v>
      </c>
      <c r="C343" s="5" t="s">
        <v>14</v>
      </c>
      <c r="D343" s="5" t="s">
        <v>5</v>
      </c>
      <c r="E343" s="5" t="s">
        <v>13</v>
      </c>
      <c r="F343" s="6">
        <v>4</v>
      </c>
      <c r="G343" s="6">
        <v>1500</v>
      </c>
      <c r="H343" s="6">
        <f t="shared" si="5"/>
        <v>6000</v>
      </c>
    </row>
    <row r="344" spans="1:8" x14ac:dyDescent="0.3">
      <c r="A344" s="5">
        <v>343</v>
      </c>
      <c r="B344" s="2">
        <v>44539</v>
      </c>
      <c r="C344" s="5" t="s">
        <v>16</v>
      </c>
      <c r="D344" s="5" t="s">
        <v>5</v>
      </c>
      <c r="E344" s="5" t="s">
        <v>13</v>
      </c>
      <c r="F344" s="6">
        <v>4</v>
      </c>
      <c r="G344" s="6">
        <v>1500</v>
      </c>
      <c r="H344" s="6">
        <f t="shared" si="5"/>
        <v>6000</v>
      </c>
    </row>
    <row r="345" spans="1:8" x14ac:dyDescent="0.3">
      <c r="A345" s="5">
        <v>344</v>
      </c>
      <c r="B345" s="2">
        <v>44540</v>
      </c>
      <c r="C345" s="5" t="s">
        <v>4</v>
      </c>
      <c r="D345" s="5" t="s">
        <v>5</v>
      </c>
      <c r="E345" s="5" t="s">
        <v>6</v>
      </c>
      <c r="F345" s="6">
        <v>2</v>
      </c>
      <c r="G345" s="6">
        <v>210</v>
      </c>
      <c r="H345" s="6">
        <f t="shared" si="5"/>
        <v>420</v>
      </c>
    </row>
    <row r="346" spans="1:8" x14ac:dyDescent="0.3">
      <c r="A346" s="5">
        <v>345</v>
      </c>
      <c r="B346" s="2">
        <v>44541</v>
      </c>
      <c r="C346" s="5" t="s">
        <v>7</v>
      </c>
      <c r="D346" s="5" t="s">
        <v>8</v>
      </c>
      <c r="E346" s="5" t="s">
        <v>11</v>
      </c>
      <c r="F346" s="6">
        <v>7</v>
      </c>
      <c r="G346" s="6">
        <v>2100</v>
      </c>
      <c r="H346" s="6">
        <f t="shared" si="5"/>
        <v>14700</v>
      </c>
    </row>
    <row r="347" spans="1:8" x14ac:dyDescent="0.3">
      <c r="A347" s="5">
        <v>346</v>
      </c>
      <c r="B347" s="2">
        <v>44542</v>
      </c>
      <c r="C347" s="5" t="s">
        <v>10</v>
      </c>
      <c r="D347" s="5" t="s">
        <v>5</v>
      </c>
      <c r="E347" s="5" t="s">
        <v>13</v>
      </c>
      <c r="F347" s="6">
        <v>6</v>
      </c>
      <c r="G347" s="6">
        <v>1200</v>
      </c>
      <c r="H347" s="6">
        <f t="shared" si="5"/>
        <v>7200</v>
      </c>
    </row>
    <row r="348" spans="1:8" x14ac:dyDescent="0.3">
      <c r="A348" s="5">
        <v>347</v>
      </c>
      <c r="B348" s="2">
        <v>44543</v>
      </c>
      <c r="C348" s="5" t="s">
        <v>12</v>
      </c>
      <c r="D348" s="5" t="s">
        <v>8</v>
      </c>
      <c r="E348" s="5" t="s">
        <v>15</v>
      </c>
      <c r="F348" s="6">
        <v>5</v>
      </c>
      <c r="G348" s="6">
        <v>300</v>
      </c>
      <c r="H348" s="6">
        <f t="shared" si="5"/>
        <v>1500</v>
      </c>
    </row>
    <row r="349" spans="1:8" x14ac:dyDescent="0.3">
      <c r="A349" s="5">
        <v>348</v>
      </c>
      <c r="B349" s="2">
        <v>44544</v>
      </c>
      <c r="C349" s="5" t="s">
        <v>14</v>
      </c>
      <c r="D349" s="5" t="s">
        <v>5</v>
      </c>
      <c r="E349" s="5" t="s">
        <v>17</v>
      </c>
      <c r="F349" s="6">
        <v>4</v>
      </c>
      <c r="G349" s="6">
        <v>200</v>
      </c>
      <c r="H349" s="6">
        <f t="shared" si="5"/>
        <v>800</v>
      </c>
    </row>
    <row r="350" spans="1:8" x14ac:dyDescent="0.3">
      <c r="A350" s="5">
        <v>349</v>
      </c>
      <c r="B350" s="2">
        <v>44545</v>
      </c>
      <c r="C350" s="5" t="s">
        <v>16</v>
      </c>
      <c r="D350" s="5" t="s">
        <v>5</v>
      </c>
      <c r="E350" s="5" t="s">
        <v>6</v>
      </c>
      <c r="F350" s="6">
        <v>3</v>
      </c>
      <c r="G350" s="6">
        <v>190</v>
      </c>
      <c r="H350" s="6">
        <f t="shared" si="5"/>
        <v>570</v>
      </c>
    </row>
    <row r="351" spans="1:8" x14ac:dyDescent="0.3">
      <c r="A351" s="5">
        <v>350</v>
      </c>
      <c r="B351" s="2">
        <v>44546</v>
      </c>
      <c r="C351" s="5" t="s">
        <v>16</v>
      </c>
      <c r="D351" s="5" t="s">
        <v>5</v>
      </c>
      <c r="E351" s="5" t="s">
        <v>9</v>
      </c>
      <c r="F351" s="6">
        <v>2</v>
      </c>
      <c r="G351" s="6">
        <v>2100</v>
      </c>
      <c r="H351" s="6">
        <f t="shared" si="5"/>
        <v>4200</v>
      </c>
    </row>
    <row r="352" spans="1:8" x14ac:dyDescent="0.3">
      <c r="A352" s="5">
        <v>351</v>
      </c>
      <c r="B352" s="2">
        <v>44547</v>
      </c>
      <c r="C352" s="5" t="s">
        <v>4</v>
      </c>
      <c r="D352" s="5" t="s">
        <v>5</v>
      </c>
      <c r="E352" s="5" t="s">
        <v>6</v>
      </c>
      <c r="F352" s="6">
        <v>7</v>
      </c>
      <c r="G352" s="6">
        <v>210</v>
      </c>
      <c r="H352" s="6">
        <f t="shared" si="5"/>
        <v>1470</v>
      </c>
    </row>
    <row r="353" spans="1:8" x14ac:dyDescent="0.3">
      <c r="A353" s="5">
        <v>352</v>
      </c>
      <c r="B353" s="2">
        <v>44548</v>
      </c>
      <c r="C353" s="5" t="s">
        <v>4</v>
      </c>
      <c r="D353" s="5" t="s">
        <v>8</v>
      </c>
      <c r="E353" s="5" t="s">
        <v>9</v>
      </c>
      <c r="F353" s="6">
        <v>6</v>
      </c>
      <c r="G353" s="6">
        <v>2100</v>
      </c>
      <c r="H353" s="6">
        <f t="shared" si="5"/>
        <v>12600</v>
      </c>
    </row>
    <row r="354" spans="1:8" x14ac:dyDescent="0.3">
      <c r="A354" s="5">
        <v>353</v>
      </c>
      <c r="B354" s="2">
        <v>44549</v>
      </c>
      <c r="C354" s="5" t="s">
        <v>4</v>
      </c>
      <c r="D354" s="5" t="s">
        <v>18</v>
      </c>
      <c r="E354" s="5" t="s">
        <v>11</v>
      </c>
      <c r="F354" s="6">
        <v>5</v>
      </c>
      <c r="G354" s="6">
        <v>1200</v>
      </c>
      <c r="H354" s="6">
        <f t="shared" si="5"/>
        <v>6000</v>
      </c>
    </row>
    <row r="355" spans="1:8" x14ac:dyDescent="0.3">
      <c r="A355" s="5">
        <v>354</v>
      </c>
      <c r="B355" s="2">
        <v>44550</v>
      </c>
      <c r="C355" s="5" t="s">
        <v>4</v>
      </c>
      <c r="D355" s="5" t="s">
        <v>19</v>
      </c>
      <c r="E355" s="5" t="s">
        <v>13</v>
      </c>
      <c r="F355" s="6">
        <v>4</v>
      </c>
      <c r="G355" s="6">
        <v>1500</v>
      </c>
      <c r="H355" s="6">
        <f t="shared" si="5"/>
        <v>6000</v>
      </c>
    </row>
    <row r="356" spans="1:8" x14ac:dyDescent="0.3">
      <c r="A356" s="5">
        <v>355</v>
      </c>
      <c r="B356" s="2">
        <v>44551</v>
      </c>
      <c r="C356" s="5" t="s">
        <v>4</v>
      </c>
      <c r="D356" s="5" t="s">
        <v>5</v>
      </c>
      <c r="E356" s="5" t="s">
        <v>15</v>
      </c>
      <c r="F356" s="6">
        <v>3</v>
      </c>
      <c r="G356" s="6">
        <v>300</v>
      </c>
      <c r="H356" s="6">
        <f t="shared" si="5"/>
        <v>900</v>
      </c>
    </row>
    <row r="357" spans="1:8" x14ac:dyDescent="0.3">
      <c r="A357" s="5">
        <v>356</v>
      </c>
      <c r="B357" s="2">
        <v>44552</v>
      </c>
      <c r="C357" s="5" t="s">
        <v>4</v>
      </c>
      <c r="D357" s="5" t="s">
        <v>8</v>
      </c>
      <c r="E357" s="5" t="s">
        <v>17</v>
      </c>
      <c r="F357" s="6">
        <v>2</v>
      </c>
      <c r="G357" s="6">
        <v>190</v>
      </c>
      <c r="H357" s="6">
        <f t="shared" si="5"/>
        <v>380</v>
      </c>
    </row>
    <row r="358" spans="1:8" x14ac:dyDescent="0.3">
      <c r="A358" s="5">
        <v>357</v>
      </c>
      <c r="B358" s="2">
        <v>44553</v>
      </c>
      <c r="C358" s="5" t="s">
        <v>4</v>
      </c>
      <c r="D358" s="5" t="s">
        <v>18</v>
      </c>
      <c r="E358" s="5" t="s">
        <v>6</v>
      </c>
      <c r="F358" s="6">
        <v>7</v>
      </c>
      <c r="G358" s="6">
        <v>210</v>
      </c>
      <c r="H358" s="6">
        <f t="shared" si="5"/>
        <v>1470</v>
      </c>
    </row>
    <row r="359" spans="1:8" x14ac:dyDescent="0.3">
      <c r="A359" s="5">
        <v>358</v>
      </c>
      <c r="B359" s="2">
        <v>44554</v>
      </c>
      <c r="C359" s="5" t="s">
        <v>4</v>
      </c>
      <c r="D359" s="5" t="s">
        <v>19</v>
      </c>
      <c r="E359" s="5" t="s">
        <v>9</v>
      </c>
      <c r="F359" s="6">
        <v>6</v>
      </c>
      <c r="G359" s="6">
        <v>2100</v>
      </c>
      <c r="H359" s="6">
        <f t="shared" si="5"/>
        <v>12600</v>
      </c>
    </row>
    <row r="360" spans="1:8" x14ac:dyDescent="0.3">
      <c r="A360" s="5">
        <v>359</v>
      </c>
      <c r="B360" s="2">
        <v>44555</v>
      </c>
      <c r="C360" s="5" t="s">
        <v>7</v>
      </c>
      <c r="D360" s="5" t="s">
        <v>8</v>
      </c>
      <c r="E360" s="5" t="s">
        <v>9</v>
      </c>
      <c r="F360" s="6">
        <v>6</v>
      </c>
      <c r="G360" s="6">
        <v>2100</v>
      </c>
      <c r="H360" s="6">
        <f t="shared" si="5"/>
        <v>12600</v>
      </c>
    </row>
    <row r="361" spans="1:8" x14ac:dyDescent="0.3">
      <c r="A361" s="5">
        <v>360</v>
      </c>
      <c r="B361" s="2">
        <v>44556</v>
      </c>
      <c r="C361" s="5" t="s">
        <v>7</v>
      </c>
      <c r="D361" s="5" t="s">
        <v>5</v>
      </c>
      <c r="E361" s="5" t="s">
        <v>9</v>
      </c>
      <c r="F361" s="6">
        <v>6</v>
      </c>
      <c r="G361" s="6">
        <v>2100</v>
      </c>
      <c r="H361" s="6">
        <f t="shared" si="5"/>
        <v>12600</v>
      </c>
    </row>
    <row r="362" spans="1:8" x14ac:dyDescent="0.3">
      <c r="A362" s="5">
        <v>361</v>
      </c>
      <c r="B362" s="2">
        <v>44557</v>
      </c>
      <c r="C362" s="5" t="s">
        <v>7</v>
      </c>
      <c r="D362" s="5" t="s">
        <v>18</v>
      </c>
      <c r="E362" s="5" t="s">
        <v>9</v>
      </c>
      <c r="F362" s="6">
        <v>6</v>
      </c>
      <c r="G362" s="6">
        <v>2100</v>
      </c>
      <c r="H362" s="6">
        <f t="shared" si="5"/>
        <v>12600</v>
      </c>
    </row>
    <row r="363" spans="1:8" x14ac:dyDescent="0.3">
      <c r="A363" s="5">
        <v>362</v>
      </c>
      <c r="B363" s="2">
        <v>44558</v>
      </c>
      <c r="C363" s="5" t="s">
        <v>7</v>
      </c>
      <c r="D363" s="5" t="s">
        <v>19</v>
      </c>
      <c r="E363" s="5" t="s">
        <v>9</v>
      </c>
      <c r="F363" s="6">
        <v>6</v>
      </c>
      <c r="G363" s="6">
        <v>2100</v>
      </c>
      <c r="H363" s="6">
        <f t="shared" si="5"/>
        <v>12600</v>
      </c>
    </row>
    <row r="364" spans="1:8" x14ac:dyDescent="0.3">
      <c r="A364" s="5">
        <v>363</v>
      </c>
      <c r="B364" s="2">
        <v>44559</v>
      </c>
      <c r="C364" s="5" t="s">
        <v>7</v>
      </c>
      <c r="D364" s="5" t="s">
        <v>8</v>
      </c>
      <c r="E364" s="5" t="s">
        <v>9</v>
      </c>
      <c r="F364" s="6">
        <v>6</v>
      </c>
      <c r="G364" s="6">
        <v>2100</v>
      </c>
      <c r="H364" s="6">
        <f t="shared" si="5"/>
        <v>12600</v>
      </c>
    </row>
    <row r="365" spans="1:8" x14ac:dyDescent="0.3">
      <c r="A365" s="5">
        <v>364</v>
      </c>
      <c r="B365" s="2">
        <v>44560</v>
      </c>
      <c r="C365" s="5" t="s">
        <v>7</v>
      </c>
      <c r="D365" s="5" t="s">
        <v>5</v>
      </c>
      <c r="E365" s="5" t="s">
        <v>9</v>
      </c>
      <c r="F365" s="6">
        <v>6</v>
      </c>
      <c r="G365" s="6">
        <v>2100</v>
      </c>
      <c r="H365" s="6">
        <f t="shared" si="5"/>
        <v>12600</v>
      </c>
    </row>
    <row r="366" spans="1:8" x14ac:dyDescent="0.3">
      <c r="A366" s="5">
        <v>365</v>
      </c>
      <c r="B366" s="2">
        <v>44561</v>
      </c>
      <c r="C366" s="5" t="s">
        <v>7</v>
      </c>
      <c r="D366" s="5" t="s">
        <v>18</v>
      </c>
      <c r="E366" s="5" t="s">
        <v>11</v>
      </c>
      <c r="F366" s="6">
        <v>6</v>
      </c>
      <c r="G366" s="6">
        <v>1200</v>
      </c>
      <c r="H366" s="6">
        <f t="shared" si="5"/>
        <v>7200</v>
      </c>
    </row>
    <row r="367" spans="1:8" x14ac:dyDescent="0.3">
      <c r="A367" s="5">
        <v>366</v>
      </c>
      <c r="B367" s="2">
        <v>44562</v>
      </c>
      <c r="C367" s="5" t="s">
        <v>7</v>
      </c>
      <c r="D367" s="5" t="s">
        <v>19</v>
      </c>
      <c r="E367" s="5" t="s">
        <v>13</v>
      </c>
      <c r="F367" s="6">
        <v>5</v>
      </c>
      <c r="G367" s="6">
        <v>1500</v>
      </c>
      <c r="H367" s="6">
        <f t="shared" si="5"/>
        <v>7500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11A1BE-8FB9-4634-AE10-980DBFD867E9}">
  <sheetPr>
    <tabColor rgb="FF7030A0"/>
  </sheetPr>
  <dimension ref="A1"/>
  <sheetViews>
    <sheetView showGridLines="0" tabSelected="1" zoomScale="96" zoomScaleNormal="100" workbookViewId="0"/>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66FC57-88ED-4AAE-B372-2C2A44D5E101}">
  <sheetPr>
    <tabColor rgb="FF00B0F0"/>
  </sheetPr>
  <dimension ref="A1"/>
  <sheetViews>
    <sheetView showGridLines="0" zoomScale="97" zoomScaleNormal="100" workbookViewId="0"/>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979A17-1A52-4413-BCB4-308E43E8FEA0}">
  <sheetPr>
    <tabColor theme="5" tint="-0.249977111117893"/>
  </sheetPr>
  <dimension ref="A1"/>
  <sheetViews>
    <sheetView showGridLines="0" zoomScaleNormal="100" workbookViewId="0"/>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2CDEBE-3CAC-4723-B537-0B3F34FE307E}">
  <sheetPr>
    <tabColor rgb="FFFF6699"/>
  </sheetPr>
  <dimension ref="A2:J43"/>
  <sheetViews>
    <sheetView zoomScale="82" workbookViewId="0">
      <selection activeCell="A12" sqref="A12"/>
    </sheetView>
  </sheetViews>
  <sheetFormatPr defaultRowHeight="14.4" x14ac:dyDescent="0.3"/>
  <cols>
    <col min="1" max="2" width="25.5546875" bestFit="1" customWidth="1"/>
    <col min="4" max="4" width="13" bestFit="1" customWidth="1"/>
    <col min="5" max="5" width="12.6640625" bestFit="1" customWidth="1"/>
    <col min="8" max="9" width="13" bestFit="1" customWidth="1"/>
    <col min="10" max="10" width="25.5546875" bestFit="1" customWidth="1"/>
  </cols>
  <sheetData>
    <row r="2" spans="1:5" x14ac:dyDescent="0.3">
      <c r="A2" t="s">
        <v>23</v>
      </c>
      <c r="D2" s="10"/>
      <c r="E2" s="10"/>
    </row>
    <row r="3" spans="1:5" x14ac:dyDescent="0.3">
      <c r="A3" s="3">
        <v>1782570</v>
      </c>
      <c r="B3" s="7">
        <f>A3</f>
        <v>1782570</v>
      </c>
      <c r="D3" s="9"/>
    </row>
    <row r="4" spans="1:5" x14ac:dyDescent="0.3">
      <c r="D4" s="8" t="s">
        <v>25</v>
      </c>
      <c r="E4" t="s">
        <v>39</v>
      </c>
    </row>
    <row r="5" spans="1:5" x14ac:dyDescent="0.3">
      <c r="D5" s="9" t="s">
        <v>9</v>
      </c>
      <c r="E5" s="11">
        <v>445</v>
      </c>
    </row>
    <row r="6" spans="1:5" x14ac:dyDescent="0.3">
      <c r="A6" t="s">
        <v>24</v>
      </c>
      <c r="D6" s="9" t="s">
        <v>6</v>
      </c>
      <c r="E6" s="11">
        <v>319</v>
      </c>
    </row>
    <row r="7" spans="1:5" x14ac:dyDescent="0.3">
      <c r="A7" s="12">
        <v>366</v>
      </c>
      <c r="B7">
        <f>A7</f>
        <v>366</v>
      </c>
      <c r="D7" s="9" t="s">
        <v>11</v>
      </c>
      <c r="E7" s="11">
        <v>251</v>
      </c>
    </row>
    <row r="8" spans="1:5" x14ac:dyDescent="0.3">
      <c r="D8" s="9" t="s">
        <v>26</v>
      </c>
      <c r="E8" s="3">
        <v>1015</v>
      </c>
    </row>
    <row r="11" spans="1:5" x14ac:dyDescent="0.3">
      <c r="A11" s="8" t="s">
        <v>25</v>
      </c>
      <c r="B11" t="s">
        <v>23</v>
      </c>
    </row>
    <row r="12" spans="1:5" x14ac:dyDescent="0.3">
      <c r="A12" s="9" t="s">
        <v>27</v>
      </c>
      <c r="B12" s="3">
        <v>143130</v>
      </c>
      <c r="D12" s="8" t="s">
        <v>25</v>
      </c>
      <c r="E12" t="s">
        <v>39</v>
      </c>
    </row>
    <row r="13" spans="1:5" x14ac:dyDescent="0.3">
      <c r="A13" s="9" t="s">
        <v>28</v>
      </c>
      <c r="B13" s="3">
        <v>224470</v>
      </c>
      <c r="D13" s="9" t="s">
        <v>13</v>
      </c>
      <c r="E13" s="3">
        <v>242</v>
      </c>
    </row>
    <row r="14" spans="1:5" x14ac:dyDescent="0.3">
      <c r="A14" s="9" t="s">
        <v>29</v>
      </c>
      <c r="B14" s="3">
        <v>86100</v>
      </c>
      <c r="D14" s="9" t="s">
        <v>15</v>
      </c>
      <c r="E14" s="3">
        <v>218</v>
      </c>
    </row>
    <row r="15" spans="1:5" x14ac:dyDescent="0.3">
      <c r="A15" s="9" t="s">
        <v>30</v>
      </c>
      <c r="B15" s="3">
        <v>153530</v>
      </c>
      <c r="D15" s="9" t="s">
        <v>17</v>
      </c>
      <c r="E15" s="3">
        <v>132</v>
      </c>
    </row>
    <row r="16" spans="1:5" x14ac:dyDescent="0.3">
      <c r="A16" s="9" t="s">
        <v>31</v>
      </c>
      <c r="B16" s="3">
        <v>110160</v>
      </c>
      <c r="D16" s="9" t="s">
        <v>26</v>
      </c>
      <c r="E16" s="3">
        <v>592</v>
      </c>
    </row>
    <row r="17" spans="1:10" x14ac:dyDescent="0.3">
      <c r="A17" s="9" t="s">
        <v>32</v>
      </c>
      <c r="B17" s="3">
        <v>118530</v>
      </c>
    </row>
    <row r="18" spans="1:10" x14ac:dyDescent="0.3">
      <c r="A18" s="9" t="s">
        <v>33</v>
      </c>
      <c r="B18" s="3">
        <v>130100</v>
      </c>
    </row>
    <row r="19" spans="1:10" x14ac:dyDescent="0.3">
      <c r="A19" s="9" t="s">
        <v>34</v>
      </c>
      <c r="B19" s="3">
        <v>156300</v>
      </c>
    </row>
    <row r="20" spans="1:10" x14ac:dyDescent="0.3">
      <c r="A20" s="9" t="s">
        <v>35</v>
      </c>
      <c r="B20" s="3">
        <v>223770</v>
      </c>
      <c r="D20" s="8" t="s">
        <v>25</v>
      </c>
      <c r="E20" t="s">
        <v>39</v>
      </c>
    </row>
    <row r="21" spans="1:10" x14ac:dyDescent="0.3">
      <c r="A21" s="9" t="s">
        <v>36</v>
      </c>
      <c r="B21" s="3">
        <v>197350</v>
      </c>
      <c r="D21" s="9" t="s">
        <v>9</v>
      </c>
      <c r="E21" s="11">
        <v>445</v>
      </c>
    </row>
    <row r="22" spans="1:10" x14ac:dyDescent="0.3">
      <c r="A22" s="9" t="s">
        <v>37</v>
      </c>
      <c r="B22" s="3">
        <v>31520</v>
      </c>
      <c r="D22" s="9" t="s">
        <v>6</v>
      </c>
      <c r="E22" s="11">
        <v>319</v>
      </c>
      <c r="I22" s="8" t="s">
        <v>25</v>
      </c>
      <c r="J22" t="s">
        <v>23</v>
      </c>
    </row>
    <row r="23" spans="1:10" x14ac:dyDescent="0.3">
      <c r="A23" s="9" t="s">
        <v>38</v>
      </c>
      <c r="B23" s="3">
        <v>207610</v>
      </c>
      <c r="D23" s="9" t="s">
        <v>11</v>
      </c>
      <c r="E23" s="11">
        <v>251</v>
      </c>
      <c r="I23" s="9" t="s">
        <v>4</v>
      </c>
      <c r="J23" s="3">
        <v>386030</v>
      </c>
    </row>
    <row r="24" spans="1:10" x14ac:dyDescent="0.3">
      <c r="A24" s="9" t="s">
        <v>26</v>
      </c>
      <c r="B24" s="3">
        <v>1782570</v>
      </c>
      <c r="D24" s="9" t="s">
        <v>13</v>
      </c>
      <c r="E24" s="3">
        <v>242</v>
      </c>
      <c r="I24" s="9" t="s">
        <v>12</v>
      </c>
      <c r="J24" s="3">
        <v>184690</v>
      </c>
    </row>
    <row r="25" spans="1:10" x14ac:dyDescent="0.3">
      <c r="D25" s="9" t="s">
        <v>15</v>
      </c>
      <c r="E25" s="3">
        <v>218</v>
      </c>
      <c r="I25" s="9" t="s">
        <v>14</v>
      </c>
      <c r="J25" s="3">
        <v>125600</v>
      </c>
    </row>
    <row r="26" spans="1:10" x14ac:dyDescent="0.3">
      <c r="D26" s="9" t="s">
        <v>17</v>
      </c>
      <c r="E26" s="3">
        <v>132</v>
      </c>
      <c r="I26" s="9" t="s">
        <v>10</v>
      </c>
      <c r="J26" s="3">
        <v>139880</v>
      </c>
    </row>
    <row r="27" spans="1:10" x14ac:dyDescent="0.3">
      <c r="D27" s="9" t="s">
        <v>26</v>
      </c>
      <c r="E27" s="3">
        <v>1607</v>
      </c>
      <c r="I27" s="9" t="s">
        <v>7</v>
      </c>
      <c r="J27" s="3">
        <v>394410</v>
      </c>
    </row>
    <row r="28" spans="1:10" x14ac:dyDescent="0.3">
      <c r="A28" s="8" t="s">
        <v>25</v>
      </c>
      <c r="B28" t="s">
        <v>23</v>
      </c>
      <c r="I28" s="9" t="s">
        <v>16</v>
      </c>
      <c r="J28" s="3">
        <v>551960</v>
      </c>
    </row>
    <row r="29" spans="1:10" x14ac:dyDescent="0.3">
      <c r="A29" s="9" t="s">
        <v>5</v>
      </c>
      <c r="B29" s="12">
        <v>736080</v>
      </c>
      <c r="I29" s="9" t="s">
        <v>26</v>
      </c>
      <c r="J29" s="3">
        <v>1782570</v>
      </c>
    </row>
    <row r="30" spans="1:10" x14ac:dyDescent="0.3">
      <c r="A30" s="9" t="s">
        <v>18</v>
      </c>
      <c r="B30" s="12">
        <v>203680</v>
      </c>
      <c r="D30" s="8" t="s">
        <v>25</v>
      </c>
      <c r="E30" t="s">
        <v>41</v>
      </c>
    </row>
    <row r="31" spans="1:10" x14ac:dyDescent="0.3">
      <c r="A31" s="9" t="s">
        <v>19</v>
      </c>
      <c r="B31" s="12">
        <v>335480</v>
      </c>
      <c r="D31" s="9" t="s">
        <v>16</v>
      </c>
      <c r="E31" s="12">
        <v>96</v>
      </c>
    </row>
    <row r="32" spans="1:10" x14ac:dyDescent="0.3">
      <c r="A32" s="9" t="s">
        <v>8</v>
      </c>
      <c r="B32" s="12">
        <v>507330</v>
      </c>
      <c r="D32" s="9" t="s">
        <v>4</v>
      </c>
      <c r="E32" s="12">
        <v>84</v>
      </c>
    </row>
    <row r="33" spans="1:9" x14ac:dyDescent="0.3">
      <c r="A33" s="9" t="s">
        <v>26</v>
      </c>
      <c r="B33" s="12">
        <v>1782570</v>
      </c>
      <c r="D33" s="9" t="s">
        <v>7</v>
      </c>
      <c r="E33" s="12">
        <v>84</v>
      </c>
    </row>
    <row r="34" spans="1:9" x14ac:dyDescent="0.3">
      <c r="D34" s="9" t="s">
        <v>26</v>
      </c>
      <c r="E34" s="12">
        <v>264</v>
      </c>
    </row>
    <row r="35" spans="1:9" x14ac:dyDescent="0.3">
      <c r="H35" s="8" t="s">
        <v>25</v>
      </c>
      <c r="I35" t="s">
        <v>41</v>
      </c>
    </row>
    <row r="36" spans="1:9" x14ac:dyDescent="0.3">
      <c r="A36" s="8" t="s">
        <v>25</v>
      </c>
      <c r="B36" t="s">
        <v>23</v>
      </c>
      <c r="H36" s="9" t="s">
        <v>12</v>
      </c>
      <c r="I36" s="12">
        <v>34</v>
      </c>
    </row>
    <row r="37" spans="1:9" x14ac:dyDescent="0.3">
      <c r="A37" s="9" t="s">
        <v>11</v>
      </c>
      <c r="B37" s="12">
        <v>339000</v>
      </c>
      <c r="H37" s="9" t="s">
        <v>14</v>
      </c>
      <c r="I37" s="12">
        <v>34</v>
      </c>
    </row>
    <row r="38" spans="1:9" x14ac:dyDescent="0.3">
      <c r="A38" s="9" t="s">
        <v>17</v>
      </c>
      <c r="B38" s="12">
        <v>25320</v>
      </c>
      <c r="H38" s="9" t="s">
        <v>10</v>
      </c>
      <c r="I38" s="12">
        <v>34</v>
      </c>
    </row>
    <row r="39" spans="1:9" x14ac:dyDescent="0.3">
      <c r="A39" s="9" t="s">
        <v>6</v>
      </c>
      <c r="B39" s="12">
        <v>66150</v>
      </c>
      <c r="H39" s="9" t="s">
        <v>26</v>
      </c>
      <c r="I39" s="12">
        <v>102</v>
      </c>
    </row>
    <row r="40" spans="1:9" x14ac:dyDescent="0.3">
      <c r="A40" s="9" t="s">
        <v>13</v>
      </c>
      <c r="B40" s="12">
        <v>352200</v>
      </c>
    </row>
    <row r="41" spans="1:9" x14ac:dyDescent="0.3">
      <c r="A41" s="9" t="s">
        <v>9</v>
      </c>
      <c r="B41" s="12">
        <v>934500</v>
      </c>
    </row>
    <row r="42" spans="1:9" x14ac:dyDescent="0.3">
      <c r="A42" s="9" t="s">
        <v>15</v>
      </c>
      <c r="B42" s="12">
        <v>65400</v>
      </c>
    </row>
    <row r="43" spans="1:9" x14ac:dyDescent="0.3">
      <c r="A43" s="9" t="s">
        <v>26</v>
      </c>
      <c r="B43" s="12">
        <v>1782570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Sales Data</vt:lpstr>
      <vt:lpstr>Dashboard</vt:lpstr>
      <vt:lpstr>Products</vt:lpstr>
      <vt:lpstr>Salesman</vt:lpstr>
      <vt:lpstr>Pivot 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Aditya Raj Pandey</dc:creator>
  <cp:lastModifiedBy>Aaditya</cp:lastModifiedBy>
  <dcterms:created xsi:type="dcterms:W3CDTF">2024-12-19T18:12:37Z</dcterms:created>
  <dcterms:modified xsi:type="dcterms:W3CDTF">2025-01-31T10:52:29Z</dcterms:modified>
</cp:coreProperties>
</file>