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250" activeTab="1"/>
  </bookViews>
  <sheets>
    <sheet name="output_per_file" sheetId="1" r:id="rId1"/>
    <sheet name="charts" sheetId="2" r:id="rId2"/>
  </sheets>
  <calcPr calcId="145621"/>
</workbook>
</file>

<file path=xl/calcChain.xml><?xml version="1.0" encoding="utf-8"?>
<calcChain xmlns="http://schemas.openxmlformats.org/spreadsheetml/2006/main">
  <c r="B18" i="2" l="1"/>
  <c r="C18" i="2"/>
  <c r="M21" i="2"/>
  <c r="N21" i="2"/>
  <c r="M22" i="2"/>
  <c r="N22" i="2"/>
</calcChain>
</file>

<file path=xl/sharedStrings.xml><?xml version="1.0" encoding="utf-8"?>
<sst xmlns="http://schemas.openxmlformats.org/spreadsheetml/2006/main" count="315" uniqueCount="27">
  <si>
    <t>TE+Pron</t>
  </si>
  <si>
    <t>SINÄ+Pron</t>
  </si>
  <si>
    <t>TE+V+2Pl</t>
  </si>
  <si>
    <t>SINÄ+V+2Sg</t>
  </si>
  <si>
    <t>occupation_name</t>
  </si>
  <si>
    <t>politeness_form</t>
  </si>
  <si>
    <t xml:space="preserve"> P4</t>
  </si>
  <si>
    <t xml:space="preserve"> Paketti1</t>
  </si>
  <si>
    <t xml:space="preserve"> Tehtava1</t>
  </si>
  <si>
    <t xml:space="preserve"> Tehtava4</t>
  </si>
  <si>
    <t xml:space="preserve"> Paketti4</t>
  </si>
  <si>
    <t>Amiedu</t>
  </si>
  <si>
    <t>Axxell</t>
  </si>
  <si>
    <t xml:space="preserve"> f</t>
  </si>
  <si>
    <t xml:space="preserve"> m</t>
  </si>
  <si>
    <t>SUM</t>
  </si>
  <si>
    <t>P1T1</t>
  </si>
  <si>
    <t>P1T4</t>
  </si>
  <si>
    <t>P4T1</t>
  </si>
  <si>
    <t>you PL</t>
  </si>
  <si>
    <t>you SG</t>
  </si>
  <si>
    <t>f</t>
  </si>
  <si>
    <t>m</t>
  </si>
  <si>
    <t>f TOTAL</t>
  </si>
  <si>
    <t>m TOTAL</t>
  </si>
  <si>
    <t>task</t>
  </si>
  <si>
    <t>speaker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</si>
</sst>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pl-PL" sz="1200"/>
              <a:t>Distribution of singular vs plural you-forms</a:t>
            </a:r>
            <a:endParaRPr lang="en-US" sz="1200"/>
          </a:p>
        </c:rich>
      </c:tx>
      <c:layout>
        <c:manualLayout>
          <c:xMode val="edge"/>
          <c:yMode val="edge"/>
          <c:x val="0.50371301599550244"/>
          <c:y val="4.4330774598256718E-2"/>
        </c:manualLayout>
      </c:layout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charts!$B$14</c:f>
              <c:strCache>
                <c:ptCount val="1"/>
                <c:pt idx="0">
                  <c:v>you PL</c:v>
                </c:pt>
              </c:strCache>
            </c:strRef>
          </c:tx>
          <c:invertIfNegative val="0"/>
          <c:cat>
            <c:strRef>
              <c:f>charts!$A$15:$A$17</c:f>
              <c:strCache>
                <c:ptCount val="3"/>
                <c:pt idx="0">
                  <c:v>P1T1</c:v>
                </c:pt>
                <c:pt idx="1">
                  <c:v>P1T4</c:v>
                </c:pt>
                <c:pt idx="2">
                  <c:v>P4T1</c:v>
                </c:pt>
              </c:strCache>
            </c:strRef>
          </c:cat>
          <c:val>
            <c:numRef>
              <c:f>charts!$B$15:$B$17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2</c:v>
                </c:pt>
              </c:numCache>
            </c:numRef>
          </c:val>
        </c:ser>
        <c:ser>
          <c:idx val="1"/>
          <c:order val="1"/>
          <c:tx>
            <c:strRef>
              <c:f>charts!$C$14</c:f>
              <c:strCache>
                <c:ptCount val="1"/>
                <c:pt idx="0">
                  <c:v>you SG</c:v>
                </c:pt>
              </c:strCache>
            </c:strRef>
          </c:tx>
          <c:invertIfNegative val="0"/>
          <c:cat>
            <c:strRef>
              <c:f>charts!$A$15:$A$17</c:f>
              <c:strCache>
                <c:ptCount val="3"/>
                <c:pt idx="0">
                  <c:v>P1T1</c:v>
                </c:pt>
                <c:pt idx="1">
                  <c:v>P1T4</c:v>
                </c:pt>
                <c:pt idx="2">
                  <c:v>P4T1</c:v>
                </c:pt>
              </c:strCache>
            </c:strRef>
          </c:cat>
          <c:val>
            <c:numRef>
              <c:f>charts!$C$15:$C$17</c:f>
              <c:numCache>
                <c:formatCode>General</c:formatCode>
                <c:ptCount val="3"/>
                <c:pt idx="0">
                  <c:v>2</c:v>
                </c:pt>
                <c:pt idx="1">
                  <c:v>20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609856"/>
        <c:axId val="79611392"/>
      </c:barChart>
      <c:catAx>
        <c:axId val="7960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611392"/>
        <c:crosses val="autoZero"/>
        <c:auto val="1"/>
        <c:lblAlgn val="ctr"/>
        <c:lblOffset val="100"/>
        <c:noMultiLvlLbl val="0"/>
      </c:catAx>
      <c:valAx>
        <c:axId val="79611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609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Female vs male speakers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charts!$M$14</c:f>
              <c:strCache>
                <c:ptCount val="1"/>
                <c:pt idx="0">
                  <c:v>you PL</c:v>
                </c:pt>
              </c:strCache>
            </c:strRef>
          </c:tx>
          <c:invertIfNegative val="0"/>
          <c:cat>
            <c:multiLvlStrRef>
              <c:f>charts!$K$15:$L$20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P1T1</c:v>
                  </c:pt>
                  <c:pt idx="2">
                    <c:v>P1T4</c:v>
                  </c:pt>
                  <c:pt idx="4">
                    <c:v>P4T1</c:v>
                  </c:pt>
                </c:lvl>
              </c:multiLvlStrCache>
            </c:multiLvlStrRef>
          </c:cat>
          <c:val>
            <c:numRef>
              <c:f>charts!$M$15:$M$20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tx>
            <c:strRef>
              <c:f>charts!$N$14</c:f>
              <c:strCache>
                <c:ptCount val="1"/>
                <c:pt idx="0">
                  <c:v>you SG</c:v>
                </c:pt>
              </c:strCache>
            </c:strRef>
          </c:tx>
          <c:invertIfNegative val="0"/>
          <c:cat>
            <c:multiLvlStrRef>
              <c:f>charts!$K$15:$L$20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P1T1</c:v>
                  </c:pt>
                  <c:pt idx="2">
                    <c:v>P1T4</c:v>
                  </c:pt>
                  <c:pt idx="4">
                    <c:v>P4T1</c:v>
                  </c:pt>
                </c:lvl>
              </c:multiLvlStrCache>
            </c:multiLvlStrRef>
          </c:cat>
          <c:val>
            <c:numRef>
              <c:f>charts!$N$15:$N$20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12</c:v>
                </c:pt>
                <c:pt idx="3">
                  <c:v>8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918528"/>
        <c:axId val="93115136"/>
      </c:barChart>
      <c:catAx>
        <c:axId val="92918528"/>
        <c:scaling>
          <c:orientation val="minMax"/>
        </c:scaling>
        <c:delete val="0"/>
        <c:axPos val="b"/>
        <c:majorTickMark val="out"/>
        <c:minorTickMark val="none"/>
        <c:tickLblPos val="nextTo"/>
        <c:crossAx val="93115136"/>
        <c:crosses val="autoZero"/>
        <c:auto val="1"/>
        <c:lblAlgn val="ctr"/>
        <c:lblOffset val="100"/>
        <c:noMultiLvlLbl val="0"/>
      </c:catAx>
      <c:valAx>
        <c:axId val="93115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918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Distribution of frequencies across 3 tasks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output_per_file!$I$1</c:f>
              <c:strCache>
                <c:ptCount val="1"/>
                <c:pt idx="0">
                  <c:v>TE+Pron</c:v>
                </c:pt>
              </c:strCache>
            </c:strRef>
          </c:tx>
          <c:invertIfNegative val="0"/>
          <c:cat>
            <c:multiLvlStrRef>
              <c:f>output_per_file!$G$2:$H$58</c:f>
              <c:multiLvlStrCache>
                <c:ptCount val="5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13</c:v>
                  </c:pt>
                  <c:pt idx="37">
                    <c:v>14</c:v>
                  </c:pt>
                  <c:pt idx="38">
                    <c:v>15</c:v>
                  </c:pt>
                  <c:pt idx="39">
                    <c:v>16</c:v>
                  </c:pt>
                  <c:pt idx="40">
                    <c:v>17</c:v>
                  </c:pt>
                  <c:pt idx="41">
                    <c:v>18</c:v>
                  </c:pt>
                  <c:pt idx="42">
                    <c:v>19</c:v>
                  </c:pt>
                  <c:pt idx="43">
                    <c:v>20</c:v>
                  </c:pt>
                  <c:pt idx="44">
                    <c:v>21</c:v>
                  </c:pt>
                  <c:pt idx="45">
                    <c:v>22</c:v>
                  </c:pt>
                  <c:pt idx="46">
                    <c:v>23</c:v>
                  </c:pt>
                  <c:pt idx="47">
                    <c:v>24</c:v>
                  </c:pt>
                  <c:pt idx="48">
                    <c:v>25</c:v>
                  </c:pt>
                  <c:pt idx="49">
                    <c:v>26</c:v>
                  </c:pt>
                  <c:pt idx="50">
                    <c:v>27</c:v>
                  </c:pt>
                  <c:pt idx="51">
                    <c:v>28</c:v>
                  </c:pt>
                  <c:pt idx="52">
                    <c:v>29</c:v>
                  </c:pt>
                  <c:pt idx="53">
                    <c:v>30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34</c:v>
                  </c:pt>
                </c:lvl>
                <c:lvl>
                  <c:pt idx="0">
                    <c:v>P1T1</c:v>
                  </c:pt>
                  <c:pt idx="25">
                    <c:v>P1T4</c:v>
                  </c:pt>
                  <c:pt idx="49">
                    <c:v>P4T1</c:v>
                  </c:pt>
                </c:lvl>
              </c:multiLvlStrCache>
            </c:multiLvlStrRef>
          </c:cat>
          <c:val>
            <c:numRef>
              <c:f>output_per_file!$I$2:$I$58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"/>
          <c:order val="1"/>
          <c:tx>
            <c:strRef>
              <c:f>output_per_file!$J$1</c:f>
              <c:strCache>
                <c:ptCount val="1"/>
                <c:pt idx="0">
                  <c:v>SINÄ+Pron</c:v>
                </c:pt>
              </c:strCache>
            </c:strRef>
          </c:tx>
          <c:invertIfNegative val="0"/>
          <c:cat>
            <c:multiLvlStrRef>
              <c:f>output_per_file!$G$2:$H$58</c:f>
              <c:multiLvlStrCache>
                <c:ptCount val="5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13</c:v>
                  </c:pt>
                  <c:pt idx="37">
                    <c:v>14</c:v>
                  </c:pt>
                  <c:pt idx="38">
                    <c:v>15</c:v>
                  </c:pt>
                  <c:pt idx="39">
                    <c:v>16</c:v>
                  </c:pt>
                  <c:pt idx="40">
                    <c:v>17</c:v>
                  </c:pt>
                  <c:pt idx="41">
                    <c:v>18</c:v>
                  </c:pt>
                  <c:pt idx="42">
                    <c:v>19</c:v>
                  </c:pt>
                  <c:pt idx="43">
                    <c:v>20</c:v>
                  </c:pt>
                  <c:pt idx="44">
                    <c:v>21</c:v>
                  </c:pt>
                  <c:pt idx="45">
                    <c:v>22</c:v>
                  </c:pt>
                  <c:pt idx="46">
                    <c:v>23</c:v>
                  </c:pt>
                  <c:pt idx="47">
                    <c:v>24</c:v>
                  </c:pt>
                  <c:pt idx="48">
                    <c:v>25</c:v>
                  </c:pt>
                  <c:pt idx="49">
                    <c:v>26</c:v>
                  </c:pt>
                  <c:pt idx="50">
                    <c:v>27</c:v>
                  </c:pt>
                  <c:pt idx="51">
                    <c:v>28</c:v>
                  </c:pt>
                  <c:pt idx="52">
                    <c:v>29</c:v>
                  </c:pt>
                  <c:pt idx="53">
                    <c:v>30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34</c:v>
                  </c:pt>
                </c:lvl>
                <c:lvl>
                  <c:pt idx="0">
                    <c:v>P1T1</c:v>
                  </c:pt>
                  <c:pt idx="25">
                    <c:v>P1T4</c:v>
                  </c:pt>
                  <c:pt idx="49">
                    <c:v>P4T1</c:v>
                  </c:pt>
                </c:lvl>
              </c:multiLvlStrCache>
            </c:multiLvlStrRef>
          </c:cat>
          <c:val>
            <c:numRef>
              <c:f>output_per_file!$J$2:$J$58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"/>
          <c:order val="2"/>
          <c:tx>
            <c:strRef>
              <c:f>output_per_file!$K$1</c:f>
              <c:strCache>
                <c:ptCount val="1"/>
                <c:pt idx="0">
                  <c:v>TE+V+2Pl</c:v>
                </c:pt>
              </c:strCache>
            </c:strRef>
          </c:tx>
          <c:invertIfNegative val="0"/>
          <c:cat>
            <c:multiLvlStrRef>
              <c:f>output_per_file!$G$2:$H$58</c:f>
              <c:multiLvlStrCache>
                <c:ptCount val="5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13</c:v>
                  </c:pt>
                  <c:pt idx="37">
                    <c:v>14</c:v>
                  </c:pt>
                  <c:pt idx="38">
                    <c:v>15</c:v>
                  </c:pt>
                  <c:pt idx="39">
                    <c:v>16</c:v>
                  </c:pt>
                  <c:pt idx="40">
                    <c:v>17</c:v>
                  </c:pt>
                  <c:pt idx="41">
                    <c:v>18</c:v>
                  </c:pt>
                  <c:pt idx="42">
                    <c:v>19</c:v>
                  </c:pt>
                  <c:pt idx="43">
                    <c:v>20</c:v>
                  </c:pt>
                  <c:pt idx="44">
                    <c:v>21</c:v>
                  </c:pt>
                  <c:pt idx="45">
                    <c:v>22</c:v>
                  </c:pt>
                  <c:pt idx="46">
                    <c:v>23</c:v>
                  </c:pt>
                  <c:pt idx="47">
                    <c:v>24</c:v>
                  </c:pt>
                  <c:pt idx="48">
                    <c:v>25</c:v>
                  </c:pt>
                  <c:pt idx="49">
                    <c:v>26</c:v>
                  </c:pt>
                  <c:pt idx="50">
                    <c:v>27</c:v>
                  </c:pt>
                  <c:pt idx="51">
                    <c:v>28</c:v>
                  </c:pt>
                  <c:pt idx="52">
                    <c:v>29</c:v>
                  </c:pt>
                  <c:pt idx="53">
                    <c:v>30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34</c:v>
                  </c:pt>
                </c:lvl>
                <c:lvl>
                  <c:pt idx="0">
                    <c:v>P1T1</c:v>
                  </c:pt>
                  <c:pt idx="25">
                    <c:v>P1T4</c:v>
                  </c:pt>
                  <c:pt idx="49">
                    <c:v>P4T1</c:v>
                  </c:pt>
                </c:lvl>
              </c:multiLvlStrCache>
            </c:multiLvlStrRef>
          </c:cat>
          <c:val>
            <c:numRef>
              <c:f>output_per_file!$K$2:$K$58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3"/>
          <c:order val="3"/>
          <c:tx>
            <c:strRef>
              <c:f>output_per_file!$L$1</c:f>
              <c:strCache>
                <c:ptCount val="1"/>
                <c:pt idx="0">
                  <c:v>SINÄ+V+2Sg</c:v>
                </c:pt>
              </c:strCache>
            </c:strRef>
          </c:tx>
          <c:invertIfNegative val="0"/>
          <c:cat>
            <c:multiLvlStrRef>
              <c:f>output_per_file!$G$2:$H$58</c:f>
              <c:multiLvlStrCache>
                <c:ptCount val="5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13</c:v>
                  </c:pt>
                  <c:pt idx="37">
                    <c:v>14</c:v>
                  </c:pt>
                  <c:pt idx="38">
                    <c:v>15</c:v>
                  </c:pt>
                  <c:pt idx="39">
                    <c:v>16</c:v>
                  </c:pt>
                  <c:pt idx="40">
                    <c:v>17</c:v>
                  </c:pt>
                  <c:pt idx="41">
                    <c:v>18</c:v>
                  </c:pt>
                  <c:pt idx="42">
                    <c:v>19</c:v>
                  </c:pt>
                  <c:pt idx="43">
                    <c:v>20</c:v>
                  </c:pt>
                  <c:pt idx="44">
                    <c:v>21</c:v>
                  </c:pt>
                  <c:pt idx="45">
                    <c:v>22</c:v>
                  </c:pt>
                  <c:pt idx="46">
                    <c:v>23</c:v>
                  </c:pt>
                  <c:pt idx="47">
                    <c:v>24</c:v>
                  </c:pt>
                  <c:pt idx="48">
                    <c:v>25</c:v>
                  </c:pt>
                  <c:pt idx="49">
                    <c:v>26</c:v>
                  </c:pt>
                  <c:pt idx="50">
                    <c:v>27</c:v>
                  </c:pt>
                  <c:pt idx="51">
                    <c:v>28</c:v>
                  </c:pt>
                  <c:pt idx="52">
                    <c:v>29</c:v>
                  </c:pt>
                  <c:pt idx="53">
                    <c:v>30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34</c:v>
                  </c:pt>
                </c:lvl>
                <c:lvl>
                  <c:pt idx="0">
                    <c:v>P1T1</c:v>
                  </c:pt>
                  <c:pt idx="25">
                    <c:v>P1T4</c:v>
                  </c:pt>
                  <c:pt idx="49">
                    <c:v>P4T1</c:v>
                  </c:pt>
                </c:lvl>
              </c:multiLvlStrCache>
            </c:multiLvlStrRef>
          </c:cat>
          <c:val>
            <c:numRef>
              <c:f>output_per_file!$L$2:$L$58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4"/>
          <c:order val="4"/>
          <c:tx>
            <c:strRef>
              <c:f>output_per_file!$M$1</c:f>
              <c:strCache>
                <c:ptCount val="1"/>
                <c:pt idx="0">
                  <c:v>occupation_name</c:v>
                </c:pt>
              </c:strCache>
            </c:strRef>
          </c:tx>
          <c:invertIfNegative val="0"/>
          <c:cat>
            <c:multiLvlStrRef>
              <c:f>output_per_file!$G$2:$H$58</c:f>
              <c:multiLvlStrCache>
                <c:ptCount val="5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13</c:v>
                  </c:pt>
                  <c:pt idx="37">
                    <c:v>14</c:v>
                  </c:pt>
                  <c:pt idx="38">
                    <c:v>15</c:v>
                  </c:pt>
                  <c:pt idx="39">
                    <c:v>16</c:v>
                  </c:pt>
                  <c:pt idx="40">
                    <c:v>17</c:v>
                  </c:pt>
                  <c:pt idx="41">
                    <c:v>18</c:v>
                  </c:pt>
                  <c:pt idx="42">
                    <c:v>19</c:v>
                  </c:pt>
                  <c:pt idx="43">
                    <c:v>20</c:v>
                  </c:pt>
                  <c:pt idx="44">
                    <c:v>21</c:v>
                  </c:pt>
                  <c:pt idx="45">
                    <c:v>22</c:v>
                  </c:pt>
                  <c:pt idx="46">
                    <c:v>23</c:v>
                  </c:pt>
                  <c:pt idx="47">
                    <c:v>24</c:v>
                  </c:pt>
                  <c:pt idx="48">
                    <c:v>25</c:v>
                  </c:pt>
                  <c:pt idx="49">
                    <c:v>26</c:v>
                  </c:pt>
                  <c:pt idx="50">
                    <c:v>27</c:v>
                  </c:pt>
                  <c:pt idx="51">
                    <c:v>28</c:v>
                  </c:pt>
                  <c:pt idx="52">
                    <c:v>29</c:v>
                  </c:pt>
                  <c:pt idx="53">
                    <c:v>30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34</c:v>
                  </c:pt>
                </c:lvl>
                <c:lvl>
                  <c:pt idx="0">
                    <c:v>P1T1</c:v>
                  </c:pt>
                  <c:pt idx="25">
                    <c:v>P1T4</c:v>
                  </c:pt>
                  <c:pt idx="49">
                    <c:v>P4T1</c:v>
                  </c:pt>
                </c:lvl>
              </c:multiLvlStrCache>
            </c:multiLvlStrRef>
          </c:cat>
          <c:val>
            <c:numRef>
              <c:f>output_per_file!$M$2:$M$58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5"/>
          <c:order val="5"/>
          <c:tx>
            <c:strRef>
              <c:f>output_per_file!$N$1</c:f>
              <c:strCache>
                <c:ptCount val="1"/>
                <c:pt idx="0">
                  <c:v>politeness_form</c:v>
                </c:pt>
              </c:strCache>
            </c:strRef>
          </c:tx>
          <c:invertIfNegative val="0"/>
          <c:cat>
            <c:multiLvlStrRef>
              <c:f>output_per_file!$G$2:$H$58</c:f>
              <c:multiLvlStrCache>
                <c:ptCount val="5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13</c:v>
                  </c:pt>
                  <c:pt idx="37">
                    <c:v>14</c:v>
                  </c:pt>
                  <c:pt idx="38">
                    <c:v>15</c:v>
                  </c:pt>
                  <c:pt idx="39">
                    <c:v>16</c:v>
                  </c:pt>
                  <c:pt idx="40">
                    <c:v>17</c:v>
                  </c:pt>
                  <c:pt idx="41">
                    <c:v>18</c:v>
                  </c:pt>
                  <c:pt idx="42">
                    <c:v>19</c:v>
                  </c:pt>
                  <c:pt idx="43">
                    <c:v>20</c:v>
                  </c:pt>
                  <c:pt idx="44">
                    <c:v>21</c:v>
                  </c:pt>
                  <c:pt idx="45">
                    <c:v>22</c:v>
                  </c:pt>
                  <c:pt idx="46">
                    <c:v>23</c:v>
                  </c:pt>
                  <c:pt idx="47">
                    <c:v>24</c:v>
                  </c:pt>
                  <c:pt idx="48">
                    <c:v>25</c:v>
                  </c:pt>
                  <c:pt idx="49">
                    <c:v>26</c:v>
                  </c:pt>
                  <c:pt idx="50">
                    <c:v>27</c:v>
                  </c:pt>
                  <c:pt idx="51">
                    <c:v>28</c:v>
                  </c:pt>
                  <c:pt idx="52">
                    <c:v>29</c:v>
                  </c:pt>
                  <c:pt idx="53">
                    <c:v>30</c:v>
                  </c:pt>
                  <c:pt idx="54">
                    <c:v>31</c:v>
                  </c:pt>
                  <c:pt idx="55">
                    <c:v>32</c:v>
                  </c:pt>
                  <c:pt idx="56">
                    <c:v>34</c:v>
                  </c:pt>
                </c:lvl>
                <c:lvl>
                  <c:pt idx="0">
                    <c:v>P1T1</c:v>
                  </c:pt>
                  <c:pt idx="25">
                    <c:v>P1T4</c:v>
                  </c:pt>
                  <c:pt idx="49">
                    <c:v>P4T1</c:v>
                  </c:pt>
                </c:lvl>
              </c:multiLvlStrCache>
            </c:multiLvlStrRef>
          </c:cat>
          <c:val>
            <c:numRef>
              <c:f>output_per_file!$N$2:$N$58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1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064320"/>
        <c:axId val="83065856"/>
      </c:barChart>
      <c:catAx>
        <c:axId val="8306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065856"/>
        <c:crosses val="autoZero"/>
        <c:auto val="1"/>
        <c:lblAlgn val="ctr"/>
        <c:lblOffset val="100"/>
        <c:noMultiLvlLbl val="0"/>
      </c:catAx>
      <c:valAx>
        <c:axId val="8306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064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22</xdr:row>
      <xdr:rowOff>171450</xdr:rowOff>
    </xdr:from>
    <xdr:to>
      <xdr:col>9</xdr:col>
      <xdr:colOff>142142</xdr:colOff>
      <xdr:row>37</xdr:row>
      <xdr:rowOff>178777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22</xdr:row>
      <xdr:rowOff>161924</xdr:rowOff>
    </xdr:from>
    <xdr:to>
      <xdr:col>17</xdr:col>
      <xdr:colOff>85725</xdr:colOff>
      <xdr:row>37</xdr:row>
      <xdr:rowOff>152399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1</xdr:rowOff>
    </xdr:from>
    <xdr:to>
      <xdr:col>16</xdr:col>
      <xdr:colOff>600075</xdr:colOff>
      <xdr:row>12</xdr:row>
      <xdr:rowOff>38101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workbookViewId="0">
      <selection activeCell="G1" sqref="G1"/>
    </sheetView>
  </sheetViews>
  <sheetFormatPr defaultRowHeight="15" x14ac:dyDescent="0.25"/>
  <cols>
    <col min="1" max="1" width="8" bestFit="1" customWidth="1"/>
    <col min="2" max="2" width="3.5703125" bestFit="1" customWidth="1"/>
    <col min="3" max="3" width="7" bestFit="1" customWidth="1"/>
    <col min="4" max="4" width="8.7109375" bestFit="1" customWidth="1"/>
    <col min="5" max="5" width="9.42578125" bestFit="1" customWidth="1"/>
    <col min="6" max="6" width="3.140625" bestFit="1" customWidth="1"/>
    <col min="7" max="7" width="7.85546875" customWidth="1"/>
    <col min="8" max="8" width="10.7109375" customWidth="1"/>
    <col min="9" max="9" width="8.140625" bestFit="1" customWidth="1"/>
    <col min="10" max="10" width="10.42578125" bestFit="1" customWidth="1"/>
    <col min="11" max="11" width="9" bestFit="1" customWidth="1"/>
    <col min="12" max="12" width="11.5703125" bestFit="1" customWidth="1"/>
    <col min="13" max="13" width="16.85546875" bestFit="1" customWidth="1"/>
    <col min="14" max="14" width="15.7109375" bestFit="1" customWidth="1"/>
    <col min="19" max="19" width="10.5703125" bestFit="1" customWidth="1"/>
  </cols>
  <sheetData>
    <row r="1" spans="1:21" x14ac:dyDescent="0.25">
      <c r="G1" t="s">
        <v>25</v>
      </c>
      <c r="H1" t="s">
        <v>26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21" x14ac:dyDescent="0.25">
      <c r="A2" t="s">
        <v>11</v>
      </c>
      <c r="B2" t="s">
        <v>6</v>
      </c>
      <c r="C2">
        <v>102011</v>
      </c>
      <c r="D2" t="s">
        <v>7</v>
      </c>
      <c r="E2" t="s">
        <v>8</v>
      </c>
      <c r="F2" t="s">
        <v>13</v>
      </c>
      <c r="G2" s="2" t="s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1" x14ac:dyDescent="0.25">
      <c r="A3" t="s">
        <v>11</v>
      </c>
      <c r="B3" t="s">
        <v>6</v>
      </c>
      <c r="C3">
        <v>102011</v>
      </c>
      <c r="D3" t="s">
        <v>7</v>
      </c>
      <c r="E3" t="s">
        <v>8</v>
      </c>
      <c r="F3" t="s">
        <v>13</v>
      </c>
      <c r="G3" s="2"/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1" x14ac:dyDescent="0.25">
      <c r="A4" t="s">
        <v>11</v>
      </c>
      <c r="B4" t="s">
        <v>6</v>
      </c>
      <c r="C4">
        <v>102011</v>
      </c>
      <c r="D4" t="s">
        <v>7</v>
      </c>
      <c r="E4" t="s">
        <v>8</v>
      </c>
      <c r="F4" t="s">
        <v>14</v>
      </c>
      <c r="G4" s="2"/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1" x14ac:dyDescent="0.25">
      <c r="A5" t="s">
        <v>11</v>
      </c>
      <c r="B5" t="s">
        <v>6</v>
      </c>
      <c r="C5">
        <v>102011</v>
      </c>
      <c r="D5" t="s">
        <v>7</v>
      </c>
      <c r="E5" t="s">
        <v>8</v>
      </c>
      <c r="F5" t="s">
        <v>13</v>
      </c>
      <c r="G5" s="2"/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1" x14ac:dyDescent="0.25">
      <c r="A6" t="s">
        <v>11</v>
      </c>
      <c r="B6" t="s">
        <v>6</v>
      </c>
      <c r="C6">
        <v>102011</v>
      </c>
      <c r="D6" t="s">
        <v>7</v>
      </c>
      <c r="E6" t="s">
        <v>8</v>
      </c>
      <c r="F6" t="s">
        <v>14</v>
      </c>
      <c r="G6" s="2"/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1" x14ac:dyDescent="0.25">
      <c r="A7" t="s">
        <v>11</v>
      </c>
      <c r="B7" t="s">
        <v>6</v>
      </c>
      <c r="C7">
        <v>102011</v>
      </c>
      <c r="D7" t="s">
        <v>7</v>
      </c>
      <c r="E7" t="s">
        <v>8</v>
      </c>
      <c r="F7" t="s">
        <v>14</v>
      </c>
      <c r="G7" s="2"/>
      <c r="H7">
        <v>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21" x14ac:dyDescent="0.25">
      <c r="A8" t="s">
        <v>11</v>
      </c>
      <c r="B8" t="s">
        <v>6</v>
      </c>
      <c r="C8">
        <v>102011</v>
      </c>
      <c r="D8" t="s">
        <v>7</v>
      </c>
      <c r="E8" t="s">
        <v>8</v>
      </c>
      <c r="F8" t="s">
        <v>14</v>
      </c>
      <c r="G8" s="2"/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21" x14ac:dyDescent="0.25">
      <c r="A9" t="s">
        <v>11</v>
      </c>
      <c r="B9" t="s">
        <v>6</v>
      </c>
      <c r="C9">
        <v>102011</v>
      </c>
      <c r="D9" t="s">
        <v>7</v>
      </c>
      <c r="E9" t="s">
        <v>8</v>
      </c>
      <c r="F9" t="s">
        <v>13</v>
      </c>
      <c r="G9" s="2"/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U9" s="1"/>
    </row>
    <row r="10" spans="1:21" x14ac:dyDescent="0.25">
      <c r="A10" t="s">
        <v>11</v>
      </c>
      <c r="B10" t="s">
        <v>6</v>
      </c>
      <c r="C10">
        <v>102011</v>
      </c>
      <c r="D10" t="s">
        <v>7</v>
      </c>
      <c r="E10" t="s">
        <v>8</v>
      </c>
      <c r="F10" t="s">
        <v>13</v>
      </c>
      <c r="G10" s="2"/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1" x14ac:dyDescent="0.25">
      <c r="A11" t="s">
        <v>11</v>
      </c>
      <c r="B11" t="s">
        <v>6</v>
      </c>
      <c r="C11">
        <v>102011</v>
      </c>
      <c r="D11" t="s">
        <v>7</v>
      </c>
      <c r="E11" t="s">
        <v>8</v>
      </c>
      <c r="F11" t="s">
        <v>13</v>
      </c>
      <c r="G11" s="2"/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U11" s="1"/>
    </row>
    <row r="12" spans="1:21" x14ac:dyDescent="0.25">
      <c r="A12" t="s">
        <v>11</v>
      </c>
      <c r="B12" t="s">
        <v>6</v>
      </c>
      <c r="C12">
        <v>102011</v>
      </c>
      <c r="D12" t="s">
        <v>7</v>
      </c>
      <c r="E12" t="s">
        <v>8</v>
      </c>
      <c r="F12" t="s">
        <v>13</v>
      </c>
      <c r="G12" s="2"/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1" x14ac:dyDescent="0.25">
      <c r="A13" t="s">
        <v>11</v>
      </c>
      <c r="B13" t="s">
        <v>6</v>
      </c>
      <c r="C13">
        <v>102011</v>
      </c>
      <c r="D13" t="s">
        <v>7</v>
      </c>
      <c r="E13" t="s">
        <v>8</v>
      </c>
      <c r="F13" t="s">
        <v>14</v>
      </c>
      <c r="G13" s="2"/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1" x14ac:dyDescent="0.25">
      <c r="A14" t="s">
        <v>11</v>
      </c>
      <c r="B14" t="s">
        <v>6</v>
      </c>
      <c r="C14">
        <v>102011</v>
      </c>
      <c r="D14" t="s">
        <v>7</v>
      </c>
      <c r="E14" t="s">
        <v>8</v>
      </c>
      <c r="F14" t="s">
        <v>13</v>
      </c>
      <c r="G14" s="2"/>
      <c r="H14">
        <v>13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21" x14ac:dyDescent="0.25">
      <c r="A15" t="s">
        <v>11</v>
      </c>
      <c r="B15" t="s">
        <v>6</v>
      </c>
      <c r="C15">
        <v>102011</v>
      </c>
      <c r="D15" t="s">
        <v>7</v>
      </c>
      <c r="E15" t="s">
        <v>8</v>
      </c>
      <c r="F15" t="s">
        <v>14</v>
      </c>
      <c r="G15" s="2"/>
      <c r="H15">
        <v>14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1" x14ac:dyDescent="0.25">
      <c r="A16" t="s">
        <v>11</v>
      </c>
      <c r="B16" t="s">
        <v>6</v>
      </c>
      <c r="C16">
        <v>102011</v>
      </c>
      <c r="D16" t="s">
        <v>7</v>
      </c>
      <c r="E16" t="s">
        <v>8</v>
      </c>
      <c r="F16" t="s">
        <v>13</v>
      </c>
      <c r="G16" s="2"/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11</v>
      </c>
      <c r="B17" t="s">
        <v>6</v>
      </c>
      <c r="C17">
        <v>102011</v>
      </c>
      <c r="D17" t="s">
        <v>7</v>
      </c>
      <c r="E17" t="s">
        <v>8</v>
      </c>
      <c r="F17" t="s">
        <v>14</v>
      </c>
      <c r="G17" s="2"/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11</v>
      </c>
      <c r="B18" t="s">
        <v>6</v>
      </c>
      <c r="C18">
        <v>102011</v>
      </c>
      <c r="D18" t="s">
        <v>7</v>
      </c>
      <c r="E18" t="s">
        <v>8</v>
      </c>
      <c r="F18" t="s">
        <v>14</v>
      </c>
      <c r="G18" s="2"/>
      <c r="H18">
        <v>17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11</v>
      </c>
      <c r="B19" t="s">
        <v>6</v>
      </c>
      <c r="C19">
        <v>102011</v>
      </c>
      <c r="D19" t="s">
        <v>7</v>
      </c>
      <c r="E19" t="s">
        <v>8</v>
      </c>
      <c r="F19" t="s">
        <v>13</v>
      </c>
      <c r="G19" s="2"/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11</v>
      </c>
      <c r="B20" t="s">
        <v>6</v>
      </c>
      <c r="C20">
        <v>102011</v>
      </c>
      <c r="D20" t="s">
        <v>7</v>
      </c>
      <c r="E20" t="s">
        <v>8</v>
      </c>
      <c r="F20" t="s">
        <v>13</v>
      </c>
      <c r="G20" s="2"/>
      <c r="H20">
        <v>19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5">
      <c r="A21" t="s">
        <v>11</v>
      </c>
      <c r="B21" t="s">
        <v>6</v>
      </c>
      <c r="C21">
        <v>102011</v>
      </c>
      <c r="D21" t="s">
        <v>7</v>
      </c>
      <c r="E21" t="s">
        <v>8</v>
      </c>
      <c r="F21" t="s">
        <v>13</v>
      </c>
      <c r="G21" s="2"/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11</v>
      </c>
      <c r="B22" t="s">
        <v>6</v>
      </c>
      <c r="C22">
        <v>102011</v>
      </c>
      <c r="D22" t="s">
        <v>7</v>
      </c>
      <c r="E22" t="s">
        <v>8</v>
      </c>
      <c r="F22" t="s">
        <v>14</v>
      </c>
      <c r="G22" s="2"/>
      <c r="H22">
        <v>21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11</v>
      </c>
      <c r="B23" t="s">
        <v>6</v>
      </c>
      <c r="C23">
        <v>102011</v>
      </c>
      <c r="D23" t="s">
        <v>7</v>
      </c>
      <c r="E23" t="s">
        <v>8</v>
      </c>
      <c r="F23" t="s">
        <v>13</v>
      </c>
      <c r="G23" s="2"/>
      <c r="H23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11</v>
      </c>
      <c r="B24" t="s">
        <v>6</v>
      </c>
      <c r="C24">
        <v>102011</v>
      </c>
      <c r="D24" t="s">
        <v>7</v>
      </c>
      <c r="E24" t="s">
        <v>8</v>
      </c>
      <c r="F24" t="s">
        <v>13</v>
      </c>
      <c r="G24" s="2"/>
      <c r="H24">
        <v>23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t="s">
        <v>11</v>
      </c>
      <c r="B25" t="s">
        <v>6</v>
      </c>
      <c r="C25">
        <v>102011</v>
      </c>
      <c r="D25" t="s">
        <v>7</v>
      </c>
      <c r="E25" t="s">
        <v>8</v>
      </c>
      <c r="F25" t="s">
        <v>13</v>
      </c>
      <c r="G25" s="2"/>
      <c r="H25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</v>
      </c>
      <c r="B26" t="s">
        <v>6</v>
      </c>
      <c r="C26">
        <v>102011</v>
      </c>
      <c r="D26" t="s">
        <v>7</v>
      </c>
      <c r="E26" t="s">
        <v>8</v>
      </c>
      <c r="F26" t="s">
        <v>13</v>
      </c>
      <c r="G26" s="2"/>
      <c r="H26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5">
      <c r="A27" t="s">
        <v>11</v>
      </c>
      <c r="B27" t="s">
        <v>6</v>
      </c>
      <c r="C27">
        <v>102011</v>
      </c>
      <c r="D27" t="s">
        <v>7</v>
      </c>
      <c r="E27" t="s">
        <v>9</v>
      </c>
      <c r="F27" t="s">
        <v>13</v>
      </c>
      <c r="G27" s="2" t="s">
        <v>17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t="s">
        <v>11</v>
      </c>
      <c r="B28" t="s">
        <v>6</v>
      </c>
      <c r="C28">
        <v>102011</v>
      </c>
      <c r="D28" t="s">
        <v>7</v>
      </c>
      <c r="E28" t="s">
        <v>9</v>
      </c>
      <c r="F28" t="s">
        <v>13</v>
      </c>
      <c r="G28" s="2"/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 x14ac:dyDescent="0.25">
      <c r="A29" t="s">
        <v>11</v>
      </c>
      <c r="B29" t="s">
        <v>6</v>
      </c>
      <c r="C29">
        <v>102011</v>
      </c>
      <c r="D29" t="s">
        <v>7</v>
      </c>
      <c r="E29" t="s">
        <v>9</v>
      </c>
      <c r="F29" t="s">
        <v>14</v>
      </c>
      <c r="G29" s="2"/>
      <c r="H29">
        <v>3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</row>
    <row r="30" spans="1:14" x14ac:dyDescent="0.25">
      <c r="A30" t="s">
        <v>11</v>
      </c>
      <c r="B30" t="s">
        <v>6</v>
      </c>
      <c r="C30">
        <v>102011</v>
      </c>
      <c r="D30" t="s">
        <v>7</v>
      </c>
      <c r="E30" t="s">
        <v>9</v>
      </c>
      <c r="F30" t="s">
        <v>13</v>
      </c>
      <c r="G30" s="2"/>
      <c r="H30">
        <v>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</row>
    <row r="31" spans="1:14" x14ac:dyDescent="0.25">
      <c r="A31" t="s">
        <v>11</v>
      </c>
      <c r="B31" t="s">
        <v>6</v>
      </c>
      <c r="C31">
        <v>102011</v>
      </c>
      <c r="D31" t="s">
        <v>7</v>
      </c>
      <c r="E31" t="s">
        <v>9</v>
      </c>
      <c r="F31" t="s">
        <v>14</v>
      </c>
      <c r="G31" s="2"/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 t="s">
        <v>11</v>
      </c>
      <c r="B32" t="s">
        <v>6</v>
      </c>
      <c r="C32">
        <v>102011</v>
      </c>
      <c r="D32" t="s">
        <v>7</v>
      </c>
      <c r="E32" t="s">
        <v>9</v>
      </c>
      <c r="F32" t="s">
        <v>14</v>
      </c>
      <c r="G32" s="2"/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 t="s">
        <v>11</v>
      </c>
      <c r="B33" t="s">
        <v>6</v>
      </c>
      <c r="C33">
        <v>102011</v>
      </c>
      <c r="D33" t="s">
        <v>7</v>
      </c>
      <c r="E33" t="s">
        <v>9</v>
      </c>
      <c r="F33" t="s">
        <v>13</v>
      </c>
      <c r="G33" s="2"/>
      <c r="H33">
        <v>8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t="s">
        <v>11</v>
      </c>
      <c r="B34" t="s">
        <v>6</v>
      </c>
      <c r="C34">
        <v>102011</v>
      </c>
      <c r="D34" t="s">
        <v>7</v>
      </c>
      <c r="E34" t="s">
        <v>9</v>
      </c>
      <c r="F34" t="s">
        <v>13</v>
      </c>
      <c r="G34" s="2"/>
      <c r="H34">
        <v>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25">
      <c r="A35" t="s">
        <v>11</v>
      </c>
      <c r="B35" t="s">
        <v>6</v>
      </c>
      <c r="C35">
        <v>102011</v>
      </c>
      <c r="D35" t="s">
        <v>7</v>
      </c>
      <c r="E35" t="s">
        <v>9</v>
      </c>
      <c r="F35" t="s">
        <v>13</v>
      </c>
      <c r="G35" s="2"/>
      <c r="H35">
        <v>10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 t="s">
        <v>11</v>
      </c>
      <c r="B36" t="s">
        <v>6</v>
      </c>
      <c r="C36">
        <v>102011</v>
      </c>
      <c r="D36" t="s">
        <v>7</v>
      </c>
      <c r="E36" t="s">
        <v>9</v>
      </c>
      <c r="F36" t="s">
        <v>13</v>
      </c>
      <c r="G36" s="2"/>
      <c r="H36">
        <v>11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</row>
    <row r="37" spans="1:14" x14ac:dyDescent="0.25">
      <c r="A37" t="s">
        <v>11</v>
      </c>
      <c r="B37" t="s">
        <v>6</v>
      </c>
      <c r="C37">
        <v>102011</v>
      </c>
      <c r="D37" t="s">
        <v>7</v>
      </c>
      <c r="E37" t="s">
        <v>9</v>
      </c>
      <c r="F37" t="s">
        <v>14</v>
      </c>
      <c r="G37" s="2"/>
      <c r="H37">
        <v>12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</row>
    <row r="38" spans="1:14" x14ac:dyDescent="0.25">
      <c r="A38" t="s">
        <v>11</v>
      </c>
      <c r="B38" t="s">
        <v>6</v>
      </c>
      <c r="C38">
        <v>102011</v>
      </c>
      <c r="D38" t="s">
        <v>7</v>
      </c>
      <c r="E38" t="s">
        <v>9</v>
      </c>
      <c r="F38" t="s">
        <v>13</v>
      </c>
      <c r="G38" s="2"/>
      <c r="H38">
        <v>13</v>
      </c>
      <c r="I38">
        <v>2</v>
      </c>
      <c r="J38">
        <v>0</v>
      </c>
      <c r="K38">
        <v>1</v>
      </c>
      <c r="L38">
        <v>0</v>
      </c>
      <c r="M38">
        <v>0</v>
      </c>
      <c r="N38">
        <v>2</v>
      </c>
    </row>
    <row r="39" spans="1:14" x14ac:dyDescent="0.25">
      <c r="A39" t="s">
        <v>11</v>
      </c>
      <c r="B39" t="s">
        <v>6</v>
      </c>
      <c r="C39">
        <v>102011</v>
      </c>
      <c r="D39" t="s">
        <v>7</v>
      </c>
      <c r="E39" t="s">
        <v>9</v>
      </c>
      <c r="F39" t="s">
        <v>14</v>
      </c>
      <c r="G39" s="2"/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11</v>
      </c>
      <c r="B40" t="s">
        <v>6</v>
      </c>
      <c r="C40">
        <v>102011</v>
      </c>
      <c r="D40" t="s">
        <v>7</v>
      </c>
      <c r="E40" t="s">
        <v>9</v>
      </c>
      <c r="F40" t="s">
        <v>13</v>
      </c>
      <c r="G40" s="2"/>
      <c r="H40">
        <v>15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</row>
    <row r="41" spans="1:14" x14ac:dyDescent="0.25">
      <c r="A41" t="s">
        <v>11</v>
      </c>
      <c r="B41" t="s">
        <v>6</v>
      </c>
      <c r="C41">
        <v>102011</v>
      </c>
      <c r="D41" t="s">
        <v>7</v>
      </c>
      <c r="E41" t="s">
        <v>9</v>
      </c>
      <c r="F41" t="s">
        <v>14</v>
      </c>
      <c r="G41" s="2"/>
      <c r="H41">
        <v>16</v>
      </c>
      <c r="I41">
        <v>0</v>
      </c>
      <c r="J41">
        <v>2</v>
      </c>
      <c r="K41">
        <v>0</v>
      </c>
      <c r="L41">
        <v>1</v>
      </c>
      <c r="M41">
        <v>0</v>
      </c>
      <c r="N41">
        <v>1</v>
      </c>
    </row>
    <row r="42" spans="1:14" x14ac:dyDescent="0.25">
      <c r="A42" t="s">
        <v>11</v>
      </c>
      <c r="B42" t="s">
        <v>6</v>
      </c>
      <c r="C42">
        <v>102011</v>
      </c>
      <c r="D42" t="s">
        <v>7</v>
      </c>
      <c r="E42" t="s">
        <v>9</v>
      </c>
      <c r="F42" t="s">
        <v>14</v>
      </c>
      <c r="G42" s="2"/>
      <c r="H42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</row>
    <row r="43" spans="1:14" x14ac:dyDescent="0.25">
      <c r="A43" t="s">
        <v>11</v>
      </c>
      <c r="B43" t="s">
        <v>6</v>
      </c>
      <c r="C43">
        <v>102011</v>
      </c>
      <c r="D43" t="s">
        <v>7</v>
      </c>
      <c r="E43" t="s">
        <v>9</v>
      </c>
      <c r="F43" t="s">
        <v>13</v>
      </c>
      <c r="G43" s="2"/>
      <c r="H43">
        <v>18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</row>
    <row r="44" spans="1:14" x14ac:dyDescent="0.25">
      <c r="A44" t="s">
        <v>11</v>
      </c>
      <c r="B44" t="s">
        <v>6</v>
      </c>
      <c r="C44">
        <v>102011</v>
      </c>
      <c r="D44" t="s">
        <v>7</v>
      </c>
      <c r="E44" t="s">
        <v>9</v>
      </c>
      <c r="F44" t="s">
        <v>13</v>
      </c>
      <c r="G44" s="2"/>
      <c r="H44">
        <v>19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</row>
    <row r="45" spans="1:14" x14ac:dyDescent="0.25">
      <c r="A45" t="s">
        <v>11</v>
      </c>
      <c r="B45" t="s">
        <v>6</v>
      </c>
      <c r="C45">
        <v>102011</v>
      </c>
      <c r="D45" t="s">
        <v>7</v>
      </c>
      <c r="E45" t="s">
        <v>9</v>
      </c>
      <c r="F45" t="s">
        <v>13</v>
      </c>
      <c r="G45" s="2"/>
      <c r="H45">
        <v>20</v>
      </c>
      <c r="I45">
        <v>0</v>
      </c>
      <c r="J45">
        <v>0</v>
      </c>
      <c r="K45">
        <v>0</v>
      </c>
      <c r="L45">
        <v>1</v>
      </c>
      <c r="M45">
        <v>0</v>
      </c>
      <c r="N45">
        <v>2</v>
      </c>
    </row>
    <row r="46" spans="1:14" x14ac:dyDescent="0.25">
      <c r="A46" t="s">
        <v>11</v>
      </c>
      <c r="B46" t="s">
        <v>6</v>
      </c>
      <c r="C46">
        <v>102011</v>
      </c>
      <c r="D46" t="s">
        <v>7</v>
      </c>
      <c r="E46" t="s">
        <v>9</v>
      </c>
      <c r="F46" t="s">
        <v>14</v>
      </c>
      <c r="G46" s="2"/>
      <c r="H46">
        <v>21</v>
      </c>
      <c r="I46">
        <v>0</v>
      </c>
      <c r="J46">
        <v>0</v>
      </c>
      <c r="K46">
        <v>0</v>
      </c>
      <c r="L46">
        <v>1</v>
      </c>
      <c r="M46">
        <v>0</v>
      </c>
      <c r="N46">
        <v>2</v>
      </c>
    </row>
    <row r="47" spans="1:14" x14ac:dyDescent="0.25">
      <c r="A47" t="s">
        <v>11</v>
      </c>
      <c r="B47" t="s">
        <v>6</v>
      </c>
      <c r="C47">
        <v>102011</v>
      </c>
      <c r="D47" t="s">
        <v>7</v>
      </c>
      <c r="E47" t="s">
        <v>9</v>
      </c>
      <c r="F47" t="s">
        <v>13</v>
      </c>
      <c r="G47" s="2"/>
      <c r="H47">
        <v>22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</row>
    <row r="48" spans="1:14" x14ac:dyDescent="0.25">
      <c r="A48" t="s">
        <v>11</v>
      </c>
      <c r="B48" t="s">
        <v>6</v>
      </c>
      <c r="C48">
        <v>102011</v>
      </c>
      <c r="D48" t="s">
        <v>7</v>
      </c>
      <c r="E48" t="s">
        <v>9</v>
      </c>
      <c r="F48" t="s">
        <v>13</v>
      </c>
      <c r="G48" s="2"/>
      <c r="H48">
        <v>23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</row>
    <row r="49" spans="1:16" x14ac:dyDescent="0.25">
      <c r="A49" t="s">
        <v>11</v>
      </c>
      <c r="B49" t="s">
        <v>6</v>
      </c>
      <c r="C49">
        <v>102011</v>
      </c>
      <c r="D49" t="s">
        <v>7</v>
      </c>
      <c r="E49" t="s">
        <v>9</v>
      </c>
      <c r="F49" t="s">
        <v>13</v>
      </c>
      <c r="G49" s="2"/>
      <c r="H49">
        <v>24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6" x14ac:dyDescent="0.25">
      <c r="A50" t="s">
        <v>11</v>
      </c>
      <c r="B50" t="s">
        <v>6</v>
      </c>
      <c r="C50">
        <v>102011</v>
      </c>
      <c r="D50" t="s">
        <v>7</v>
      </c>
      <c r="E50" t="s">
        <v>9</v>
      </c>
      <c r="F50" t="s">
        <v>13</v>
      </c>
      <c r="G50" s="2"/>
      <c r="H50">
        <v>25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</row>
    <row r="51" spans="1:16" x14ac:dyDescent="0.25">
      <c r="A51" t="s">
        <v>12</v>
      </c>
      <c r="B51" t="s">
        <v>6</v>
      </c>
      <c r="C51">
        <v>102012</v>
      </c>
      <c r="D51" t="s">
        <v>10</v>
      </c>
      <c r="E51" t="s">
        <v>8</v>
      </c>
      <c r="F51" t="s">
        <v>14</v>
      </c>
      <c r="G51" s="2" t="s">
        <v>18</v>
      </c>
      <c r="H51">
        <v>26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6" x14ac:dyDescent="0.25">
      <c r="A52" t="s">
        <v>12</v>
      </c>
      <c r="B52" t="s">
        <v>6</v>
      </c>
      <c r="C52">
        <v>102012</v>
      </c>
      <c r="D52" t="s">
        <v>10</v>
      </c>
      <c r="E52" t="s">
        <v>8</v>
      </c>
      <c r="F52" t="s">
        <v>13</v>
      </c>
      <c r="G52" s="2"/>
      <c r="H52">
        <v>27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</row>
    <row r="53" spans="1:16" x14ac:dyDescent="0.25">
      <c r="A53" t="s">
        <v>12</v>
      </c>
      <c r="B53" t="s">
        <v>6</v>
      </c>
      <c r="C53">
        <v>102012</v>
      </c>
      <c r="D53" t="s">
        <v>10</v>
      </c>
      <c r="E53" t="s">
        <v>8</v>
      </c>
      <c r="F53" t="s">
        <v>14</v>
      </c>
      <c r="G53" s="2"/>
      <c r="H53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6" x14ac:dyDescent="0.25">
      <c r="A54" t="s">
        <v>12</v>
      </c>
      <c r="B54" t="s">
        <v>6</v>
      </c>
      <c r="C54">
        <v>102012</v>
      </c>
      <c r="D54" t="s">
        <v>10</v>
      </c>
      <c r="E54" t="s">
        <v>8</v>
      </c>
      <c r="F54" t="s">
        <v>13</v>
      </c>
      <c r="G54" s="2"/>
      <c r="H54">
        <v>29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6" x14ac:dyDescent="0.25">
      <c r="A55" t="s">
        <v>12</v>
      </c>
      <c r="B55" t="s">
        <v>6</v>
      </c>
      <c r="C55">
        <v>102012</v>
      </c>
      <c r="D55" t="s">
        <v>10</v>
      </c>
      <c r="E55" t="s">
        <v>8</v>
      </c>
      <c r="F55" t="s">
        <v>14</v>
      </c>
      <c r="G55" s="2"/>
      <c r="H55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6" x14ac:dyDescent="0.25">
      <c r="A56" t="s">
        <v>12</v>
      </c>
      <c r="B56" t="s">
        <v>6</v>
      </c>
      <c r="C56">
        <v>102012</v>
      </c>
      <c r="D56" t="s">
        <v>10</v>
      </c>
      <c r="E56" t="s">
        <v>8</v>
      </c>
      <c r="F56" t="s">
        <v>14</v>
      </c>
      <c r="G56" s="2"/>
      <c r="H56">
        <v>31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6" x14ac:dyDescent="0.25">
      <c r="A57" t="s">
        <v>12</v>
      </c>
      <c r="B57" t="s">
        <v>6</v>
      </c>
      <c r="C57">
        <v>102012</v>
      </c>
      <c r="D57" t="s">
        <v>10</v>
      </c>
      <c r="E57" t="s">
        <v>8</v>
      </c>
      <c r="F57" t="s">
        <v>13</v>
      </c>
      <c r="G57" s="2"/>
      <c r="H57">
        <v>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6" x14ac:dyDescent="0.25">
      <c r="A58" t="s">
        <v>12</v>
      </c>
      <c r="B58" t="s">
        <v>6</v>
      </c>
      <c r="C58">
        <v>102012</v>
      </c>
      <c r="D58" t="s">
        <v>10</v>
      </c>
      <c r="E58" t="s">
        <v>8</v>
      </c>
      <c r="F58" t="s">
        <v>13</v>
      </c>
      <c r="G58" s="2"/>
      <c r="H58">
        <v>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64" spans="1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</sheetData>
  <mergeCells count="6">
    <mergeCell ref="G51:G58"/>
    <mergeCell ref="G27:G50"/>
    <mergeCell ref="G2:G26"/>
    <mergeCell ref="P64:P65"/>
    <mergeCell ref="P66:P67"/>
    <mergeCell ref="P68:P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N22"/>
  <sheetViews>
    <sheetView tabSelected="1" zoomScaleNormal="100" workbookViewId="0">
      <selection activeCell="R15" sqref="R15"/>
    </sheetView>
  </sheetViews>
  <sheetFormatPr defaultRowHeight="15" x14ac:dyDescent="0.25"/>
  <sheetData>
    <row r="14" spans="1:14" x14ac:dyDescent="0.25">
      <c r="A14" s="3"/>
      <c r="B14" s="3" t="s">
        <v>19</v>
      </c>
      <c r="C14" s="3" t="s">
        <v>20</v>
      </c>
      <c r="K14" s="3"/>
      <c r="L14" s="3"/>
      <c r="M14" s="3" t="s">
        <v>19</v>
      </c>
      <c r="N14" s="3" t="s">
        <v>20</v>
      </c>
    </row>
    <row r="15" spans="1:14" x14ac:dyDescent="0.25">
      <c r="A15" s="3" t="s">
        <v>16</v>
      </c>
      <c r="B15" s="3">
        <v>6</v>
      </c>
      <c r="C15" s="3">
        <v>2</v>
      </c>
      <c r="K15" s="4" t="s">
        <v>16</v>
      </c>
      <c r="L15" s="3" t="s">
        <v>21</v>
      </c>
      <c r="M15" s="3">
        <v>0</v>
      </c>
      <c r="N15" s="3">
        <v>2</v>
      </c>
    </row>
    <row r="16" spans="1:14" x14ac:dyDescent="0.25">
      <c r="A16" s="3" t="s">
        <v>17</v>
      </c>
      <c r="B16" s="3">
        <v>8</v>
      </c>
      <c r="C16" s="3">
        <v>20</v>
      </c>
      <c r="K16" s="4"/>
      <c r="L16" s="3" t="s">
        <v>22</v>
      </c>
      <c r="M16" s="3">
        <v>6</v>
      </c>
      <c r="N16" s="3">
        <v>0</v>
      </c>
    </row>
    <row r="17" spans="1:14" x14ac:dyDescent="0.25">
      <c r="A17" s="3" t="s">
        <v>18</v>
      </c>
      <c r="B17" s="3">
        <v>2</v>
      </c>
      <c r="C17" s="3">
        <v>2</v>
      </c>
      <c r="K17" s="4" t="s">
        <v>17</v>
      </c>
      <c r="L17" s="3" t="s">
        <v>21</v>
      </c>
      <c r="M17" s="3">
        <v>8</v>
      </c>
      <c r="N17" s="3">
        <v>12</v>
      </c>
    </row>
    <row r="18" spans="1:14" x14ac:dyDescent="0.25">
      <c r="A18" s="3" t="s">
        <v>15</v>
      </c>
      <c r="B18" s="3">
        <f>SUM(B15:B17)</f>
        <v>16</v>
      </c>
      <c r="C18" s="3">
        <f>SUM(C15:C17)</f>
        <v>24</v>
      </c>
      <c r="K18" s="4"/>
      <c r="L18" s="3" t="s">
        <v>22</v>
      </c>
      <c r="M18" s="3">
        <v>0</v>
      </c>
      <c r="N18" s="3">
        <v>8</v>
      </c>
    </row>
    <row r="19" spans="1:14" x14ac:dyDescent="0.25">
      <c r="K19" s="4" t="s">
        <v>18</v>
      </c>
      <c r="L19" s="3" t="s">
        <v>21</v>
      </c>
      <c r="M19" s="3">
        <v>0</v>
      </c>
      <c r="N19" s="3">
        <v>2</v>
      </c>
    </row>
    <row r="20" spans="1:14" x14ac:dyDescent="0.25">
      <c r="K20" s="4"/>
      <c r="L20" s="3" t="s">
        <v>22</v>
      </c>
      <c r="M20" s="3">
        <v>2</v>
      </c>
      <c r="N20" s="3">
        <v>0</v>
      </c>
    </row>
    <row r="21" spans="1:14" x14ac:dyDescent="0.25">
      <c r="K21" s="3"/>
      <c r="L21" s="3" t="s">
        <v>23</v>
      </c>
      <c r="M21" s="3">
        <f>M15+M17+M19</f>
        <v>8</v>
      </c>
      <c r="N21" s="3">
        <f>N15+N17+N19</f>
        <v>16</v>
      </c>
    </row>
    <row r="22" spans="1:14" x14ac:dyDescent="0.25">
      <c r="K22" s="3"/>
      <c r="L22" s="3" t="s">
        <v>24</v>
      </c>
      <c r="M22" s="3">
        <f>M16+M18+M20</f>
        <v>8</v>
      </c>
      <c r="N22" s="3">
        <f>N16+N18+N20</f>
        <v>8</v>
      </c>
    </row>
  </sheetData>
  <mergeCells count="3">
    <mergeCell ref="K15:K16"/>
    <mergeCell ref="K17:K18"/>
    <mergeCell ref="K19:K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output_per_file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</dc:creator>
  <cp:lastModifiedBy>Agata</cp:lastModifiedBy>
  <dcterms:created xsi:type="dcterms:W3CDTF">2016-12-21T21:48:32Z</dcterms:created>
  <dcterms:modified xsi:type="dcterms:W3CDTF">2016-12-22T13:44:28Z</dcterms:modified>
</cp:coreProperties>
</file>