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Sheet1" sheetId="1" r:id="rId1"/>
    <sheet name="Try 1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43" i="2" l="1"/>
  <c r="I4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K2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J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H2" i="2"/>
  <c r="D2" i="2"/>
  <c r="C2" i="2"/>
  <c r="K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  <c r="I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<sst xmlns="http://schemas.openxmlformats.org/spreadsheetml/2006/main" count="13" uniqueCount="11">
  <si>
    <t xml:space="preserve">Field </t>
  </si>
  <si>
    <t>Mup</t>
  </si>
  <si>
    <t>Mdn</t>
  </si>
  <si>
    <t>Mup-sim</t>
  </si>
  <si>
    <t>Mdn-dn</t>
  </si>
  <si>
    <t>diff_up</t>
  </si>
  <si>
    <t>diff_down</t>
  </si>
  <si>
    <t>Mupsim</t>
  </si>
  <si>
    <t>Mdn sim</t>
  </si>
  <si>
    <t>Mup diff</t>
  </si>
  <si>
    <t>Mdn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</si>
</sst>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Mdn</c:v>
                </c:pt>
              </c:strCache>
            </c:strRef>
          </c:tx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  <c:pt idx="21">
                  <c:v>-5</c:v>
                </c:pt>
                <c:pt idx="22">
                  <c:v>-10</c:v>
                </c:pt>
                <c:pt idx="23">
                  <c:v>-15</c:v>
                </c:pt>
                <c:pt idx="24">
                  <c:v>-20</c:v>
                </c:pt>
                <c:pt idx="25">
                  <c:v>-25</c:v>
                </c:pt>
                <c:pt idx="26">
                  <c:v>-30</c:v>
                </c:pt>
                <c:pt idx="27">
                  <c:v>-35</c:v>
                </c:pt>
                <c:pt idx="28">
                  <c:v>-40</c:v>
                </c:pt>
                <c:pt idx="29">
                  <c:v>-45</c:v>
                </c:pt>
                <c:pt idx="30">
                  <c:v>-50</c:v>
                </c:pt>
                <c:pt idx="31">
                  <c:v>-55</c:v>
                </c:pt>
                <c:pt idx="32">
                  <c:v>-60</c:v>
                </c:pt>
                <c:pt idx="33">
                  <c:v>-65</c:v>
                </c:pt>
                <c:pt idx="34">
                  <c:v>-70</c:v>
                </c:pt>
                <c:pt idx="35">
                  <c:v>-75</c:v>
                </c:pt>
                <c:pt idx="36">
                  <c:v>-80</c:v>
                </c:pt>
                <c:pt idx="37">
                  <c:v>-85</c:v>
                </c:pt>
                <c:pt idx="38">
                  <c:v>-90</c:v>
                </c:pt>
                <c:pt idx="39">
                  <c:v>-95</c:v>
                </c:pt>
                <c:pt idx="40">
                  <c:v>-100</c:v>
                </c:pt>
              </c:numCache>
            </c:numRef>
          </c:cat>
          <c:val>
            <c:numRef>
              <c:f>Sheet1!$B$2:$B$44</c:f>
              <c:numCache>
                <c:formatCode>General</c:formatCode>
                <c:ptCount val="43"/>
                <c:pt idx="0">
                  <c:v>0.80900000000000005</c:v>
                </c:pt>
                <c:pt idx="1">
                  <c:v>0.80600000000000005</c:v>
                </c:pt>
                <c:pt idx="2">
                  <c:v>0.80300000000000005</c:v>
                </c:pt>
                <c:pt idx="3">
                  <c:v>0.8</c:v>
                </c:pt>
                <c:pt idx="4">
                  <c:v>0.79700000000000004</c:v>
                </c:pt>
                <c:pt idx="5">
                  <c:v>0.82799999999999996</c:v>
                </c:pt>
                <c:pt idx="6">
                  <c:v>0.79</c:v>
                </c:pt>
                <c:pt idx="7">
                  <c:v>0.78700000000000003</c:v>
                </c:pt>
                <c:pt idx="8">
                  <c:v>0.78300000000000003</c:v>
                </c:pt>
                <c:pt idx="9">
                  <c:v>0.78</c:v>
                </c:pt>
                <c:pt idx="10">
                  <c:v>0.77600000000000002</c:v>
                </c:pt>
                <c:pt idx="11">
                  <c:v>0.77200000000000002</c:v>
                </c:pt>
                <c:pt idx="12">
                  <c:v>0.76900000000000002</c:v>
                </c:pt>
                <c:pt idx="13">
                  <c:v>0.76500000000000001</c:v>
                </c:pt>
                <c:pt idx="14">
                  <c:v>0.76100000000000001</c:v>
                </c:pt>
                <c:pt idx="15">
                  <c:v>0.77400000000000002</c:v>
                </c:pt>
                <c:pt idx="16">
                  <c:v>0.753</c:v>
                </c:pt>
                <c:pt idx="17">
                  <c:v>0.76800000000000002</c:v>
                </c:pt>
                <c:pt idx="18">
                  <c:v>0.74399999999999999</c:v>
                </c:pt>
                <c:pt idx="19">
                  <c:v>0.74</c:v>
                </c:pt>
                <c:pt idx="20">
                  <c:v>0.73499999999999999</c:v>
                </c:pt>
                <c:pt idx="21">
                  <c:v>0.73</c:v>
                </c:pt>
                <c:pt idx="22">
                  <c:v>0.72499999999999998</c:v>
                </c:pt>
                <c:pt idx="23">
                  <c:v>0.72</c:v>
                </c:pt>
                <c:pt idx="24">
                  <c:v>0.71399999999999997</c:v>
                </c:pt>
                <c:pt idx="25">
                  <c:v>0.70799999999999996</c:v>
                </c:pt>
                <c:pt idx="26">
                  <c:v>8.8700000000000001E-2</c:v>
                </c:pt>
                <c:pt idx="27">
                  <c:v>-8.2400000000000001E-2</c:v>
                </c:pt>
                <c:pt idx="28">
                  <c:v>-0.16200000000000001</c:v>
                </c:pt>
                <c:pt idx="29">
                  <c:v>-0.193</c:v>
                </c:pt>
                <c:pt idx="30">
                  <c:v>-0.219</c:v>
                </c:pt>
                <c:pt idx="31">
                  <c:v>-0.247</c:v>
                </c:pt>
                <c:pt idx="32">
                  <c:v>-0.28199999999999997</c:v>
                </c:pt>
                <c:pt idx="33">
                  <c:v>-0.33500000000000002</c:v>
                </c:pt>
                <c:pt idx="34">
                  <c:v>-0.45300000000000001</c:v>
                </c:pt>
                <c:pt idx="35">
                  <c:v>-0.69899999999999995</c:v>
                </c:pt>
                <c:pt idx="36">
                  <c:v>-0.747</c:v>
                </c:pt>
                <c:pt idx="37">
                  <c:v>-0.76100000000000001</c:v>
                </c:pt>
                <c:pt idx="38">
                  <c:v>-0.751</c:v>
                </c:pt>
                <c:pt idx="39">
                  <c:v>-0.77600000000000002</c:v>
                </c:pt>
                <c:pt idx="40">
                  <c:v>-0.78200000000000003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</c:strCache>
            </c:strRef>
          </c:tx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  <c:pt idx="21">
                  <c:v>-5</c:v>
                </c:pt>
                <c:pt idx="22">
                  <c:v>-10</c:v>
                </c:pt>
                <c:pt idx="23">
                  <c:v>-15</c:v>
                </c:pt>
                <c:pt idx="24">
                  <c:v>-20</c:v>
                </c:pt>
                <c:pt idx="25">
                  <c:v>-25</c:v>
                </c:pt>
                <c:pt idx="26">
                  <c:v>-30</c:v>
                </c:pt>
                <c:pt idx="27">
                  <c:v>-35</c:v>
                </c:pt>
                <c:pt idx="28">
                  <c:v>-40</c:v>
                </c:pt>
                <c:pt idx="29">
                  <c:v>-45</c:v>
                </c:pt>
                <c:pt idx="30">
                  <c:v>-50</c:v>
                </c:pt>
                <c:pt idx="31">
                  <c:v>-55</c:v>
                </c:pt>
                <c:pt idx="32">
                  <c:v>-60</c:v>
                </c:pt>
                <c:pt idx="33">
                  <c:v>-65</c:v>
                </c:pt>
                <c:pt idx="34">
                  <c:v>-70</c:v>
                </c:pt>
                <c:pt idx="35">
                  <c:v>-75</c:v>
                </c:pt>
                <c:pt idx="36">
                  <c:v>-80</c:v>
                </c:pt>
                <c:pt idx="37">
                  <c:v>-85</c:v>
                </c:pt>
                <c:pt idx="38">
                  <c:v>-90</c:v>
                </c:pt>
                <c:pt idx="39">
                  <c:v>-95</c:v>
                </c:pt>
                <c:pt idx="40">
                  <c:v>-100</c:v>
                </c:pt>
              </c:numCache>
            </c:numRef>
          </c:cat>
          <c:val>
            <c:numRef>
              <c:f>Sheet1!$D$2:$D$44</c:f>
              <c:numCache>
                <c:formatCode>General</c:formatCode>
                <c:ptCount val="43"/>
                <c:pt idx="0">
                  <c:v>0.99407597869452824</c:v>
                </c:pt>
                <c:pt idx="1">
                  <c:v>0.99396837865100152</c:v>
                </c:pt>
                <c:pt idx="2">
                  <c:v>0.99385771468669082</c:v>
                </c:pt>
                <c:pt idx="3">
                  <c:v>0.99374386158489847</c:v>
                </c:pt>
                <c:pt idx="4">
                  <c:v>0.99362668944534105</c:v>
                </c:pt>
                <c:pt idx="5">
                  <c:v>0.99350606133207542</c:v>
                </c:pt>
                <c:pt idx="6">
                  <c:v>0.99338183519537737</c:v>
                </c:pt>
                <c:pt idx="7">
                  <c:v>0.99325385478962991</c:v>
                </c:pt>
                <c:pt idx="8">
                  <c:v>0.99312196139466624</c:v>
                </c:pt>
                <c:pt idx="9">
                  <c:v>0.9929859846917779</c:v>
                </c:pt>
                <c:pt idx="10">
                  <c:v>0.99284574226011602</c:v>
                </c:pt>
                <c:pt idx="11">
                  <c:v>0.99270104367153122</c:v>
                </c:pt>
                <c:pt idx="12">
                  <c:v>0.99255168666273585</c:v>
                </c:pt>
                <c:pt idx="13">
                  <c:v>0.99239745543716973</c:v>
                </c:pt>
                <c:pt idx="14">
                  <c:v>0.99223812005849055</c:v>
                </c:pt>
                <c:pt idx="15">
                  <c:v>0.99207343581126994</c:v>
                </c:pt>
                <c:pt idx="16">
                  <c:v>0.99190314739722063</c:v>
                </c:pt>
                <c:pt idx="17">
                  <c:v>0.99172697494910012</c:v>
                </c:pt>
                <c:pt idx="18">
                  <c:v>0.99154462153190137</c:v>
                </c:pt>
                <c:pt idx="19">
                  <c:v>0.99135577485798254</c:v>
                </c:pt>
                <c:pt idx="20">
                  <c:v>0.99116009513521042</c:v>
                </c:pt>
                <c:pt idx="21">
                  <c:v>0.99095721882171983</c:v>
                </c:pt>
                <c:pt idx="22">
                  <c:v>-0.99144486137380983</c:v>
                </c:pt>
                <c:pt idx="23">
                  <c:v>-0.99172697453886793</c:v>
                </c:pt>
                <c:pt idx="24">
                  <c:v>-0.99190314699136428</c:v>
                </c:pt>
                <c:pt idx="25">
                  <c:v>-0.99207343661443403</c:v>
                </c:pt>
                <c:pt idx="26">
                  <c:v>-0.99223811966108133</c:v>
                </c:pt>
                <c:pt idx="27">
                  <c:v>-0.99239745504384613</c:v>
                </c:pt>
                <c:pt idx="28">
                  <c:v>-0.99255168744138611</c:v>
                </c:pt>
                <c:pt idx="29">
                  <c:v>-0.99270104444235852</c:v>
                </c:pt>
                <c:pt idx="30">
                  <c:v>-0.99284574187851971</c:v>
                </c:pt>
                <c:pt idx="31">
                  <c:v>-0.99298598431392593</c:v>
                </c:pt>
                <c:pt idx="32">
                  <c:v>-0.99312196102048622</c:v>
                </c:pt>
                <c:pt idx="33">
                  <c:v>-0.99325385441904213</c:v>
                </c:pt>
                <c:pt idx="34">
                  <c:v>-0.99338183482830922</c:v>
                </c:pt>
                <c:pt idx="35">
                  <c:v>-0.99350606205930325</c:v>
                </c:pt>
                <c:pt idx="36">
                  <c:v>-0.99362669016580552</c:v>
                </c:pt>
                <c:pt idx="37">
                  <c:v>-0.99374386122798253</c:v>
                </c:pt>
                <c:pt idx="38">
                  <c:v>-0.99385771433302605</c:v>
                </c:pt>
                <c:pt idx="39">
                  <c:v>-0.99396837830052964</c:v>
                </c:pt>
                <c:pt idx="40">
                  <c:v>-0.99407597834718431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Mup</c:v>
                </c:pt>
              </c:strCache>
            </c:strRef>
          </c:tx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  <c:pt idx="21">
                  <c:v>-5</c:v>
                </c:pt>
                <c:pt idx="22">
                  <c:v>-10</c:v>
                </c:pt>
                <c:pt idx="23">
                  <c:v>-15</c:v>
                </c:pt>
                <c:pt idx="24">
                  <c:v>-20</c:v>
                </c:pt>
                <c:pt idx="25">
                  <c:v>-25</c:v>
                </c:pt>
                <c:pt idx="26">
                  <c:v>-30</c:v>
                </c:pt>
                <c:pt idx="27">
                  <c:v>-35</c:v>
                </c:pt>
                <c:pt idx="28">
                  <c:v>-40</c:v>
                </c:pt>
                <c:pt idx="29">
                  <c:v>-45</c:v>
                </c:pt>
                <c:pt idx="30">
                  <c:v>-50</c:v>
                </c:pt>
                <c:pt idx="31">
                  <c:v>-55</c:v>
                </c:pt>
                <c:pt idx="32">
                  <c:v>-60</c:v>
                </c:pt>
                <c:pt idx="33">
                  <c:v>-65</c:v>
                </c:pt>
                <c:pt idx="34">
                  <c:v>-70</c:v>
                </c:pt>
                <c:pt idx="35">
                  <c:v>-75</c:v>
                </c:pt>
                <c:pt idx="36">
                  <c:v>-80</c:v>
                </c:pt>
                <c:pt idx="37">
                  <c:v>-85</c:v>
                </c:pt>
                <c:pt idx="38">
                  <c:v>-90</c:v>
                </c:pt>
                <c:pt idx="39">
                  <c:v>-95</c:v>
                </c:pt>
                <c:pt idx="40">
                  <c:v>-100</c:v>
                </c:pt>
              </c:numCache>
            </c:numRef>
          </c:cat>
          <c:val>
            <c:numRef>
              <c:f>Sheet1!$E$2:$E$44</c:f>
              <c:numCache>
                <c:formatCode>General</c:formatCode>
                <c:ptCount val="43"/>
                <c:pt idx="0">
                  <c:v>0.78100000000000003</c:v>
                </c:pt>
                <c:pt idx="1">
                  <c:v>0.77500000000000002</c:v>
                </c:pt>
                <c:pt idx="2">
                  <c:v>0.75600000000000001</c:v>
                </c:pt>
                <c:pt idx="3">
                  <c:v>0.75800000000000001</c:v>
                </c:pt>
                <c:pt idx="4">
                  <c:v>0.73899999999999999</c:v>
                </c:pt>
                <c:pt idx="5">
                  <c:v>0.64</c:v>
                </c:pt>
                <c:pt idx="6">
                  <c:v>0.39300000000000002</c:v>
                </c:pt>
                <c:pt idx="7">
                  <c:v>0.312</c:v>
                </c:pt>
                <c:pt idx="8">
                  <c:v>0.26800000000000002</c:v>
                </c:pt>
                <c:pt idx="9">
                  <c:v>0.23699999999999999</c:v>
                </c:pt>
                <c:pt idx="10">
                  <c:v>0.21</c:v>
                </c:pt>
                <c:pt idx="11">
                  <c:v>0.183</c:v>
                </c:pt>
                <c:pt idx="12">
                  <c:v>0.14499999999999999</c:v>
                </c:pt>
                <c:pt idx="13">
                  <c:v>2.18E-2</c:v>
                </c:pt>
                <c:pt idx="14">
                  <c:v>-0.70299999999999996</c:v>
                </c:pt>
                <c:pt idx="15">
                  <c:v>-0.71099999999999997</c:v>
                </c:pt>
                <c:pt idx="16">
                  <c:v>-0.71699999999999997</c:v>
                </c:pt>
                <c:pt idx="17">
                  <c:v>-0.72199999999999998</c:v>
                </c:pt>
                <c:pt idx="18">
                  <c:v>-0.72699999999999998</c:v>
                </c:pt>
                <c:pt idx="19">
                  <c:v>-0.73199999999999998</c:v>
                </c:pt>
                <c:pt idx="20">
                  <c:v>-0.73699999999999999</c:v>
                </c:pt>
                <c:pt idx="21">
                  <c:v>-0.74199999999999999</c:v>
                </c:pt>
                <c:pt idx="22">
                  <c:v>-0.746</c:v>
                </c:pt>
                <c:pt idx="23">
                  <c:v>-0.751</c:v>
                </c:pt>
                <c:pt idx="24">
                  <c:v>-0.755</c:v>
                </c:pt>
                <c:pt idx="25">
                  <c:v>-0.75900000000000001</c:v>
                </c:pt>
                <c:pt idx="26">
                  <c:v>-0.76300000000000001</c:v>
                </c:pt>
                <c:pt idx="27">
                  <c:v>-0.76700000000000002</c:v>
                </c:pt>
                <c:pt idx="28">
                  <c:v>-0.77</c:v>
                </c:pt>
                <c:pt idx="29">
                  <c:v>-0.77400000000000002</c:v>
                </c:pt>
                <c:pt idx="30">
                  <c:v>-0.77800000000000002</c:v>
                </c:pt>
                <c:pt idx="31">
                  <c:v>-0.78100000000000003</c:v>
                </c:pt>
                <c:pt idx="32">
                  <c:v>-0.78500000000000003</c:v>
                </c:pt>
                <c:pt idx="33">
                  <c:v>-0.78800000000000003</c:v>
                </c:pt>
                <c:pt idx="34">
                  <c:v>-0.79200000000000004</c:v>
                </c:pt>
                <c:pt idx="35">
                  <c:v>-0.79500000000000004</c:v>
                </c:pt>
                <c:pt idx="36">
                  <c:v>-0.79800000000000004</c:v>
                </c:pt>
                <c:pt idx="37">
                  <c:v>-0.80100000000000005</c:v>
                </c:pt>
                <c:pt idx="38">
                  <c:v>-0.80500000000000005</c:v>
                </c:pt>
                <c:pt idx="39">
                  <c:v>-0.80800000000000005</c:v>
                </c:pt>
                <c:pt idx="40">
                  <c:v>-0.81100000000000005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</c:f>
              <c:strCache>
                <c:ptCount val="1"/>
              </c:strCache>
            </c:strRef>
          </c:tx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  <c:pt idx="21">
                  <c:v>-5</c:v>
                </c:pt>
                <c:pt idx="22">
                  <c:v>-10</c:v>
                </c:pt>
                <c:pt idx="23">
                  <c:v>-15</c:v>
                </c:pt>
                <c:pt idx="24">
                  <c:v>-20</c:v>
                </c:pt>
                <c:pt idx="25">
                  <c:v>-25</c:v>
                </c:pt>
                <c:pt idx="26">
                  <c:v>-30</c:v>
                </c:pt>
                <c:pt idx="27">
                  <c:v>-35</c:v>
                </c:pt>
                <c:pt idx="28">
                  <c:v>-40</c:v>
                </c:pt>
                <c:pt idx="29">
                  <c:v>-45</c:v>
                </c:pt>
                <c:pt idx="30">
                  <c:v>-50</c:v>
                </c:pt>
                <c:pt idx="31">
                  <c:v>-55</c:v>
                </c:pt>
                <c:pt idx="32">
                  <c:v>-60</c:v>
                </c:pt>
                <c:pt idx="33">
                  <c:v>-65</c:v>
                </c:pt>
                <c:pt idx="34">
                  <c:v>-70</c:v>
                </c:pt>
                <c:pt idx="35">
                  <c:v>-75</c:v>
                </c:pt>
                <c:pt idx="36">
                  <c:v>-80</c:v>
                </c:pt>
                <c:pt idx="37">
                  <c:v>-85</c:v>
                </c:pt>
                <c:pt idx="38">
                  <c:v>-90</c:v>
                </c:pt>
                <c:pt idx="39">
                  <c:v>-95</c:v>
                </c:pt>
                <c:pt idx="40">
                  <c:v>-100</c:v>
                </c:pt>
              </c:numCache>
            </c:numRef>
          </c:cat>
          <c:val>
            <c:numRef>
              <c:f>Sheet1!$G$2:$G$44</c:f>
              <c:numCache>
                <c:formatCode>General</c:formatCode>
                <c:ptCount val="43"/>
                <c:pt idx="0">
                  <c:v>0.99407597834718431</c:v>
                </c:pt>
                <c:pt idx="1">
                  <c:v>0.99396837935194482</c:v>
                </c:pt>
                <c:pt idx="2">
                  <c:v>0.99385771433302605</c:v>
                </c:pt>
                <c:pt idx="3">
                  <c:v>0.99374386122798253</c:v>
                </c:pt>
                <c:pt idx="4">
                  <c:v>0.99362669016580552</c:v>
                </c:pt>
                <c:pt idx="5">
                  <c:v>0.99350606205930325</c:v>
                </c:pt>
                <c:pt idx="6">
                  <c:v>0.99338183482830922</c:v>
                </c:pt>
                <c:pt idx="7">
                  <c:v>0.99325385441904213</c:v>
                </c:pt>
                <c:pt idx="8">
                  <c:v>0.99312196102048622</c:v>
                </c:pt>
                <c:pt idx="9">
                  <c:v>0.99298598431392593</c:v>
                </c:pt>
                <c:pt idx="10">
                  <c:v>0.99284574187851971</c:v>
                </c:pt>
                <c:pt idx="11">
                  <c:v>0.99270104444235852</c:v>
                </c:pt>
                <c:pt idx="12">
                  <c:v>0.99255168627341073</c:v>
                </c:pt>
                <c:pt idx="13">
                  <c:v>0.99239745386388967</c:v>
                </c:pt>
                <c:pt idx="14">
                  <c:v>0.99223811846886789</c:v>
                </c:pt>
                <c:pt idx="15">
                  <c:v>0.99207343661443403</c:v>
                </c:pt>
                <c:pt idx="16">
                  <c:v>0.99190314820893333</c:v>
                </c:pt>
                <c:pt idx="17">
                  <c:v>0.99172697453886793</c:v>
                </c:pt>
                <c:pt idx="18">
                  <c:v>0.99144486137380983</c:v>
                </c:pt>
                <c:pt idx="19">
                  <c:v>-0.99095721882171983</c:v>
                </c:pt>
                <c:pt idx="20">
                  <c:v>-0.99116009513521042</c:v>
                </c:pt>
                <c:pt idx="21">
                  <c:v>-0.99135577485798254</c:v>
                </c:pt>
                <c:pt idx="22">
                  <c:v>-0.99154462153190137</c:v>
                </c:pt>
                <c:pt idx="23">
                  <c:v>-0.99172697494910012</c:v>
                </c:pt>
                <c:pt idx="24">
                  <c:v>-0.99190314739722063</c:v>
                </c:pt>
                <c:pt idx="25">
                  <c:v>-0.99207343701601602</c:v>
                </c:pt>
                <c:pt idx="26">
                  <c:v>-0.99223811886627722</c:v>
                </c:pt>
                <c:pt idx="27">
                  <c:v>-0.99239745425721337</c:v>
                </c:pt>
                <c:pt idx="28">
                  <c:v>-0.99255168666273585</c:v>
                </c:pt>
                <c:pt idx="29">
                  <c:v>-0.99270104367153122</c:v>
                </c:pt>
                <c:pt idx="30">
                  <c:v>-0.99284574226011602</c:v>
                </c:pt>
                <c:pt idx="31">
                  <c:v>-0.9929859846917779</c:v>
                </c:pt>
                <c:pt idx="32">
                  <c:v>-0.99312196139466624</c:v>
                </c:pt>
                <c:pt idx="33">
                  <c:v>-0.99325385478962991</c:v>
                </c:pt>
                <c:pt idx="34">
                  <c:v>-0.99338183519537737</c:v>
                </c:pt>
                <c:pt idx="35">
                  <c:v>-0.99350606133207542</c:v>
                </c:pt>
                <c:pt idx="36">
                  <c:v>-0.99362668944534105</c:v>
                </c:pt>
                <c:pt idx="37">
                  <c:v>-0.99374386158489847</c:v>
                </c:pt>
                <c:pt idx="38">
                  <c:v>-0.99385771362570396</c:v>
                </c:pt>
                <c:pt idx="39">
                  <c:v>-0.99396837970242391</c:v>
                </c:pt>
                <c:pt idx="40">
                  <c:v>-0.99407597765249633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42848"/>
        <c:axId val="72144384"/>
      </c:lineChart>
      <c:catAx>
        <c:axId val="7214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144384"/>
        <c:crosses val="autoZero"/>
        <c:auto val="1"/>
        <c:lblAlgn val="ctr"/>
        <c:lblOffset val="100"/>
        <c:noMultiLvlLbl val="0"/>
      </c:catAx>
      <c:valAx>
        <c:axId val="721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4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61912</xdr:rowOff>
    </xdr:from>
    <xdr:to>
      <xdr:col>19</xdr:col>
      <xdr:colOff>381000</xdr:colOff>
      <xdr:row>21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K43" sqref="K43"/>
    </sheetView>
  </sheetViews>
  <sheetFormatPr defaultRowHeight="15" x14ac:dyDescent="0.25"/>
  <sheetData>
    <row r="1" spans="1:11" x14ac:dyDescent="0.25">
      <c r="A1" t="s">
        <v>0</v>
      </c>
      <c r="B1" t="s">
        <v>2</v>
      </c>
      <c r="C1" t="s">
        <v>4</v>
      </c>
      <c r="E1" t="s">
        <v>1</v>
      </c>
      <c r="F1" t="s">
        <v>3</v>
      </c>
      <c r="H1" t="s">
        <v>5</v>
      </c>
      <c r="J1" t="s">
        <v>6</v>
      </c>
    </row>
    <row r="2" spans="1:11" x14ac:dyDescent="0.25">
      <c r="A2">
        <v>100</v>
      </c>
      <c r="B2">
        <v>0.80900000000000005</v>
      </c>
      <c r="C2">
        <v>1369.8366986410599</v>
      </c>
      <c r="D2">
        <f>C2/1378</f>
        <v>0.99407597869452824</v>
      </c>
      <c r="E2">
        <v>0.78100000000000003</v>
      </c>
      <c r="F2">
        <v>1369.8366981624199</v>
      </c>
      <c r="G2">
        <f>F2/1378</f>
        <v>0.99407597834718431</v>
      </c>
      <c r="H2">
        <f>G2-E2</f>
        <v>0.21307597834718428</v>
      </c>
      <c r="I2">
        <f>H2*H2</f>
        <v>4.5401372548609743E-2</v>
      </c>
      <c r="J2">
        <f>D2-B2</f>
        <v>0.18507597869452819</v>
      </c>
      <c r="K2">
        <f>J2*J2</f>
        <v>3.425311788973745E-2</v>
      </c>
    </row>
    <row r="3" spans="1:11" x14ac:dyDescent="0.25">
      <c r="A3">
        <v>95</v>
      </c>
      <c r="B3">
        <v>0.80600000000000005</v>
      </c>
      <c r="C3">
        <v>1369.68842578108</v>
      </c>
      <c r="D3">
        <f t="shared" ref="D3:D42" si="0">C3/1378</f>
        <v>0.99396837865100152</v>
      </c>
      <c r="E3">
        <v>0.77500000000000002</v>
      </c>
      <c r="F3">
        <v>1369.68842674698</v>
      </c>
      <c r="G3">
        <f t="shared" ref="G3:G42" si="1">F3/1378</f>
        <v>0.99396837935194482</v>
      </c>
      <c r="H3">
        <f t="shared" ref="H3:H42" si="2">G3-E3</f>
        <v>0.2189683793519448</v>
      </c>
      <c r="I3">
        <f t="shared" ref="I3:I42" si="3">H3*H3</f>
        <v>4.7947151156017206E-2</v>
      </c>
      <c r="J3">
        <f t="shared" ref="J3:J42" si="4">D3-B3</f>
        <v>0.18796837865100147</v>
      </c>
      <c r="K3">
        <f t="shared" ref="K3:K42" si="5">J3*J3</f>
        <v>3.5332111372686263E-2</v>
      </c>
    </row>
    <row r="4" spans="1:11" x14ac:dyDescent="0.25">
      <c r="A4">
        <v>90</v>
      </c>
      <c r="B4">
        <v>0.80300000000000005</v>
      </c>
      <c r="C4">
        <v>1369.5359308382599</v>
      </c>
      <c r="D4">
        <f t="shared" si="0"/>
        <v>0.99385771468669082</v>
      </c>
      <c r="E4">
        <v>0.75600000000000001</v>
      </c>
      <c r="F4">
        <v>1369.5359303509099</v>
      </c>
      <c r="G4">
        <f t="shared" si="1"/>
        <v>0.99385771433302605</v>
      </c>
      <c r="H4">
        <f t="shared" si="2"/>
        <v>0.23785771433302605</v>
      </c>
      <c r="I4">
        <f t="shared" si="3"/>
        <v>5.6576292267731428E-2</v>
      </c>
      <c r="J4">
        <f t="shared" si="4"/>
        <v>0.19085771468669077</v>
      </c>
      <c r="K4">
        <f t="shared" si="5"/>
        <v>3.6426667255426259E-2</v>
      </c>
    </row>
    <row r="5" spans="1:11" x14ac:dyDescent="0.25">
      <c r="A5">
        <v>85</v>
      </c>
      <c r="B5">
        <v>0.8</v>
      </c>
      <c r="C5">
        <v>1369.3790412639901</v>
      </c>
      <c r="D5">
        <f t="shared" si="0"/>
        <v>0.99374386158489847</v>
      </c>
      <c r="E5">
        <v>0.75800000000000001</v>
      </c>
      <c r="F5">
        <v>1369.3790407721599</v>
      </c>
      <c r="G5">
        <f t="shared" si="1"/>
        <v>0.99374386122798253</v>
      </c>
      <c r="H5">
        <f t="shared" si="2"/>
        <v>0.23574386122798252</v>
      </c>
      <c r="I5">
        <f t="shared" si="3"/>
        <v>5.5575168106678279E-2</v>
      </c>
      <c r="J5">
        <f t="shared" si="4"/>
        <v>0.19374386158489842</v>
      </c>
      <c r="K5">
        <f t="shared" si="5"/>
        <v>3.753668390182828E-2</v>
      </c>
    </row>
    <row r="6" spans="1:11" x14ac:dyDescent="0.25">
      <c r="A6">
        <v>80</v>
      </c>
      <c r="B6">
        <v>0.79700000000000004</v>
      </c>
      <c r="C6">
        <v>1369.21757805568</v>
      </c>
      <c r="D6">
        <f t="shared" si="0"/>
        <v>0.99362668944534105</v>
      </c>
      <c r="E6">
        <v>0.73899999999999999</v>
      </c>
      <c r="F6">
        <v>1369.21757904848</v>
      </c>
      <c r="G6">
        <f t="shared" si="1"/>
        <v>0.99362669016580552</v>
      </c>
      <c r="H6">
        <f t="shared" si="2"/>
        <v>0.25462669016580552</v>
      </c>
      <c r="I6">
        <f t="shared" si="3"/>
        <v>6.4834751344793121E-2</v>
      </c>
      <c r="J6">
        <f t="shared" si="4"/>
        <v>0.19662668944534101</v>
      </c>
      <c r="K6">
        <f t="shared" si="5"/>
        <v>3.8662055002234574E-2</v>
      </c>
    </row>
    <row r="7" spans="1:11" x14ac:dyDescent="0.25">
      <c r="A7">
        <v>75</v>
      </c>
      <c r="B7">
        <v>0.82799999999999996</v>
      </c>
      <c r="C7">
        <v>1369.0513525156</v>
      </c>
      <c r="D7">
        <f t="shared" si="0"/>
        <v>0.99350606133207542</v>
      </c>
      <c r="E7">
        <v>0.64</v>
      </c>
      <c r="F7">
        <v>1369.0513535177199</v>
      </c>
      <c r="G7">
        <f t="shared" si="1"/>
        <v>0.99350606205930325</v>
      </c>
      <c r="H7">
        <f t="shared" si="2"/>
        <v>0.35350606205930324</v>
      </c>
      <c r="I7">
        <f t="shared" si="3"/>
        <v>0.12496653591267595</v>
      </c>
      <c r="J7">
        <f t="shared" si="4"/>
        <v>0.16550606133207546</v>
      </c>
      <c r="K7">
        <f t="shared" si="5"/>
        <v>2.7392256337656722E-2</v>
      </c>
    </row>
    <row r="8" spans="1:11" x14ac:dyDescent="0.25">
      <c r="A8">
        <v>70</v>
      </c>
      <c r="B8">
        <v>0.79</v>
      </c>
      <c r="C8">
        <v>1368.8801688992301</v>
      </c>
      <c r="D8">
        <f t="shared" si="0"/>
        <v>0.99338183519537737</v>
      </c>
      <c r="E8">
        <v>0.39300000000000002</v>
      </c>
      <c r="F8">
        <v>1368.88016839341</v>
      </c>
      <c r="G8">
        <f t="shared" si="1"/>
        <v>0.99338183482830922</v>
      </c>
      <c r="H8">
        <f t="shared" si="2"/>
        <v>0.6003818348283092</v>
      </c>
      <c r="I8">
        <f t="shared" si="3"/>
        <v>0.36045834759180717</v>
      </c>
      <c r="J8">
        <f t="shared" si="4"/>
        <v>0.20338183519537734</v>
      </c>
      <c r="K8">
        <f t="shared" si="5"/>
        <v>4.1364170887439627E-2</v>
      </c>
    </row>
    <row r="9" spans="1:11" x14ac:dyDescent="0.25">
      <c r="A9">
        <v>65</v>
      </c>
      <c r="B9">
        <v>0.78700000000000003</v>
      </c>
      <c r="C9">
        <v>1368.7038119001099</v>
      </c>
      <c r="D9">
        <f t="shared" si="0"/>
        <v>0.99325385478962991</v>
      </c>
      <c r="E9">
        <v>0.312</v>
      </c>
      <c r="F9">
        <v>1368.70381138944</v>
      </c>
      <c r="G9">
        <f t="shared" si="1"/>
        <v>0.99325385441904213</v>
      </c>
      <c r="H9">
        <f t="shared" si="2"/>
        <v>0.68125385441904207</v>
      </c>
      <c r="I9">
        <f t="shared" si="3"/>
        <v>0.46410681416080135</v>
      </c>
      <c r="J9">
        <f t="shared" si="4"/>
        <v>0.20625385478962988</v>
      </c>
      <c r="K9">
        <f t="shared" si="5"/>
        <v>4.254065261558173E-2</v>
      </c>
    </row>
    <row r="10" spans="1:11" x14ac:dyDescent="0.25">
      <c r="A10">
        <v>60</v>
      </c>
      <c r="B10">
        <v>0.78300000000000003</v>
      </c>
      <c r="C10">
        <v>1368.5220628018501</v>
      </c>
      <c r="D10">
        <f t="shared" si="0"/>
        <v>0.99312196139466624</v>
      </c>
      <c r="E10">
        <v>0.26800000000000002</v>
      </c>
      <c r="F10">
        <v>1368.52206228623</v>
      </c>
      <c r="G10">
        <f t="shared" si="1"/>
        <v>0.99312196102048622</v>
      </c>
      <c r="H10">
        <f t="shared" si="2"/>
        <v>0.72512196102048621</v>
      </c>
      <c r="I10">
        <f t="shared" si="3"/>
        <v>0.52580185835419546</v>
      </c>
      <c r="J10">
        <f t="shared" si="4"/>
        <v>0.21012196139466621</v>
      </c>
      <c r="K10">
        <f t="shared" si="5"/>
        <v>4.4151238660341596E-2</v>
      </c>
    </row>
    <row r="11" spans="1:11" x14ac:dyDescent="0.25">
      <c r="A11">
        <v>55</v>
      </c>
      <c r="B11">
        <v>0.78</v>
      </c>
      <c r="C11">
        <v>1368.33468690527</v>
      </c>
      <c r="D11">
        <f t="shared" si="0"/>
        <v>0.9929859846917779</v>
      </c>
      <c r="E11">
        <v>0.23699999999999999</v>
      </c>
      <c r="F11">
        <v>1368.33468638459</v>
      </c>
      <c r="G11">
        <f t="shared" si="1"/>
        <v>0.99298598431392593</v>
      </c>
      <c r="H11">
        <f t="shared" si="2"/>
        <v>0.75598598431392594</v>
      </c>
      <c r="I11">
        <f t="shared" si="3"/>
        <v>0.57151480847909553</v>
      </c>
      <c r="J11">
        <f t="shared" si="4"/>
        <v>0.21298598469177787</v>
      </c>
      <c r="K11">
        <f t="shared" si="5"/>
        <v>4.5363029675126239E-2</v>
      </c>
    </row>
    <row r="12" spans="1:11" x14ac:dyDescent="0.25">
      <c r="A12">
        <v>50</v>
      </c>
      <c r="B12">
        <v>0.77600000000000002</v>
      </c>
      <c r="C12">
        <v>1368.1414328344399</v>
      </c>
      <c r="D12">
        <f t="shared" si="0"/>
        <v>0.99284574226011602</v>
      </c>
      <c r="E12">
        <v>0.21</v>
      </c>
      <c r="F12">
        <v>1368.1414323086001</v>
      </c>
      <c r="G12">
        <f t="shared" si="1"/>
        <v>0.99284574187851971</v>
      </c>
      <c r="H12">
        <f t="shared" si="2"/>
        <v>0.78284574187851974</v>
      </c>
      <c r="I12">
        <f t="shared" si="3"/>
        <v>0.61284745557733</v>
      </c>
      <c r="J12">
        <f t="shared" si="4"/>
        <v>0.21684574226011599</v>
      </c>
      <c r="K12">
        <f t="shared" si="5"/>
        <v>4.7022075936340654E-2</v>
      </c>
    </row>
    <row r="13" spans="1:11" x14ac:dyDescent="0.25">
      <c r="A13">
        <v>45</v>
      </c>
      <c r="B13">
        <v>0.77200000000000002</v>
      </c>
      <c r="C13">
        <v>1367.94203817937</v>
      </c>
      <c r="D13">
        <f t="shared" si="0"/>
        <v>0.99270104367153122</v>
      </c>
      <c r="E13">
        <v>0.183</v>
      </c>
      <c r="F13">
        <v>1367.94203924157</v>
      </c>
      <c r="G13">
        <f t="shared" si="1"/>
        <v>0.99270104444235852</v>
      </c>
      <c r="H13">
        <f t="shared" si="2"/>
        <v>0.80970104444235846</v>
      </c>
      <c r="I13">
        <f t="shared" si="3"/>
        <v>0.65561578137104615</v>
      </c>
      <c r="J13">
        <f t="shared" si="4"/>
        <v>0.22070104367153121</v>
      </c>
      <c r="K13">
        <f t="shared" si="5"/>
        <v>4.8708950677703124E-2</v>
      </c>
    </row>
    <row r="14" spans="1:11" x14ac:dyDescent="0.25">
      <c r="A14">
        <v>40</v>
      </c>
      <c r="B14">
        <v>0.76900000000000002</v>
      </c>
      <c r="C14">
        <v>1367.73622422125</v>
      </c>
      <c r="D14">
        <f t="shared" si="0"/>
        <v>0.99255168666273585</v>
      </c>
      <c r="E14">
        <v>0.14499999999999999</v>
      </c>
      <c r="F14">
        <v>1367.73622368476</v>
      </c>
      <c r="G14">
        <f t="shared" si="1"/>
        <v>0.99255168627341073</v>
      </c>
      <c r="H14">
        <f t="shared" si="2"/>
        <v>0.84755168627341071</v>
      </c>
      <c r="I14">
        <f t="shared" si="3"/>
        <v>0.71834386090490199</v>
      </c>
      <c r="J14">
        <f t="shared" si="4"/>
        <v>0.22355168666273584</v>
      </c>
      <c r="K14">
        <f t="shared" si="5"/>
        <v>4.9975356609754024E-2</v>
      </c>
    </row>
    <row r="15" spans="1:11" x14ac:dyDescent="0.25">
      <c r="A15">
        <v>35</v>
      </c>
      <c r="B15">
        <v>0.76500000000000001</v>
      </c>
      <c r="C15">
        <v>1367.5236935924199</v>
      </c>
      <c r="D15">
        <f t="shared" si="0"/>
        <v>0.99239745543716973</v>
      </c>
      <c r="E15">
        <v>2.18E-2</v>
      </c>
      <c r="F15">
        <v>1367.5236914244399</v>
      </c>
      <c r="G15">
        <f t="shared" si="1"/>
        <v>0.99239745386388967</v>
      </c>
      <c r="H15">
        <f t="shared" si="2"/>
        <v>0.97059745386388963</v>
      </c>
      <c r="I15">
        <f t="shared" si="3"/>
        <v>0.94205941744706534</v>
      </c>
      <c r="J15">
        <f t="shared" si="4"/>
        <v>0.22739745543716972</v>
      </c>
      <c r="K15">
        <f t="shared" si="5"/>
        <v>5.1709602739299587E-2</v>
      </c>
    </row>
    <row r="16" spans="1:11" x14ac:dyDescent="0.25">
      <c r="A16">
        <v>30</v>
      </c>
      <c r="B16">
        <v>0.76100000000000001</v>
      </c>
      <c r="C16">
        <v>1367.3041294406</v>
      </c>
      <c r="D16">
        <f t="shared" si="0"/>
        <v>0.99223812005849055</v>
      </c>
      <c r="E16">
        <v>-0.70299999999999996</v>
      </c>
      <c r="F16">
        <v>1367.3041272501</v>
      </c>
      <c r="G16">
        <f t="shared" si="1"/>
        <v>0.99223811846886789</v>
      </c>
      <c r="H16">
        <f t="shared" si="2"/>
        <v>1.6952381184688678</v>
      </c>
      <c r="I16">
        <f t="shared" si="3"/>
        <v>2.8738322783098673</v>
      </c>
      <c r="J16">
        <f t="shared" si="4"/>
        <v>0.23123812005849054</v>
      </c>
      <c r="K16">
        <f t="shared" si="5"/>
        <v>5.3471068168184886E-2</v>
      </c>
    </row>
    <row r="17" spans="1:11" x14ac:dyDescent="0.25">
      <c r="A17">
        <v>25</v>
      </c>
      <c r="B17">
        <v>0.77400000000000002</v>
      </c>
      <c r="C17">
        <v>1367.07719454793</v>
      </c>
      <c r="D17">
        <f t="shared" si="0"/>
        <v>0.99207343581126994</v>
      </c>
      <c r="E17">
        <v>-0.71099999999999997</v>
      </c>
      <c r="F17">
        <v>1367.0771956546901</v>
      </c>
      <c r="G17">
        <f t="shared" si="1"/>
        <v>0.99207343661443403</v>
      </c>
      <c r="H17">
        <f t="shared" si="2"/>
        <v>1.703073436614434</v>
      </c>
      <c r="I17">
        <f t="shared" si="3"/>
        <v>2.9004591305016985</v>
      </c>
      <c r="J17">
        <f t="shared" si="4"/>
        <v>0.21807343581126992</v>
      </c>
      <c r="K17">
        <f t="shared" si="5"/>
        <v>4.7556023406532061E-2</v>
      </c>
    </row>
    <row r="18" spans="1:11" x14ac:dyDescent="0.25">
      <c r="A18">
        <v>20</v>
      </c>
      <c r="B18">
        <v>0.753</v>
      </c>
      <c r="C18">
        <v>1366.8425371133701</v>
      </c>
      <c r="D18">
        <f t="shared" si="0"/>
        <v>0.99190314739722063</v>
      </c>
      <c r="E18">
        <v>-0.71699999999999997</v>
      </c>
      <c r="F18">
        <v>1366.8425382319101</v>
      </c>
      <c r="G18">
        <f t="shared" si="1"/>
        <v>0.99190314820893333</v>
      </c>
      <c r="H18">
        <f t="shared" si="2"/>
        <v>1.7089031482089334</v>
      </c>
      <c r="I18">
        <f t="shared" si="3"/>
        <v>2.9203499699584037</v>
      </c>
      <c r="J18">
        <f t="shared" si="4"/>
        <v>0.23890314739722063</v>
      </c>
      <c r="K18">
        <f t="shared" si="5"/>
        <v>5.7074713836298127E-2</v>
      </c>
    </row>
    <row r="19" spans="1:11" x14ac:dyDescent="0.25">
      <c r="A19">
        <v>15</v>
      </c>
      <c r="B19">
        <v>0.76800000000000002</v>
      </c>
      <c r="C19">
        <v>1366.59977147986</v>
      </c>
      <c r="D19">
        <f t="shared" si="0"/>
        <v>0.99172697494910012</v>
      </c>
      <c r="E19">
        <v>-0.72199999999999998</v>
      </c>
      <c r="F19">
        <v>1366.5997709145599</v>
      </c>
      <c r="G19">
        <f t="shared" si="1"/>
        <v>0.99172697453886793</v>
      </c>
      <c r="H19">
        <f t="shared" si="2"/>
        <v>1.7137269745388679</v>
      </c>
      <c r="I19">
        <f t="shared" si="3"/>
        <v>2.9368601432621415</v>
      </c>
      <c r="J19">
        <f t="shared" si="4"/>
        <v>0.2237269749491001</v>
      </c>
      <c r="K19">
        <f t="shared" si="5"/>
        <v>5.0053759319875261E-2</v>
      </c>
    </row>
    <row r="20" spans="1:11" x14ac:dyDescent="0.25">
      <c r="A20">
        <v>10</v>
      </c>
      <c r="B20">
        <v>0.74399999999999999</v>
      </c>
      <c r="C20">
        <v>1366.3484884709601</v>
      </c>
      <c r="D20">
        <f t="shared" si="0"/>
        <v>0.99154462153190137</v>
      </c>
      <c r="E20">
        <v>-0.72699999999999998</v>
      </c>
      <c r="F20">
        <v>1366.21101897311</v>
      </c>
      <c r="G20">
        <f t="shared" si="1"/>
        <v>0.99144486137380983</v>
      </c>
      <c r="H20">
        <f t="shared" si="2"/>
        <v>1.7184448613738099</v>
      </c>
      <c r="I20">
        <f t="shared" si="3"/>
        <v>2.9530527415820527</v>
      </c>
      <c r="J20">
        <f t="shared" si="4"/>
        <v>0.24754462153190138</v>
      </c>
      <c r="K20">
        <f t="shared" si="5"/>
        <v>6.1278339649372293E-2</v>
      </c>
    </row>
    <row r="21" spans="1:11" x14ac:dyDescent="0.25">
      <c r="A21">
        <v>5</v>
      </c>
      <c r="B21">
        <v>0.74</v>
      </c>
      <c r="C21">
        <v>1366.0882577543</v>
      </c>
      <c r="D21">
        <f t="shared" si="0"/>
        <v>0.99135577485798254</v>
      </c>
      <c r="E21">
        <v>-0.73199999999999998</v>
      </c>
      <c r="F21">
        <v>-1365.5390475363299</v>
      </c>
      <c r="G21">
        <f t="shared" si="1"/>
        <v>-0.99095721882171983</v>
      </c>
      <c r="H21">
        <f t="shared" si="2"/>
        <v>-0.25895721882171985</v>
      </c>
      <c r="I21">
        <f t="shared" si="3"/>
        <v>6.7058841179880091E-2</v>
      </c>
      <c r="J21">
        <f t="shared" si="4"/>
        <v>0.25135577485798255</v>
      </c>
      <c r="K21">
        <f t="shared" si="5"/>
        <v>6.3179725554456806E-2</v>
      </c>
    </row>
    <row r="22" spans="1:11" x14ac:dyDescent="0.25">
      <c r="A22">
        <v>0</v>
      </c>
      <c r="B22">
        <v>0.73499999999999999</v>
      </c>
      <c r="C22">
        <v>1365.81861109632</v>
      </c>
      <c r="D22">
        <f t="shared" si="0"/>
        <v>0.99116009513521042</v>
      </c>
      <c r="E22">
        <v>-0.73699999999999999</v>
      </c>
      <c r="F22">
        <v>-1365.81861109632</v>
      </c>
      <c r="G22">
        <f t="shared" si="1"/>
        <v>-0.99116009513521042</v>
      </c>
      <c r="H22">
        <f t="shared" si="2"/>
        <v>-0.25416009513521043</v>
      </c>
      <c r="I22">
        <f t="shared" si="3"/>
        <v>6.4597353959139223E-2</v>
      </c>
      <c r="J22">
        <f t="shared" si="4"/>
        <v>0.25616009513521043</v>
      </c>
      <c r="K22">
        <f t="shared" si="5"/>
        <v>6.5617994339680061E-2</v>
      </c>
    </row>
    <row r="23" spans="1:11" x14ac:dyDescent="0.25">
      <c r="A23">
        <v>-5</v>
      </c>
      <c r="B23">
        <v>0.73</v>
      </c>
      <c r="C23">
        <v>1365.5390475363299</v>
      </c>
      <c r="D23">
        <f t="shared" si="0"/>
        <v>0.99095721882171983</v>
      </c>
      <c r="E23">
        <v>-0.74199999999999999</v>
      </c>
      <c r="F23">
        <v>-1366.0882577543</v>
      </c>
      <c r="G23">
        <f t="shared" si="1"/>
        <v>-0.99135577485798254</v>
      </c>
      <c r="H23">
        <f t="shared" si="2"/>
        <v>-0.24935577485798255</v>
      </c>
      <c r="I23">
        <f t="shared" si="3"/>
        <v>6.2178302455024884E-2</v>
      </c>
      <c r="J23">
        <f t="shared" si="4"/>
        <v>0.26095721882171985</v>
      </c>
      <c r="K23">
        <f t="shared" si="5"/>
        <v>6.8098670055166982E-2</v>
      </c>
    </row>
    <row r="24" spans="1:11" x14ac:dyDescent="0.25">
      <c r="A24">
        <v>-10</v>
      </c>
      <c r="B24">
        <v>0.72499999999999998</v>
      </c>
      <c r="C24">
        <v>-1366.21101897311</v>
      </c>
      <c r="D24">
        <f t="shared" si="0"/>
        <v>-0.99144486137380983</v>
      </c>
      <c r="E24">
        <v>-0.746</v>
      </c>
      <c r="F24">
        <v>-1366.3484884709601</v>
      </c>
      <c r="G24">
        <f t="shared" si="1"/>
        <v>-0.99154462153190137</v>
      </c>
      <c r="H24">
        <f t="shared" si="2"/>
        <v>-0.24554462153190137</v>
      </c>
      <c r="I24">
        <f t="shared" si="3"/>
        <v>6.0292161163244685E-2</v>
      </c>
      <c r="J24">
        <f t="shared" si="4"/>
        <v>-1.7164448613738097</v>
      </c>
      <c r="K24">
        <f t="shared" si="5"/>
        <v>2.9461829621365569</v>
      </c>
    </row>
    <row r="25" spans="1:11" x14ac:dyDescent="0.25">
      <c r="A25">
        <v>-15</v>
      </c>
      <c r="B25">
        <v>0.72</v>
      </c>
      <c r="C25">
        <v>-1366.5997709145599</v>
      </c>
      <c r="D25">
        <f t="shared" si="0"/>
        <v>-0.99172697453886793</v>
      </c>
      <c r="E25">
        <v>-0.751</v>
      </c>
      <c r="F25">
        <v>-1366.59977147986</v>
      </c>
      <c r="G25">
        <f t="shared" si="1"/>
        <v>-0.99172697494910012</v>
      </c>
      <c r="H25">
        <f t="shared" si="2"/>
        <v>-0.24072697494910011</v>
      </c>
      <c r="I25">
        <f t="shared" si="3"/>
        <v>5.7949476468144676E-2</v>
      </c>
      <c r="J25">
        <f t="shared" si="4"/>
        <v>-1.7117269745388679</v>
      </c>
      <c r="K25">
        <f t="shared" si="5"/>
        <v>2.9300092353639862</v>
      </c>
    </row>
    <row r="26" spans="1:11" x14ac:dyDescent="0.25">
      <c r="A26">
        <v>-20</v>
      </c>
      <c r="B26">
        <v>0.71399999999999997</v>
      </c>
      <c r="C26">
        <v>-1366.8425365541</v>
      </c>
      <c r="D26">
        <f t="shared" si="0"/>
        <v>-0.99190314699136428</v>
      </c>
      <c r="E26">
        <v>-0.755</v>
      </c>
      <c r="F26">
        <v>-1366.8425371133701</v>
      </c>
      <c r="G26">
        <f t="shared" si="1"/>
        <v>-0.99190314739722063</v>
      </c>
      <c r="H26">
        <f t="shared" si="2"/>
        <v>-0.23690314739722063</v>
      </c>
      <c r="I26">
        <f t="shared" si="3"/>
        <v>5.6123101246709245E-2</v>
      </c>
      <c r="J26">
        <f t="shared" si="4"/>
        <v>-1.7059031469913641</v>
      </c>
      <c r="K26">
        <f t="shared" si="5"/>
        <v>2.9101055469150396</v>
      </c>
    </row>
    <row r="27" spans="1:11" x14ac:dyDescent="0.25">
      <c r="A27">
        <v>-25</v>
      </c>
      <c r="B27">
        <v>0.70799999999999996</v>
      </c>
      <c r="C27">
        <v>-1367.0771956546901</v>
      </c>
      <c r="D27">
        <f t="shared" si="0"/>
        <v>-0.99207343661443403</v>
      </c>
      <c r="E27">
        <v>-0.75900000000000001</v>
      </c>
      <c r="F27">
        <v>-1367.0771962080701</v>
      </c>
      <c r="G27">
        <f t="shared" si="1"/>
        <v>-0.99207343701601602</v>
      </c>
      <c r="H27">
        <f t="shared" si="2"/>
        <v>-0.23307343701601602</v>
      </c>
      <c r="I27">
        <f t="shared" si="3"/>
        <v>5.4323227042458788E-2</v>
      </c>
      <c r="J27">
        <f t="shared" si="4"/>
        <v>-1.7000734366144341</v>
      </c>
      <c r="K27">
        <f t="shared" si="5"/>
        <v>2.8902496898820123</v>
      </c>
    </row>
    <row r="28" spans="1:11" x14ac:dyDescent="0.25">
      <c r="A28">
        <v>-30</v>
      </c>
      <c r="B28">
        <v>8.8700000000000001E-2</v>
      </c>
      <c r="C28">
        <v>-1367.3041288929701</v>
      </c>
      <c r="D28">
        <f t="shared" si="0"/>
        <v>-0.99223811966108133</v>
      </c>
      <c r="E28">
        <v>-0.76300000000000001</v>
      </c>
      <c r="F28">
        <v>-1367.30412779773</v>
      </c>
      <c r="G28">
        <f t="shared" si="1"/>
        <v>-0.99223811886627722</v>
      </c>
      <c r="H28">
        <f t="shared" si="2"/>
        <v>-0.22923811886627721</v>
      </c>
      <c r="I28">
        <f t="shared" si="3"/>
        <v>5.2550115141349441E-2</v>
      </c>
      <c r="J28">
        <f t="shared" si="4"/>
        <v>-1.0809381196610812</v>
      </c>
      <c r="K28">
        <f t="shared" si="5"/>
        <v>1.1684272185364339</v>
      </c>
    </row>
    <row r="29" spans="1:11" x14ac:dyDescent="0.25">
      <c r="A29">
        <v>-35</v>
      </c>
      <c r="B29">
        <v>-8.2400000000000001E-2</v>
      </c>
      <c r="C29">
        <v>-1367.52369305042</v>
      </c>
      <c r="D29">
        <f t="shared" si="0"/>
        <v>-0.99239745504384613</v>
      </c>
      <c r="E29">
        <v>-0.76700000000000002</v>
      </c>
      <c r="F29">
        <v>-1367.5236919664401</v>
      </c>
      <c r="G29">
        <f t="shared" si="1"/>
        <v>-0.99239745425721337</v>
      </c>
      <c r="H29">
        <f t="shared" si="2"/>
        <v>-0.22539745425721336</v>
      </c>
      <c r="I29">
        <f t="shared" si="3"/>
        <v>5.0804012385632591E-2</v>
      </c>
      <c r="J29">
        <f t="shared" si="4"/>
        <v>-0.9099974550438461</v>
      </c>
      <c r="K29">
        <f t="shared" si="5"/>
        <v>0.82809536818627671</v>
      </c>
    </row>
    <row r="30" spans="1:11" x14ac:dyDescent="0.25">
      <c r="A30">
        <v>-40</v>
      </c>
      <c r="B30">
        <v>-0.16200000000000001</v>
      </c>
      <c r="C30">
        <v>-1367.7362252942301</v>
      </c>
      <c r="D30">
        <f t="shared" si="0"/>
        <v>-0.99255168744138611</v>
      </c>
      <c r="E30">
        <v>-0.77</v>
      </c>
      <c r="F30">
        <v>-1367.73622422125</v>
      </c>
      <c r="G30">
        <f t="shared" si="1"/>
        <v>-0.99255168666273585</v>
      </c>
      <c r="H30">
        <f t="shared" si="2"/>
        <v>-0.22255168666273584</v>
      </c>
      <c r="I30">
        <f t="shared" si="3"/>
        <v>4.9529253236428553E-2</v>
      </c>
      <c r="J30">
        <f t="shared" si="4"/>
        <v>-0.83055168744138608</v>
      </c>
      <c r="K30">
        <f t="shared" si="5"/>
        <v>0.68981610551173389</v>
      </c>
    </row>
    <row r="31" spans="1:11" x14ac:dyDescent="0.25">
      <c r="A31">
        <v>-45</v>
      </c>
      <c r="B31">
        <v>-0.193</v>
      </c>
      <c r="C31">
        <v>-1367.94203924157</v>
      </c>
      <c r="D31">
        <f t="shared" si="0"/>
        <v>-0.99270104444235852</v>
      </c>
      <c r="E31">
        <v>-0.77400000000000002</v>
      </c>
      <c r="F31">
        <v>-1367.94203817937</v>
      </c>
      <c r="G31">
        <f t="shared" si="1"/>
        <v>-0.99270104367153122</v>
      </c>
      <c r="H31">
        <f t="shared" si="2"/>
        <v>-0.2187010436715312</v>
      </c>
      <c r="I31">
        <f t="shared" si="3"/>
        <v>4.7830146503017E-2</v>
      </c>
      <c r="J31">
        <f t="shared" si="4"/>
        <v>-0.79970104444235846</v>
      </c>
      <c r="K31">
        <f t="shared" si="5"/>
        <v>0.639521760482199</v>
      </c>
    </row>
    <row r="32" spans="1:11" x14ac:dyDescent="0.25">
      <c r="A32">
        <v>-50</v>
      </c>
      <c r="B32">
        <v>-0.219</v>
      </c>
      <c r="C32">
        <v>-1368.1414323086001</v>
      </c>
      <c r="D32">
        <f t="shared" si="0"/>
        <v>-0.99284574187851971</v>
      </c>
      <c r="E32">
        <v>-0.77800000000000002</v>
      </c>
      <c r="F32">
        <v>-1368.1414328344399</v>
      </c>
      <c r="G32">
        <f t="shared" si="1"/>
        <v>-0.99284574226011602</v>
      </c>
      <c r="H32">
        <f t="shared" si="2"/>
        <v>-0.21484574226011599</v>
      </c>
      <c r="I32">
        <f t="shared" si="3"/>
        <v>4.6158692967300193E-2</v>
      </c>
      <c r="J32">
        <f t="shared" si="4"/>
        <v>-0.77384574187851973</v>
      </c>
      <c r="K32">
        <f t="shared" si="5"/>
        <v>0.59883723222351659</v>
      </c>
    </row>
    <row r="33" spans="1:11" x14ac:dyDescent="0.25">
      <c r="A33">
        <v>-55</v>
      </c>
      <c r="B33">
        <v>-0.247</v>
      </c>
      <c r="C33">
        <v>-1368.33468638459</v>
      </c>
      <c r="D33">
        <f t="shared" si="0"/>
        <v>-0.99298598431392593</v>
      </c>
      <c r="E33">
        <v>-0.78100000000000003</v>
      </c>
      <c r="F33">
        <v>-1368.33468690527</v>
      </c>
      <c r="G33">
        <f t="shared" si="1"/>
        <v>-0.9929859846917779</v>
      </c>
      <c r="H33">
        <f t="shared" si="2"/>
        <v>-0.21198598469177787</v>
      </c>
      <c r="I33">
        <f t="shared" si="3"/>
        <v>4.4938057705742683E-2</v>
      </c>
      <c r="J33">
        <f t="shared" si="4"/>
        <v>-0.74598598431392593</v>
      </c>
      <c r="K33">
        <f t="shared" si="5"/>
        <v>0.55649508879281695</v>
      </c>
    </row>
    <row r="34" spans="1:11" x14ac:dyDescent="0.25">
      <c r="A34">
        <v>-60</v>
      </c>
      <c r="B34">
        <v>-0.28199999999999997</v>
      </c>
      <c r="C34">
        <v>-1368.52206228623</v>
      </c>
      <c r="D34">
        <f t="shared" si="0"/>
        <v>-0.99312196102048622</v>
      </c>
      <c r="E34">
        <v>-0.78500000000000003</v>
      </c>
      <c r="F34">
        <v>-1368.5220628018501</v>
      </c>
      <c r="G34">
        <f t="shared" si="1"/>
        <v>-0.99312196139466624</v>
      </c>
      <c r="H34">
        <f t="shared" si="2"/>
        <v>-0.20812196139466621</v>
      </c>
      <c r="I34">
        <f t="shared" si="3"/>
        <v>4.331475081476293E-2</v>
      </c>
      <c r="J34">
        <f t="shared" si="4"/>
        <v>-0.71112196102048619</v>
      </c>
      <c r="K34">
        <f t="shared" si="5"/>
        <v>0.50569444344562187</v>
      </c>
    </row>
    <row r="35" spans="1:11" x14ac:dyDescent="0.25">
      <c r="A35">
        <v>-65</v>
      </c>
      <c r="B35">
        <v>-0.33500000000000002</v>
      </c>
      <c r="C35">
        <v>-1368.70381138944</v>
      </c>
      <c r="D35">
        <f t="shared" si="0"/>
        <v>-0.99325385441904213</v>
      </c>
      <c r="E35">
        <v>-0.78800000000000003</v>
      </c>
      <c r="F35">
        <v>-1368.7038119001099</v>
      </c>
      <c r="G35">
        <f t="shared" si="1"/>
        <v>-0.99325385478962991</v>
      </c>
      <c r="H35">
        <f t="shared" si="2"/>
        <v>-0.20525385478962987</v>
      </c>
      <c r="I35">
        <f t="shared" si="3"/>
        <v>4.2129144906002468E-2</v>
      </c>
      <c r="J35">
        <f t="shared" si="4"/>
        <v>-0.65825385441904216</v>
      </c>
      <c r="K35">
        <f t="shared" si="5"/>
        <v>0.43329813685752555</v>
      </c>
    </row>
    <row r="36" spans="1:11" x14ac:dyDescent="0.25">
      <c r="A36">
        <v>-70</v>
      </c>
      <c r="B36">
        <v>-0.45300000000000001</v>
      </c>
      <c r="C36">
        <v>-1368.88016839341</v>
      </c>
      <c r="D36">
        <f t="shared" si="0"/>
        <v>-0.99338183482830922</v>
      </c>
      <c r="E36">
        <v>-0.79200000000000004</v>
      </c>
      <c r="F36">
        <v>-1368.8801688992301</v>
      </c>
      <c r="G36">
        <f t="shared" si="1"/>
        <v>-0.99338183519537737</v>
      </c>
      <c r="H36">
        <f t="shared" si="2"/>
        <v>-0.20138183519537733</v>
      </c>
      <c r="I36">
        <f t="shared" si="3"/>
        <v>4.0554643546658116E-2</v>
      </c>
      <c r="J36">
        <f t="shared" si="4"/>
        <v>-0.54038183482830915</v>
      </c>
      <c r="K36">
        <f t="shared" si="5"/>
        <v>0.29201252741241002</v>
      </c>
    </row>
    <row r="37" spans="1:11" x14ac:dyDescent="0.25">
      <c r="A37">
        <v>-75</v>
      </c>
      <c r="B37">
        <v>-0.69899999999999995</v>
      </c>
      <c r="C37">
        <v>-1369.0513535177199</v>
      </c>
      <c r="D37">
        <f t="shared" si="0"/>
        <v>-0.99350606205930325</v>
      </c>
      <c r="E37">
        <v>-0.79500000000000004</v>
      </c>
      <c r="F37">
        <v>-1369.0513525156</v>
      </c>
      <c r="G37">
        <f t="shared" si="1"/>
        <v>-0.99350606133207542</v>
      </c>
      <c r="H37">
        <f t="shared" si="2"/>
        <v>-0.19850606133207538</v>
      </c>
      <c r="I37">
        <f t="shared" si="3"/>
        <v>3.9404656385573673E-2</v>
      </c>
      <c r="J37">
        <f t="shared" si="4"/>
        <v>-0.2945060620593033</v>
      </c>
      <c r="K37">
        <f t="shared" si="5"/>
        <v>8.6733820589678198E-2</v>
      </c>
    </row>
    <row r="38" spans="1:11" x14ac:dyDescent="0.25">
      <c r="A38">
        <v>-80</v>
      </c>
      <c r="B38">
        <v>-0.747</v>
      </c>
      <c r="C38">
        <v>-1369.21757904848</v>
      </c>
      <c r="D38">
        <f t="shared" si="0"/>
        <v>-0.99362669016580552</v>
      </c>
      <c r="E38">
        <v>-0.79800000000000004</v>
      </c>
      <c r="F38">
        <v>-1369.21757805568</v>
      </c>
      <c r="G38">
        <f t="shared" si="1"/>
        <v>-0.99362668944534105</v>
      </c>
      <c r="H38">
        <f t="shared" si="2"/>
        <v>-0.19562668944534101</v>
      </c>
      <c r="I38">
        <f t="shared" si="3"/>
        <v>3.8269801623343896E-2</v>
      </c>
      <c r="J38">
        <f t="shared" si="4"/>
        <v>-0.24662669016580552</v>
      </c>
      <c r="K38">
        <f t="shared" si="5"/>
        <v>6.0824724302140233E-2</v>
      </c>
    </row>
    <row r="39" spans="1:11" x14ac:dyDescent="0.25">
      <c r="A39">
        <v>-85</v>
      </c>
      <c r="B39">
        <v>-0.76100000000000001</v>
      </c>
      <c r="C39">
        <v>-1369.3790407721599</v>
      </c>
      <c r="D39">
        <f t="shared" si="0"/>
        <v>-0.99374386122798253</v>
      </c>
      <c r="E39">
        <v>-0.80100000000000005</v>
      </c>
      <c r="F39">
        <v>-1369.3790412639901</v>
      </c>
      <c r="G39">
        <f t="shared" si="1"/>
        <v>-0.99374386158489847</v>
      </c>
      <c r="H39">
        <f t="shared" si="2"/>
        <v>-0.19274386158489842</v>
      </c>
      <c r="I39">
        <f t="shared" si="3"/>
        <v>3.715019617865848E-2</v>
      </c>
      <c r="J39">
        <f t="shared" si="4"/>
        <v>-0.23274386122798252</v>
      </c>
      <c r="K39">
        <f t="shared" si="5"/>
        <v>5.4169704939310385E-2</v>
      </c>
    </row>
    <row r="40" spans="1:11" x14ac:dyDescent="0.25">
      <c r="A40">
        <v>-90</v>
      </c>
      <c r="B40">
        <v>-0.751</v>
      </c>
      <c r="C40">
        <v>-1369.5359303509099</v>
      </c>
      <c r="D40">
        <f t="shared" si="0"/>
        <v>-0.99385771433302605</v>
      </c>
      <c r="E40">
        <v>-0.80500000000000005</v>
      </c>
      <c r="F40">
        <v>-1369.5359293762201</v>
      </c>
      <c r="G40">
        <f t="shared" si="1"/>
        <v>-0.99385771362570396</v>
      </c>
      <c r="H40">
        <f t="shared" si="2"/>
        <v>-0.18885771362570392</v>
      </c>
      <c r="I40">
        <f t="shared" si="3"/>
        <v>3.5667235995928394E-2</v>
      </c>
      <c r="J40">
        <f t="shared" si="4"/>
        <v>-0.24285771433302605</v>
      </c>
      <c r="K40">
        <f t="shared" si="5"/>
        <v>5.8979869411061689E-2</v>
      </c>
    </row>
    <row r="41" spans="1:11" x14ac:dyDescent="0.25">
      <c r="A41">
        <v>-95</v>
      </c>
      <c r="B41">
        <v>-0.77600000000000002</v>
      </c>
      <c r="C41">
        <v>-1369.6884252981299</v>
      </c>
      <c r="D41">
        <f t="shared" si="0"/>
        <v>-0.99396837830052964</v>
      </c>
      <c r="E41">
        <v>-0.80800000000000005</v>
      </c>
      <c r="F41">
        <v>-1369.6884272299401</v>
      </c>
      <c r="G41">
        <f t="shared" si="1"/>
        <v>-0.99396837970242391</v>
      </c>
      <c r="H41">
        <f t="shared" si="2"/>
        <v>-0.18596837970242386</v>
      </c>
      <c r="I41">
        <f t="shared" si="3"/>
        <v>3.4584238249144895E-2</v>
      </c>
      <c r="J41">
        <f t="shared" si="4"/>
        <v>-0.21796837830052962</v>
      </c>
      <c r="K41">
        <f t="shared" si="5"/>
        <v>4.7510213938962792E-2</v>
      </c>
    </row>
    <row r="42" spans="1:11" x14ac:dyDescent="0.25">
      <c r="A42">
        <v>-100</v>
      </c>
      <c r="B42">
        <v>-0.78200000000000003</v>
      </c>
      <c r="C42">
        <v>-1369.8366981624199</v>
      </c>
      <c r="D42">
        <f t="shared" si="0"/>
        <v>-0.99407597834718431</v>
      </c>
      <c r="E42">
        <v>-0.81100000000000005</v>
      </c>
      <c r="F42">
        <v>-1369.8366972051399</v>
      </c>
      <c r="G42">
        <f t="shared" si="1"/>
        <v>-0.99407597765249633</v>
      </c>
      <c r="H42">
        <f t="shared" si="2"/>
        <v>-0.18307597765249628</v>
      </c>
      <c r="I42">
        <f t="shared" si="3"/>
        <v>3.3516813593417315E-2</v>
      </c>
      <c r="J42">
        <f t="shared" si="4"/>
        <v>-0.21207597834718428</v>
      </c>
      <c r="K42">
        <f t="shared" si="5"/>
        <v>4.4976220591915375E-2</v>
      </c>
    </row>
    <row r="43" spans="1:11" x14ac:dyDescent="0.25">
      <c r="I43">
        <f>SUM(I2:I42)</f>
        <v>20.889528101584474</v>
      </c>
      <c r="K43">
        <f>SUM(K2:K42)</f>
        <v>18.788708133409926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5" workbookViewId="0">
      <selection activeCell="K44" sqref="K44"/>
    </sheetView>
  </sheetViews>
  <sheetFormatPr defaultRowHeight="15" x14ac:dyDescent="0.25"/>
  <sheetData>
    <row r="1" spans="1:11" x14ac:dyDescent="0.25">
      <c r="A1" t="s">
        <v>7</v>
      </c>
      <c r="B1" t="s">
        <v>8</v>
      </c>
      <c r="F1" t="s">
        <v>1</v>
      </c>
      <c r="G1" t="s">
        <v>2</v>
      </c>
      <c r="H1" t="s">
        <v>9</v>
      </c>
      <c r="J1" t="s">
        <v>10</v>
      </c>
    </row>
    <row r="2" spans="1:11" x14ac:dyDescent="0.25">
      <c r="A2">
        <v>-1377.9997252558401</v>
      </c>
      <c r="B2">
        <v>1377.9997252558401</v>
      </c>
      <c r="C2">
        <f>A2/1378</f>
        <v>-0.99999980062107408</v>
      </c>
      <c r="D2">
        <f>B2/1378</f>
        <v>0.99999980062107408</v>
      </c>
      <c r="F2">
        <v>-0.81100000000000005</v>
      </c>
      <c r="G2">
        <v>0.80900000000000005</v>
      </c>
      <c r="H2">
        <f>C2-F2</f>
        <v>-0.18899980062107402</v>
      </c>
      <c r="I2">
        <f>H2*H2</f>
        <v>3.572092463480573E-2</v>
      </c>
      <c r="J2">
        <f>D2-G2</f>
        <v>0.19099980062107402</v>
      </c>
      <c r="K2">
        <f>J2*J2</f>
        <v>3.6480923837290027E-2</v>
      </c>
    </row>
    <row r="3" spans="1:11" x14ac:dyDescent="0.25">
      <c r="A3">
        <v>-1377.99972041263</v>
      </c>
      <c r="B3">
        <v>1377.99972041263</v>
      </c>
      <c r="C3">
        <f t="shared" ref="C3:C42" si="0">A3/1378</f>
        <v>-0.99999979710640785</v>
      </c>
      <c r="D3">
        <f t="shared" ref="D3:D42" si="1">B3/1378</f>
        <v>0.99999979710640785</v>
      </c>
      <c r="F3">
        <v>-0.80800000000000005</v>
      </c>
      <c r="G3">
        <v>0.80600000000000005</v>
      </c>
      <c r="H3">
        <f t="shared" ref="H3:H42" si="2">C3-F3</f>
        <v>-0.1919997971064078</v>
      </c>
      <c r="I3">
        <f t="shared" ref="I3:I42" si="3">H3*H3</f>
        <v>3.6863922088901761E-2</v>
      </c>
      <c r="J3">
        <f t="shared" ref="J3:J42" si="4">D3-G3</f>
        <v>0.1939997971064078</v>
      </c>
      <c r="K3">
        <f t="shared" ref="K3:K42" si="5">J3*J3</f>
        <v>3.7635921277327393E-2</v>
      </c>
    </row>
    <row r="4" spans="1:11" x14ac:dyDescent="0.25">
      <c r="A4">
        <v>-1377.99971543372</v>
      </c>
      <c r="B4">
        <v>1377.99971543372</v>
      </c>
      <c r="C4">
        <f t="shared" si="0"/>
        <v>-0.99999979349326562</v>
      </c>
      <c r="D4">
        <f t="shared" si="1"/>
        <v>0.99999979349326562</v>
      </c>
      <c r="F4">
        <v>-0.80500000000000005</v>
      </c>
      <c r="G4">
        <v>0.80300000000000005</v>
      </c>
      <c r="H4">
        <f t="shared" si="2"/>
        <v>-0.19499979349326557</v>
      </c>
      <c r="I4">
        <f t="shared" si="3"/>
        <v>3.8024919462416221E-2</v>
      </c>
      <c r="J4">
        <f t="shared" si="4"/>
        <v>0.19699979349326557</v>
      </c>
      <c r="K4">
        <f t="shared" si="5"/>
        <v>3.8808918636389279E-2</v>
      </c>
    </row>
    <row r="5" spans="1:11" x14ac:dyDescent="0.25">
      <c r="A5">
        <v>-1377.9997103252099</v>
      </c>
      <c r="B5">
        <v>1377.9997103252099</v>
      </c>
      <c r="C5">
        <f t="shared" si="0"/>
        <v>-0.99999978978607396</v>
      </c>
      <c r="D5">
        <f t="shared" si="1"/>
        <v>0.99999978978607396</v>
      </c>
      <c r="F5">
        <v>-0.80100000000000005</v>
      </c>
      <c r="G5">
        <v>0.8</v>
      </c>
      <c r="H5">
        <f t="shared" si="2"/>
        <v>-0.19899978978607391</v>
      </c>
      <c r="I5">
        <f t="shared" si="3"/>
        <v>3.9600916334901606E-2</v>
      </c>
      <c r="J5">
        <f t="shared" si="4"/>
        <v>0.19999978978607391</v>
      </c>
      <c r="K5">
        <f t="shared" si="5"/>
        <v>3.9999915914473758E-2</v>
      </c>
    </row>
    <row r="6" spans="1:11" x14ac:dyDescent="0.25">
      <c r="A6">
        <v>-1377.9997050848301</v>
      </c>
      <c r="B6">
        <v>1377.9997050848301</v>
      </c>
      <c r="C6">
        <f t="shared" si="0"/>
        <v>-0.99999978598318584</v>
      </c>
      <c r="D6">
        <f t="shared" si="1"/>
        <v>0.99999978598318584</v>
      </c>
      <c r="F6">
        <v>-0.79800000000000004</v>
      </c>
      <c r="G6">
        <v>0.79700000000000004</v>
      </c>
      <c r="H6">
        <f t="shared" si="2"/>
        <v>-0.2019997859831858</v>
      </c>
      <c r="I6">
        <f t="shared" si="3"/>
        <v>4.0803913537252864E-2</v>
      </c>
      <c r="J6">
        <f t="shared" si="4"/>
        <v>0.2029997859831858</v>
      </c>
      <c r="K6">
        <f t="shared" si="5"/>
        <v>4.1208913109219238E-2</v>
      </c>
    </row>
    <row r="7" spans="1:11" x14ac:dyDescent="0.25">
      <c r="A7">
        <v>-1377.9996996928101</v>
      </c>
      <c r="B7">
        <v>1377.9996996928101</v>
      </c>
      <c r="C7">
        <f t="shared" si="0"/>
        <v>-0.99999978207025408</v>
      </c>
      <c r="D7">
        <f t="shared" si="1"/>
        <v>0.99999978207025408</v>
      </c>
      <c r="F7">
        <v>-0.79500000000000004</v>
      </c>
      <c r="G7">
        <v>0.82799999999999996</v>
      </c>
      <c r="H7">
        <f t="shared" si="2"/>
        <v>-0.20499978207025404</v>
      </c>
      <c r="I7">
        <f t="shared" si="3"/>
        <v>4.2024910648851652E-2</v>
      </c>
      <c r="J7">
        <f t="shared" si="4"/>
        <v>0.17199978207025413</v>
      </c>
      <c r="K7">
        <f t="shared" si="5"/>
        <v>2.9583925032214912E-2</v>
      </c>
    </row>
    <row r="8" spans="1:11" x14ac:dyDescent="0.25">
      <c r="A8">
        <v>-1377.9996941551301</v>
      </c>
      <c r="B8">
        <v>1377.9996941551301</v>
      </c>
      <c r="C8">
        <f t="shared" si="0"/>
        <v>-0.99999977805161833</v>
      </c>
      <c r="D8">
        <f t="shared" si="1"/>
        <v>0.99999977805161833</v>
      </c>
      <c r="F8">
        <v>-0.79200000000000004</v>
      </c>
      <c r="G8">
        <v>0.79</v>
      </c>
      <c r="H8">
        <f t="shared" si="2"/>
        <v>-0.20799977805161829</v>
      </c>
      <c r="I8">
        <f t="shared" si="3"/>
        <v>4.3263907669522469E-2</v>
      </c>
      <c r="J8">
        <f t="shared" si="4"/>
        <v>0.20999977805161829</v>
      </c>
      <c r="K8">
        <f t="shared" si="5"/>
        <v>4.4099906781728947E-2</v>
      </c>
    </row>
    <row r="9" spans="1:11" x14ac:dyDescent="0.25">
      <c r="A9">
        <v>-1377.9996884513801</v>
      </c>
      <c r="B9">
        <v>1377.9996884513801</v>
      </c>
      <c r="C9">
        <f t="shared" si="0"/>
        <v>-0.99999977391246742</v>
      </c>
      <c r="D9">
        <f t="shared" si="1"/>
        <v>0.99999977391246742</v>
      </c>
      <c r="F9">
        <v>-0.78800000000000003</v>
      </c>
      <c r="G9">
        <v>0.78700000000000003</v>
      </c>
      <c r="H9">
        <f t="shared" si="2"/>
        <v>-0.21199977391246738</v>
      </c>
      <c r="I9">
        <f t="shared" si="3"/>
        <v>4.4943904138937285E-2</v>
      </c>
      <c r="J9">
        <f t="shared" si="4"/>
        <v>0.21299977391246738</v>
      </c>
      <c r="K9">
        <f t="shared" si="5"/>
        <v>4.5368903686762219E-2</v>
      </c>
    </row>
    <row r="10" spans="1:11" x14ac:dyDescent="0.25">
      <c r="A10">
        <v>-1377.99968260527</v>
      </c>
      <c r="B10">
        <v>1377.99968260527</v>
      </c>
      <c r="C10">
        <f t="shared" si="0"/>
        <v>-0.99999976967000725</v>
      </c>
      <c r="D10">
        <f t="shared" si="1"/>
        <v>0.99999976967000725</v>
      </c>
      <c r="F10">
        <v>-0.78500000000000003</v>
      </c>
      <c r="G10">
        <v>0.78300000000000003</v>
      </c>
      <c r="H10">
        <f t="shared" si="2"/>
        <v>-0.21499976967000722</v>
      </c>
      <c r="I10">
        <f t="shared" si="3"/>
        <v>4.6224900958156158E-2</v>
      </c>
      <c r="J10">
        <f t="shared" si="4"/>
        <v>0.21699976967000723</v>
      </c>
      <c r="K10">
        <f t="shared" si="5"/>
        <v>4.708890003683619E-2</v>
      </c>
    </row>
    <row r="11" spans="1:11" x14ac:dyDescent="0.25">
      <c r="A11">
        <v>-1377.99967657811</v>
      </c>
      <c r="B11">
        <v>1377.99967657811</v>
      </c>
      <c r="C11">
        <f t="shared" si="0"/>
        <v>-0.99999976529616108</v>
      </c>
      <c r="D11">
        <f t="shared" si="1"/>
        <v>0.99999976529616108</v>
      </c>
      <c r="F11">
        <v>-0.78100000000000003</v>
      </c>
      <c r="G11">
        <v>0.78</v>
      </c>
      <c r="H11">
        <f t="shared" si="2"/>
        <v>-0.21899976529616105</v>
      </c>
      <c r="I11">
        <f t="shared" si="3"/>
        <v>4.7960897199773631E-2</v>
      </c>
      <c r="J11">
        <f t="shared" si="4"/>
        <v>0.21999976529616105</v>
      </c>
      <c r="K11">
        <f t="shared" si="5"/>
        <v>4.8399896730365953E-2</v>
      </c>
    </row>
    <row r="12" spans="1:11" x14ac:dyDescent="0.25">
      <c r="A12">
        <v>-1377.99967038461</v>
      </c>
      <c r="B12">
        <v>1377.99967038461</v>
      </c>
      <c r="C12">
        <f t="shared" si="0"/>
        <v>-0.9999997608016038</v>
      </c>
      <c r="D12">
        <f t="shared" si="1"/>
        <v>0.9999997608016038</v>
      </c>
      <c r="F12">
        <v>-0.77800000000000002</v>
      </c>
      <c r="G12">
        <v>0.77600000000000002</v>
      </c>
      <c r="H12">
        <f t="shared" si="2"/>
        <v>-0.22199976080160377</v>
      </c>
      <c r="I12">
        <f t="shared" si="3"/>
        <v>4.9283893795969293E-2</v>
      </c>
      <c r="J12">
        <f t="shared" si="4"/>
        <v>0.22399976080160378</v>
      </c>
      <c r="K12">
        <f t="shared" si="5"/>
        <v>5.0175892839175708E-2</v>
      </c>
    </row>
    <row r="13" spans="1:11" x14ac:dyDescent="0.25">
      <c r="A13">
        <v>-1377.99966401245</v>
      </c>
      <c r="B13">
        <v>1377.99966401245</v>
      </c>
      <c r="C13">
        <f t="shared" si="0"/>
        <v>-0.99999975617739478</v>
      </c>
      <c r="D13">
        <f t="shared" si="1"/>
        <v>0.99999975617739478</v>
      </c>
      <c r="F13">
        <v>-0.77400000000000002</v>
      </c>
      <c r="G13">
        <v>0.77200000000000002</v>
      </c>
      <c r="H13">
        <f t="shared" si="2"/>
        <v>-0.22599975617739476</v>
      </c>
      <c r="I13">
        <f t="shared" si="3"/>
        <v>5.1075889792241883E-2</v>
      </c>
      <c r="J13">
        <f t="shared" si="4"/>
        <v>0.22799975617739476</v>
      </c>
      <c r="K13">
        <f t="shared" si="5"/>
        <v>5.1983888816951464E-2</v>
      </c>
    </row>
    <row r="14" spans="1:11" x14ac:dyDescent="0.25">
      <c r="A14">
        <v>-1377.9996574582001</v>
      </c>
      <c r="B14">
        <v>1377.9996574582001</v>
      </c>
      <c r="C14">
        <f t="shared" si="0"/>
        <v>-0.99999975142104502</v>
      </c>
      <c r="D14">
        <f t="shared" si="1"/>
        <v>0.99999975142104502</v>
      </c>
      <c r="F14">
        <v>-0.77</v>
      </c>
      <c r="G14">
        <v>0.76900000000000002</v>
      </c>
      <c r="H14">
        <f t="shared" si="2"/>
        <v>-0.22999975142104501</v>
      </c>
      <c r="I14">
        <f t="shared" si="3"/>
        <v>5.2899885653742491E-2</v>
      </c>
      <c r="J14">
        <f t="shared" si="4"/>
        <v>0.23099975142104501</v>
      </c>
      <c r="K14">
        <f t="shared" si="5"/>
        <v>5.3360885156584582E-2</v>
      </c>
    </row>
    <row r="15" spans="1:11" x14ac:dyDescent="0.25">
      <c r="A15">
        <v>-1377.9996506995501</v>
      </c>
      <c r="B15">
        <v>1377.9996506995501</v>
      </c>
      <c r="C15">
        <f t="shared" si="0"/>
        <v>-0.99999974651636436</v>
      </c>
      <c r="D15">
        <f t="shared" si="1"/>
        <v>0.99999974651636436</v>
      </c>
      <c r="F15">
        <v>-0.76700000000000002</v>
      </c>
      <c r="G15">
        <v>0.76500000000000001</v>
      </c>
      <c r="H15">
        <f t="shared" si="2"/>
        <v>-0.23299974651636435</v>
      </c>
      <c r="I15">
        <f t="shared" si="3"/>
        <v>5.4288881876690037E-2</v>
      </c>
      <c r="J15">
        <f t="shared" si="4"/>
        <v>0.23499974651636435</v>
      </c>
      <c r="K15">
        <f t="shared" si="5"/>
        <v>5.5224880862755496E-2</v>
      </c>
    </row>
    <row r="16" spans="1:11" x14ac:dyDescent="0.25">
      <c r="A16">
        <v>-1377.9996437418799</v>
      </c>
      <c r="B16">
        <v>1377.9996437418799</v>
      </c>
      <c r="C16">
        <f t="shared" si="0"/>
        <v>-0.9999997414672569</v>
      </c>
      <c r="D16">
        <f t="shared" si="1"/>
        <v>0.9999997414672569</v>
      </c>
      <c r="F16">
        <v>-0.76300000000000001</v>
      </c>
      <c r="G16">
        <v>0.76100000000000001</v>
      </c>
      <c r="H16">
        <f t="shared" si="2"/>
        <v>-0.23699974146725689</v>
      </c>
      <c r="I16">
        <f t="shared" si="3"/>
        <v>5.6168877455546606E-2</v>
      </c>
      <c r="J16">
        <f t="shared" si="4"/>
        <v>0.23899974146725689</v>
      </c>
      <c r="K16">
        <f t="shared" si="5"/>
        <v>5.7120876421415633E-2</v>
      </c>
    </row>
    <row r="17" spans="1:11" x14ac:dyDescent="0.25">
      <c r="A17">
        <v>-1377.99963657169</v>
      </c>
      <c r="B17">
        <v>1377.99963657169</v>
      </c>
      <c r="C17">
        <f t="shared" si="0"/>
        <v>-0.99999973626392591</v>
      </c>
      <c r="D17">
        <f t="shared" si="1"/>
        <v>0.99999973626392591</v>
      </c>
      <c r="F17">
        <v>-0.75900000000000001</v>
      </c>
      <c r="G17">
        <v>0.77400000000000002</v>
      </c>
      <c r="H17">
        <f t="shared" si="2"/>
        <v>-0.2409997362639259</v>
      </c>
      <c r="I17">
        <f t="shared" si="3"/>
        <v>5.808087287928184E-2</v>
      </c>
      <c r="J17">
        <f t="shared" si="4"/>
        <v>0.22599973626392589</v>
      </c>
      <c r="K17">
        <f t="shared" si="5"/>
        <v>5.1075880791364055E-2</v>
      </c>
    </row>
    <row r="18" spans="1:11" x14ac:dyDescent="0.25">
      <c r="A18">
        <v>-1377.9996291847001</v>
      </c>
      <c r="B18">
        <v>1377.9996291847001</v>
      </c>
      <c r="C18">
        <f t="shared" si="0"/>
        <v>-0.99999973090326566</v>
      </c>
      <c r="D18">
        <f t="shared" si="1"/>
        <v>0.99999973090326566</v>
      </c>
      <c r="F18">
        <v>-0.755</v>
      </c>
      <c r="G18">
        <v>0.753</v>
      </c>
      <c r="H18">
        <f t="shared" si="2"/>
        <v>-0.24499973090326566</v>
      </c>
      <c r="I18">
        <f t="shared" si="3"/>
        <v>6.0024868142672584E-2</v>
      </c>
      <c r="J18">
        <f t="shared" si="4"/>
        <v>0.24699973090326566</v>
      </c>
      <c r="K18">
        <f t="shared" si="5"/>
        <v>6.1008867066285645E-2</v>
      </c>
    </row>
    <row r="19" spans="1:11" x14ac:dyDescent="0.25">
      <c r="A19">
        <v>-1377.99962157653</v>
      </c>
      <c r="B19">
        <v>1377.99962157653</v>
      </c>
      <c r="C19">
        <f t="shared" si="0"/>
        <v>-0.99999972538209725</v>
      </c>
      <c r="D19">
        <f t="shared" si="1"/>
        <v>0.99999972538209725</v>
      </c>
      <c r="F19">
        <v>-0.751</v>
      </c>
      <c r="G19">
        <v>0.76800000000000002</v>
      </c>
      <c r="H19">
        <f t="shared" si="2"/>
        <v>-0.24899972538209725</v>
      </c>
      <c r="I19">
        <f t="shared" si="3"/>
        <v>6.2000863240359846E-2</v>
      </c>
      <c r="J19">
        <f t="shared" si="4"/>
        <v>0.23199972538209723</v>
      </c>
      <c r="K19">
        <f t="shared" si="5"/>
        <v>5.382387257736853E-2</v>
      </c>
    </row>
    <row r="20" spans="1:11" x14ac:dyDescent="0.25">
      <c r="A20">
        <v>-1377.9996137328501</v>
      </c>
      <c r="B20">
        <v>1377.9996137328501</v>
      </c>
      <c r="C20">
        <f t="shared" si="0"/>
        <v>-0.99999971969002188</v>
      </c>
      <c r="D20">
        <f t="shared" si="1"/>
        <v>0.99999971969002188</v>
      </c>
      <c r="F20">
        <v>-0.746</v>
      </c>
      <c r="G20">
        <v>0.74399999999999999</v>
      </c>
      <c r="H20">
        <f t="shared" si="2"/>
        <v>-0.25399971969002189</v>
      </c>
      <c r="I20">
        <f t="shared" si="3"/>
        <v>6.4515857602609694E-2</v>
      </c>
      <c r="J20">
        <f t="shared" si="4"/>
        <v>0.25599971969002189</v>
      </c>
      <c r="K20">
        <f t="shared" si="5"/>
        <v>6.5535856481369781E-2</v>
      </c>
    </row>
    <row r="21" spans="1:11" x14ac:dyDescent="0.25">
      <c r="A21">
        <v>-1377.99960563881</v>
      </c>
      <c r="B21">
        <v>1377.99960563881</v>
      </c>
      <c r="C21">
        <f t="shared" si="0"/>
        <v>-0.99999971381626263</v>
      </c>
      <c r="D21">
        <f t="shared" si="1"/>
        <v>0.99999971381626263</v>
      </c>
      <c r="F21">
        <v>-0.74199999999999999</v>
      </c>
      <c r="G21">
        <v>0.74</v>
      </c>
      <c r="H21">
        <f t="shared" si="2"/>
        <v>-0.25799971381626263</v>
      </c>
      <c r="I21">
        <f t="shared" si="3"/>
        <v>6.6563852329273421E-2</v>
      </c>
      <c r="J21">
        <f t="shared" si="4"/>
        <v>0.25999971381626263</v>
      </c>
      <c r="K21">
        <f t="shared" si="5"/>
        <v>6.759985118453847E-2</v>
      </c>
    </row>
    <row r="22" spans="1:11" x14ac:dyDescent="0.25">
      <c r="A22">
        <v>-1377.99959727906</v>
      </c>
      <c r="B22">
        <v>1377.99959727906</v>
      </c>
      <c r="C22">
        <f t="shared" si="0"/>
        <v>-0.99999970774968072</v>
      </c>
      <c r="D22">
        <f t="shared" si="1"/>
        <v>0.99999970774968072</v>
      </c>
      <c r="F22">
        <v>-0.73699999999999999</v>
      </c>
      <c r="G22">
        <v>0.73499999999999999</v>
      </c>
      <c r="H22">
        <f t="shared" si="2"/>
        <v>-0.26299970774968073</v>
      </c>
      <c r="I22">
        <f t="shared" si="3"/>
        <v>6.9168846276417478E-2</v>
      </c>
      <c r="J22">
        <f t="shared" si="4"/>
        <v>0.26499970774968074</v>
      </c>
      <c r="K22">
        <f t="shared" si="5"/>
        <v>7.0224845107416195E-2</v>
      </c>
    </row>
    <row r="23" spans="1:11" x14ac:dyDescent="0.25">
      <c r="A23">
        <v>-1377.99958865811</v>
      </c>
      <c r="B23">
        <v>1377.99958865811</v>
      </c>
      <c r="C23">
        <f t="shared" si="0"/>
        <v>-0.99999970149354866</v>
      </c>
      <c r="D23">
        <f t="shared" si="1"/>
        <v>0.99999970149354866</v>
      </c>
      <c r="F23">
        <v>-0.73199999999999998</v>
      </c>
      <c r="G23">
        <v>0.73</v>
      </c>
      <c r="H23">
        <f t="shared" si="2"/>
        <v>-0.26799970149354868</v>
      </c>
      <c r="I23">
        <f t="shared" si="3"/>
        <v>7.1823840000631203E-2</v>
      </c>
      <c r="J23">
        <f t="shared" si="4"/>
        <v>0.26999970149354868</v>
      </c>
      <c r="K23">
        <f t="shared" si="5"/>
        <v>7.2899838806605388E-2</v>
      </c>
    </row>
    <row r="24" spans="1:11" x14ac:dyDescent="0.25">
      <c r="A24">
        <v>1378</v>
      </c>
      <c r="B24">
        <v>-1378</v>
      </c>
      <c r="C24">
        <f t="shared" si="0"/>
        <v>1</v>
      </c>
      <c r="D24">
        <f t="shared" si="1"/>
        <v>-1</v>
      </c>
      <c r="F24">
        <v>-0.72699999999999998</v>
      </c>
      <c r="G24">
        <v>0.72499999999999998</v>
      </c>
      <c r="H24">
        <f t="shared" si="2"/>
        <v>1.7269999999999999</v>
      </c>
      <c r="I24">
        <f t="shared" si="3"/>
        <v>2.9825289999999995</v>
      </c>
      <c r="J24">
        <f t="shared" si="4"/>
        <v>-1.7250000000000001</v>
      </c>
      <c r="K24">
        <f t="shared" si="5"/>
        <v>2.9756250000000004</v>
      </c>
    </row>
    <row r="25" spans="1:11" x14ac:dyDescent="0.25">
      <c r="A25">
        <v>1377.99962157653</v>
      </c>
      <c r="B25">
        <v>-1377.99962157653</v>
      </c>
      <c r="C25">
        <f t="shared" si="0"/>
        <v>0.99999972538209725</v>
      </c>
      <c r="D25">
        <f t="shared" si="1"/>
        <v>-0.99999972538209725</v>
      </c>
      <c r="F25">
        <v>-0.72199999999999998</v>
      </c>
      <c r="G25">
        <v>0.72</v>
      </c>
      <c r="H25">
        <f t="shared" si="2"/>
        <v>1.7219997253820973</v>
      </c>
      <c r="I25">
        <f t="shared" si="3"/>
        <v>2.9652830542160187</v>
      </c>
      <c r="J25">
        <f t="shared" si="4"/>
        <v>-1.7199997253820971</v>
      </c>
      <c r="K25">
        <f t="shared" si="5"/>
        <v>2.9583990553144894</v>
      </c>
    </row>
    <row r="26" spans="1:11" x14ac:dyDescent="0.25">
      <c r="A26">
        <v>1377.9996291847001</v>
      </c>
      <c r="B26">
        <v>-1377.9996291847001</v>
      </c>
      <c r="C26">
        <f t="shared" si="0"/>
        <v>0.99999973090326566</v>
      </c>
      <c r="D26">
        <f t="shared" si="1"/>
        <v>-0.99999973090326566</v>
      </c>
      <c r="F26">
        <v>-0.71699999999999997</v>
      </c>
      <c r="G26">
        <v>0.71399999999999997</v>
      </c>
      <c r="H26">
        <f t="shared" si="2"/>
        <v>1.7169997309032656</v>
      </c>
      <c r="I26">
        <f t="shared" si="3"/>
        <v>2.9480880759218864</v>
      </c>
      <c r="J26">
        <f t="shared" si="4"/>
        <v>-1.7139997309032657</v>
      </c>
      <c r="K26">
        <f t="shared" si="5"/>
        <v>2.9377950775364674</v>
      </c>
    </row>
    <row r="27" spans="1:11" x14ac:dyDescent="0.25">
      <c r="A27">
        <v>1377.99963657169</v>
      </c>
      <c r="B27">
        <v>-1377.99963657169</v>
      </c>
      <c r="C27">
        <f t="shared" si="0"/>
        <v>0.99999973626392591</v>
      </c>
      <c r="D27">
        <f t="shared" si="1"/>
        <v>-0.99999973626392591</v>
      </c>
      <c r="F27">
        <v>-0.71099999999999997</v>
      </c>
      <c r="G27">
        <v>0.70799999999999996</v>
      </c>
      <c r="H27">
        <f t="shared" si="2"/>
        <v>1.710999736263926</v>
      </c>
      <c r="I27">
        <f t="shared" si="3"/>
        <v>2.9275200974952242</v>
      </c>
      <c r="J27">
        <f t="shared" si="4"/>
        <v>-1.7079997362639259</v>
      </c>
      <c r="K27">
        <f t="shared" si="5"/>
        <v>2.9172630990776405</v>
      </c>
    </row>
    <row r="28" spans="1:11" x14ac:dyDescent="0.25">
      <c r="A28">
        <v>1377.9996437418799</v>
      </c>
      <c r="B28">
        <v>-1377.9996437418799</v>
      </c>
      <c r="C28">
        <f t="shared" si="0"/>
        <v>0.9999997414672569</v>
      </c>
      <c r="D28">
        <f t="shared" si="1"/>
        <v>-0.9999997414672569</v>
      </c>
      <c r="F28">
        <v>-0.70299999999999996</v>
      </c>
      <c r="G28">
        <v>8.8700000000000001E-2</v>
      </c>
      <c r="H28">
        <f t="shared" si="2"/>
        <v>1.7029997414672569</v>
      </c>
      <c r="I28">
        <f t="shared" si="3"/>
        <v>2.9002081194375435</v>
      </c>
      <c r="J28">
        <f t="shared" si="4"/>
        <v>-1.088699741467257</v>
      </c>
      <c r="K28">
        <f t="shared" si="5"/>
        <v>1.1852671270708723</v>
      </c>
    </row>
    <row r="29" spans="1:11" x14ac:dyDescent="0.25">
      <c r="A29">
        <v>1377.9996506995501</v>
      </c>
      <c r="B29">
        <v>-1377.9996506995501</v>
      </c>
      <c r="C29">
        <f t="shared" si="0"/>
        <v>0.99999974651636436</v>
      </c>
      <c r="D29">
        <f t="shared" si="1"/>
        <v>-0.99999974651636436</v>
      </c>
      <c r="F29">
        <v>2.18E-2</v>
      </c>
      <c r="G29">
        <v>-8.2400000000000001E-2</v>
      </c>
      <c r="H29">
        <f t="shared" si="2"/>
        <v>0.97819974651636432</v>
      </c>
      <c r="I29">
        <f t="shared" si="3"/>
        <v>0.95687474408467943</v>
      </c>
      <c r="J29">
        <f t="shared" si="4"/>
        <v>-0.91759974651636433</v>
      </c>
      <c r="K29">
        <f t="shared" si="5"/>
        <v>0.8419892948068961</v>
      </c>
    </row>
    <row r="30" spans="1:11" x14ac:dyDescent="0.25">
      <c r="A30">
        <v>1377.99965744889</v>
      </c>
      <c r="B30">
        <v>-1377.99965744889</v>
      </c>
      <c r="C30">
        <f t="shared" si="0"/>
        <v>0.99999975141428887</v>
      </c>
      <c r="D30">
        <f t="shared" si="1"/>
        <v>-0.99999975141428887</v>
      </c>
      <c r="F30">
        <v>0.14499999999999999</v>
      </c>
      <c r="G30">
        <v>-0.16200000000000001</v>
      </c>
      <c r="H30">
        <f t="shared" si="2"/>
        <v>0.85499975141428886</v>
      </c>
      <c r="I30">
        <f t="shared" si="3"/>
        <v>0.73102457491849571</v>
      </c>
      <c r="J30">
        <f t="shared" si="4"/>
        <v>-0.83799975141428884</v>
      </c>
      <c r="K30">
        <f t="shared" si="5"/>
        <v>0.70224358337040993</v>
      </c>
    </row>
    <row r="31" spans="1:11" x14ac:dyDescent="0.25">
      <c r="A31">
        <v>1377.99966401245</v>
      </c>
      <c r="B31">
        <v>-1377.99966401245</v>
      </c>
      <c r="C31">
        <f t="shared" si="0"/>
        <v>0.99999975617739478</v>
      </c>
      <c r="D31">
        <f t="shared" si="1"/>
        <v>-0.99999975617739478</v>
      </c>
      <c r="F31">
        <v>0.183</v>
      </c>
      <c r="G31">
        <v>-0.193</v>
      </c>
      <c r="H31">
        <f t="shared" si="2"/>
        <v>0.81699975617739473</v>
      </c>
      <c r="I31">
        <f t="shared" si="3"/>
        <v>0.66748860159392243</v>
      </c>
      <c r="J31">
        <f t="shared" si="4"/>
        <v>-0.80699975617739472</v>
      </c>
      <c r="K31">
        <f t="shared" si="5"/>
        <v>0.65124860647037452</v>
      </c>
    </row>
    <row r="32" spans="1:11" x14ac:dyDescent="0.25">
      <c r="A32">
        <v>1377.99967039375</v>
      </c>
      <c r="B32">
        <v>-1377.99967039375</v>
      </c>
      <c r="C32">
        <f t="shared" si="0"/>
        <v>0.9999997608082366</v>
      </c>
      <c r="D32">
        <f t="shared" si="1"/>
        <v>-0.9999997608082366</v>
      </c>
      <c r="F32">
        <v>0.21</v>
      </c>
      <c r="G32">
        <v>-0.219</v>
      </c>
      <c r="H32">
        <f t="shared" si="2"/>
        <v>0.78999976080823664</v>
      </c>
      <c r="I32">
        <f t="shared" si="3"/>
        <v>0.62409962207707115</v>
      </c>
      <c r="J32">
        <f t="shared" si="4"/>
        <v>-0.78099976080823663</v>
      </c>
      <c r="K32">
        <f t="shared" si="5"/>
        <v>0.6099606263825228</v>
      </c>
    </row>
    <row r="33" spans="1:11" x14ac:dyDescent="0.25">
      <c r="A33">
        <v>1377.9996765871599</v>
      </c>
      <c r="B33">
        <v>-1377.9996765871599</v>
      </c>
      <c r="C33">
        <f t="shared" si="0"/>
        <v>0.99999976530272849</v>
      </c>
      <c r="D33">
        <f t="shared" si="1"/>
        <v>-0.99999976530272849</v>
      </c>
      <c r="F33">
        <v>0.23699999999999999</v>
      </c>
      <c r="G33">
        <v>-0.247</v>
      </c>
      <c r="H33">
        <f t="shared" si="2"/>
        <v>0.76299976530272851</v>
      </c>
      <c r="I33">
        <f t="shared" si="3"/>
        <v>0.58216864185201878</v>
      </c>
      <c r="J33">
        <f t="shared" si="4"/>
        <v>-0.7529997653027285</v>
      </c>
      <c r="K33">
        <f t="shared" si="5"/>
        <v>0.56700864654596417</v>
      </c>
    </row>
    <row r="34" spans="1:11" x14ac:dyDescent="0.25">
      <c r="A34">
        <v>1377.9996825963001</v>
      </c>
      <c r="B34">
        <v>-1377.9996825963001</v>
      </c>
      <c r="C34">
        <f t="shared" si="0"/>
        <v>0.99999976966349791</v>
      </c>
      <c r="D34">
        <f t="shared" si="1"/>
        <v>-0.99999976966349791</v>
      </c>
      <c r="F34">
        <v>0.26800000000000002</v>
      </c>
      <c r="G34">
        <v>-0.28199999999999997</v>
      </c>
      <c r="H34">
        <f t="shared" si="2"/>
        <v>0.73199976966349789</v>
      </c>
      <c r="I34">
        <f t="shared" si="3"/>
        <v>0.535823662787414</v>
      </c>
      <c r="J34">
        <f t="shared" si="4"/>
        <v>-0.71799976966349788</v>
      </c>
      <c r="K34">
        <f t="shared" si="5"/>
        <v>0.51552366923683601</v>
      </c>
    </row>
    <row r="35" spans="1:11" x14ac:dyDescent="0.25">
      <c r="A35">
        <v>1377.9996884602599</v>
      </c>
      <c r="B35">
        <v>-1377.9996884602599</v>
      </c>
      <c r="C35">
        <f t="shared" si="0"/>
        <v>0.99999977391891137</v>
      </c>
      <c r="D35">
        <f t="shared" si="1"/>
        <v>-0.99999977391891137</v>
      </c>
      <c r="F35">
        <v>0.312</v>
      </c>
      <c r="G35">
        <v>-0.33500000000000002</v>
      </c>
      <c r="H35">
        <f t="shared" si="2"/>
        <v>0.68799977391891143</v>
      </c>
      <c r="I35">
        <f t="shared" si="3"/>
        <v>0.47334368891247325</v>
      </c>
      <c r="J35">
        <f t="shared" si="4"/>
        <v>-0.6649997739189113</v>
      </c>
      <c r="K35">
        <f t="shared" si="5"/>
        <v>0.44222469931220315</v>
      </c>
    </row>
    <row r="36" spans="1:11" x14ac:dyDescent="0.25">
      <c r="A36">
        <v>1377.9996941551301</v>
      </c>
      <c r="B36">
        <v>-1377.9996941551301</v>
      </c>
      <c r="C36">
        <f t="shared" si="0"/>
        <v>0.99999977805161833</v>
      </c>
      <c r="D36">
        <f t="shared" si="1"/>
        <v>-0.99999977805161833</v>
      </c>
      <c r="F36">
        <v>0.39300000000000002</v>
      </c>
      <c r="G36">
        <v>-0.45300000000000001</v>
      </c>
      <c r="H36">
        <f t="shared" si="2"/>
        <v>0.60699977805161831</v>
      </c>
      <c r="I36">
        <f t="shared" si="3"/>
        <v>0.36844873055471389</v>
      </c>
      <c r="J36">
        <f t="shared" si="4"/>
        <v>-0.54699977805161826</v>
      </c>
      <c r="K36">
        <f t="shared" si="5"/>
        <v>0.29920875718851964</v>
      </c>
    </row>
    <row r="37" spans="1:11" x14ac:dyDescent="0.25">
      <c r="A37">
        <v>1377.9996996928101</v>
      </c>
      <c r="B37">
        <v>-1377.9996996928101</v>
      </c>
      <c r="C37">
        <f t="shared" si="0"/>
        <v>0.99999978207025408</v>
      </c>
      <c r="D37">
        <f t="shared" si="1"/>
        <v>-0.99999978207025408</v>
      </c>
      <c r="F37">
        <v>0.64</v>
      </c>
      <c r="G37">
        <v>-0.69899999999999995</v>
      </c>
      <c r="H37">
        <f t="shared" si="2"/>
        <v>0.35999978207025407</v>
      </c>
      <c r="I37">
        <f t="shared" si="3"/>
        <v>0.12959984309063041</v>
      </c>
      <c r="J37">
        <f t="shared" si="4"/>
        <v>-0.30099978207025413</v>
      </c>
      <c r="K37">
        <f t="shared" si="5"/>
        <v>9.0600868806340482E-2</v>
      </c>
    </row>
    <row r="38" spans="1:11" x14ac:dyDescent="0.25">
      <c r="A38">
        <v>1377.9997050848301</v>
      </c>
      <c r="B38">
        <v>-1377.9997050848301</v>
      </c>
      <c r="C38">
        <f t="shared" si="0"/>
        <v>0.99999978598318584</v>
      </c>
      <c r="D38">
        <f t="shared" si="1"/>
        <v>-0.99999978598318584</v>
      </c>
      <c r="F38">
        <v>0.73899999999999999</v>
      </c>
      <c r="G38">
        <v>-0.747</v>
      </c>
      <c r="H38">
        <f t="shared" si="2"/>
        <v>0.26099978598318585</v>
      </c>
      <c r="I38">
        <f t="shared" si="3"/>
        <v>6.8120888283268816E-2</v>
      </c>
      <c r="J38">
        <f t="shared" si="4"/>
        <v>-0.25299978598318584</v>
      </c>
      <c r="K38">
        <f t="shared" si="5"/>
        <v>6.4008891707537846E-2</v>
      </c>
    </row>
    <row r="39" spans="1:11" x14ac:dyDescent="0.25">
      <c r="A39">
        <v>1377.9997103252099</v>
      </c>
      <c r="B39">
        <v>-1377.9997103252099</v>
      </c>
      <c r="C39">
        <f t="shared" si="0"/>
        <v>0.99999978978607396</v>
      </c>
      <c r="D39">
        <f t="shared" si="1"/>
        <v>-0.99999978978607396</v>
      </c>
      <c r="F39">
        <v>0.75800000000000001</v>
      </c>
      <c r="G39">
        <v>-0.76100000000000001</v>
      </c>
      <c r="H39">
        <f t="shared" si="2"/>
        <v>0.24199978978607395</v>
      </c>
      <c r="I39">
        <f t="shared" si="3"/>
        <v>5.8563898256503981E-2</v>
      </c>
      <c r="J39">
        <f t="shared" si="4"/>
        <v>-0.23899978978607395</v>
      </c>
      <c r="K39">
        <f t="shared" si="5"/>
        <v>5.7120899517787538E-2</v>
      </c>
    </row>
    <row r="40" spans="1:11" x14ac:dyDescent="0.25">
      <c r="A40">
        <v>1377.99971543372</v>
      </c>
      <c r="B40">
        <v>-1377.99971543372</v>
      </c>
      <c r="C40">
        <f t="shared" si="0"/>
        <v>0.99999979349326562</v>
      </c>
      <c r="D40">
        <f t="shared" si="1"/>
        <v>-0.99999979349326562</v>
      </c>
      <c r="F40">
        <v>0.75600000000000001</v>
      </c>
      <c r="G40">
        <v>-0.751</v>
      </c>
      <c r="H40">
        <f t="shared" si="2"/>
        <v>0.24399979349326562</v>
      </c>
      <c r="I40">
        <f t="shared" si="3"/>
        <v>5.9535899224756265E-2</v>
      </c>
      <c r="J40">
        <f t="shared" si="4"/>
        <v>-0.24899979349326562</v>
      </c>
      <c r="K40">
        <f t="shared" si="5"/>
        <v>6.2000897159688921E-2</v>
      </c>
    </row>
    <row r="41" spans="1:11" x14ac:dyDescent="0.25">
      <c r="A41">
        <v>1377.99972041263</v>
      </c>
      <c r="B41">
        <v>-1377.99972041263</v>
      </c>
      <c r="C41">
        <f t="shared" si="0"/>
        <v>0.99999979710640785</v>
      </c>
      <c r="D41">
        <f t="shared" si="1"/>
        <v>-0.99999979710640785</v>
      </c>
      <c r="F41">
        <v>0.77500000000000002</v>
      </c>
      <c r="G41">
        <v>-0.77600000000000002</v>
      </c>
      <c r="H41">
        <f t="shared" si="2"/>
        <v>0.22499979710640783</v>
      </c>
      <c r="I41">
        <f t="shared" si="3"/>
        <v>5.0624908697924687E-2</v>
      </c>
      <c r="J41">
        <f t="shared" si="4"/>
        <v>-0.22399979710640783</v>
      </c>
      <c r="K41">
        <f t="shared" si="5"/>
        <v>5.017590910371187E-2</v>
      </c>
    </row>
    <row r="42" spans="1:11" x14ac:dyDescent="0.25">
      <c r="A42">
        <v>1377.9997252558401</v>
      </c>
      <c r="B42">
        <v>-1377.9997252558401</v>
      </c>
      <c r="C42">
        <f t="shared" si="0"/>
        <v>0.99999980062107408</v>
      </c>
      <c r="D42">
        <f t="shared" si="1"/>
        <v>-0.99999980062107408</v>
      </c>
      <c r="F42">
        <v>0.78100000000000003</v>
      </c>
      <c r="G42">
        <v>-0.78200000000000003</v>
      </c>
      <c r="H42">
        <f t="shared" si="2"/>
        <v>0.21899980062107405</v>
      </c>
      <c r="I42">
        <f t="shared" si="3"/>
        <v>4.7960912672070186E-2</v>
      </c>
      <c r="J42">
        <f t="shared" si="4"/>
        <v>-0.21799980062107405</v>
      </c>
      <c r="K42">
        <f t="shared" si="5"/>
        <v>4.7523913070828039E-2</v>
      </c>
    </row>
    <row r="43" spans="1:11" x14ac:dyDescent="0.25">
      <c r="I43">
        <f>SUM(I2:I42)</f>
        <v>21.208636509795571</v>
      </c>
      <c r="K43">
        <f>SUM(K2:K42)</f>
        <v>19.093900182833529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Try 1</vt:lpstr>
      <vt:lpstr>Sheet3</vt:lpstr>
    </vt:vector>
  </TitlesOfParts>
  <Company>University Of Nottingham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UoN User</dc:creator>
  <cp:lastModifiedBy>UoN User</cp:lastModifiedBy>
  <dcterms:created xsi:type="dcterms:W3CDTF">2013-08-16T12:46:35Z</dcterms:created>
  <dcterms:modified xsi:type="dcterms:W3CDTF">2013-08-16T14:36:28Z</dcterms:modified>
</cp:coreProperties>
</file>