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M d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" i="1" l="1"/>
  <c r="C19" i="1"/>
  <c r="D19" i="1" s="1"/>
  <c r="C20" i="1"/>
  <c r="C21" i="1"/>
  <c r="C22" i="1" s="1"/>
  <c r="C14" i="1"/>
  <c r="C15" i="1"/>
  <c r="D15" i="1" s="1"/>
  <c r="C16" i="1"/>
  <c r="C17" i="1" s="1"/>
  <c r="C13" i="1"/>
  <c r="D13" i="1" s="1"/>
  <c r="C12" i="1"/>
  <c r="D12" i="1" s="1"/>
  <c r="D20" i="1"/>
  <c r="D2" i="1"/>
  <c r="D3" i="1"/>
  <c r="D4" i="1"/>
  <c r="D5" i="1"/>
  <c r="D6" i="1"/>
  <c r="D7" i="1"/>
  <c r="D8" i="1"/>
  <c r="D9" i="1"/>
  <c r="D10" i="1"/>
  <c r="D11" i="1"/>
  <c r="D14" i="1"/>
  <c r="D31" i="1"/>
  <c r="D32" i="1"/>
  <c r="D33" i="1"/>
  <c r="D34" i="1"/>
  <c r="D35" i="1"/>
  <c r="D36" i="1"/>
  <c r="D37" i="1"/>
  <c r="D38" i="1"/>
  <c r="D39" i="1"/>
  <c r="D40" i="1"/>
  <c r="D41" i="1"/>
  <c r="E11" i="1"/>
  <c r="F6" i="1"/>
  <c r="C23" i="1" l="1"/>
  <c r="D22" i="1"/>
  <c r="D21" i="1"/>
  <c r="C18" i="1"/>
  <c r="D18" i="1" s="1"/>
  <c r="D17" i="1"/>
  <c r="D16" i="1"/>
  <c r="C24" i="1" l="1"/>
  <c r="D23" i="1"/>
  <c r="C25" i="1" l="1"/>
  <c r="D24" i="1"/>
  <c r="C26" i="1" l="1"/>
  <c r="D25" i="1"/>
  <c r="C27" i="1" l="1"/>
  <c r="D26" i="1"/>
  <c r="C28" i="1" l="1"/>
  <c r="D27" i="1"/>
  <c r="D28" i="1" l="1"/>
  <c r="C29" i="1"/>
  <c r="D30" i="1" l="1"/>
  <c r="D29" i="1"/>
</calcChain>
</file>

<file path=xl/sharedStrings.xml><?xml version="1.0" encoding="utf-8"?>
<sst xmlns="http://schemas.openxmlformats.org/spreadsheetml/2006/main" count="3" uniqueCount="3">
  <si>
    <t>Ms</t>
  </si>
  <si>
    <t>ku (ergs/cm^3)</t>
  </si>
  <si>
    <t>emu/cm^3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</si>
</sst>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'M dn'!$A$1:$A$41</c:f>
              <c:numCache>
                <c:formatCode>General</c:formatCode>
                <c:ptCount val="4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  <c:pt idx="21">
                  <c:v>-5</c:v>
                </c:pt>
                <c:pt idx="22">
                  <c:v>-10</c:v>
                </c:pt>
                <c:pt idx="23">
                  <c:v>-15</c:v>
                </c:pt>
                <c:pt idx="24">
                  <c:v>-20</c:v>
                </c:pt>
                <c:pt idx="25">
                  <c:v>-25</c:v>
                </c:pt>
                <c:pt idx="26">
                  <c:v>-30</c:v>
                </c:pt>
                <c:pt idx="27">
                  <c:v>-35</c:v>
                </c:pt>
                <c:pt idx="28">
                  <c:v>-40</c:v>
                </c:pt>
                <c:pt idx="29">
                  <c:v>-45</c:v>
                </c:pt>
                <c:pt idx="30">
                  <c:v>-50</c:v>
                </c:pt>
                <c:pt idx="31">
                  <c:v>-55</c:v>
                </c:pt>
                <c:pt idx="32">
                  <c:v>-60</c:v>
                </c:pt>
                <c:pt idx="33">
                  <c:v>-65</c:v>
                </c:pt>
                <c:pt idx="34">
                  <c:v>-70</c:v>
                </c:pt>
                <c:pt idx="35">
                  <c:v>-75</c:v>
                </c:pt>
                <c:pt idx="36">
                  <c:v>-80</c:v>
                </c:pt>
                <c:pt idx="37">
                  <c:v>-85</c:v>
                </c:pt>
                <c:pt idx="38">
                  <c:v>-90</c:v>
                </c:pt>
                <c:pt idx="39">
                  <c:v>-95</c:v>
                </c:pt>
                <c:pt idx="40">
                  <c:v>-100</c:v>
                </c:pt>
              </c:numCache>
            </c:numRef>
          </c:cat>
          <c:val>
            <c:numRef>
              <c:f>'M dn'!$D$1:$D$41</c:f>
              <c:numCache>
                <c:formatCode>0.00E+00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0.88900000000000001</c:v>
                </c:pt>
                <c:pt idx="12">
                  <c:v>0.77800000000000002</c:v>
                </c:pt>
                <c:pt idx="13">
                  <c:v>0.66700000000000004</c:v>
                </c:pt>
                <c:pt idx="14">
                  <c:v>0.55600000000000005</c:v>
                </c:pt>
                <c:pt idx="15">
                  <c:v>0.44500000000000006</c:v>
                </c:pt>
                <c:pt idx="16">
                  <c:v>0.33400000000000013</c:v>
                </c:pt>
                <c:pt idx="17">
                  <c:v>0.22300000000000011</c:v>
                </c:pt>
                <c:pt idx="18">
                  <c:v>0.11200000000000013</c:v>
                </c:pt>
                <c:pt idx="19">
                  <c:v>1.000000000000126E-3</c:v>
                </c:pt>
                <c:pt idx="20">
                  <c:v>-0.10999999999999988</c:v>
                </c:pt>
                <c:pt idx="21">
                  <c:v>-0.22099999999999986</c:v>
                </c:pt>
                <c:pt idx="22">
                  <c:v>-0.33199999999999985</c:v>
                </c:pt>
                <c:pt idx="23">
                  <c:v>-0.44299999999999984</c:v>
                </c:pt>
                <c:pt idx="24">
                  <c:v>-0.55399999999999983</c:v>
                </c:pt>
                <c:pt idx="25">
                  <c:v>-0.66499999999999992</c:v>
                </c:pt>
                <c:pt idx="26">
                  <c:v>-0.7759999999999998</c:v>
                </c:pt>
                <c:pt idx="27">
                  <c:v>-0.88699999999999979</c:v>
                </c:pt>
                <c:pt idx="28">
                  <c:v>-0.99799999999999978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72192"/>
        <c:axId val="28078080"/>
      </c:lineChart>
      <c:catAx>
        <c:axId val="2807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78080"/>
        <c:crosses val="autoZero"/>
        <c:auto val="1"/>
        <c:lblAlgn val="ctr"/>
        <c:lblOffset val="100"/>
        <c:noMultiLvlLbl val="0"/>
      </c:catAx>
      <c:valAx>
        <c:axId val="280780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807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13</xdr:row>
      <xdr:rowOff>4762</xdr:rowOff>
    </xdr:from>
    <xdr:to>
      <xdr:col>17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I1" sqref="I1:J1048576"/>
    </sheetView>
  </sheetViews>
  <sheetFormatPr defaultRowHeight="15" x14ac:dyDescent="0.25"/>
  <sheetData>
    <row r="1" spans="1:10" x14ac:dyDescent="0.25">
      <c r="A1">
        <v>100</v>
      </c>
      <c r="B1" s="1">
        <v>2.0000000000000001E-4</v>
      </c>
      <c r="C1" s="1">
        <v>2.0000000000000001E-4</v>
      </c>
      <c r="D1" s="1">
        <f>C1/0.0002</f>
        <v>1</v>
      </c>
      <c r="I1">
        <v>100</v>
      </c>
      <c r="J1" s="1">
        <v>1</v>
      </c>
    </row>
    <row r="2" spans="1:10" x14ac:dyDescent="0.25">
      <c r="A2">
        <v>95</v>
      </c>
      <c r="B2" s="1">
        <v>2.0000000000000001E-4</v>
      </c>
      <c r="C2" s="1">
        <v>2.0000000000000001E-4</v>
      </c>
      <c r="D2" s="1">
        <f t="shared" ref="D2:D41" si="0">C2/0.0002</f>
        <v>1</v>
      </c>
      <c r="I2">
        <v>95</v>
      </c>
      <c r="J2" s="1">
        <v>1</v>
      </c>
    </row>
    <row r="3" spans="1:10" x14ac:dyDescent="0.25">
      <c r="A3">
        <v>90</v>
      </c>
      <c r="B3" s="1">
        <v>2.0000000000000001E-4</v>
      </c>
      <c r="C3" s="1">
        <v>2.0000000000000001E-4</v>
      </c>
      <c r="D3" s="1">
        <f t="shared" si="0"/>
        <v>1</v>
      </c>
      <c r="I3">
        <v>90</v>
      </c>
      <c r="J3" s="1">
        <v>1</v>
      </c>
    </row>
    <row r="4" spans="1:10" x14ac:dyDescent="0.25">
      <c r="A4">
        <v>85</v>
      </c>
      <c r="B4" s="1">
        <v>2.0000000000000001E-4</v>
      </c>
      <c r="C4" s="1">
        <v>2.0000000000000001E-4</v>
      </c>
      <c r="D4" s="1">
        <f t="shared" si="0"/>
        <v>1</v>
      </c>
      <c r="I4">
        <v>85</v>
      </c>
      <c r="J4" s="1">
        <v>1</v>
      </c>
    </row>
    <row r="5" spans="1:10" x14ac:dyDescent="0.25">
      <c r="A5">
        <v>80</v>
      </c>
      <c r="B5" s="1">
        <v>2.0000000000000001E-4</v>
      </c>
      <c r="C5" s="1">
        <v>2.0000000000000001E-4</v>
      </c>
      <c r="D5" s="1">
        <f t="shared" si="0"/>
        <v>1</v>
      </c>
      <c r="I5">
        <v>80</v>
      </c>
      <c r="J5" s="1">
        <v>1</v>
      </c>
    </row>
    <row r="6" spans="1:10" x14ac:dyDescent="0.25">
      <c r="A6">
        <v>75</v>
      </c>
      <c r="B6" s="1">
        <v>2.0000000000000001E-4</v>
      </c>
      <c r="C6" s="1">
        <v>2.0000000000000001E-4</v>
      </c>
      <c r="D6" s="1">
        <f t="shared" si="0"/>
        <v>1</v>
      </c>
      <c r="E6" t="s">
        <v>0</v>
      </c>
      <c r="F6">
        <f>0.0002/0.0000001</f>
        <v>2000.0000000000002</v>
      </c>
      <c r="G6" t="s">
        <v>2</v>
      </c>
      <c r="I6">
        <v>75</v>
      </c>
      <c r="J6" s="1">
        <v>1</v>
      </c>
    </row>
    <row r="7" spans="1:10" x14ac:dyDescent="0.25">
      <c r="A7">
        <v>70</v>
      </c>
      <c r="B7" s="1">
        <v>2.0000000000000001E-4</v>
      </c>
      <c r="C7" s="1">
        <v>2.0000000000000001E-4</v>
      </c>
      <c r="D7" s="1">
        <f t="shared" si="0"/>
        <v>1</v>
      </c>
      <c r="I7">
        <v>70</v>
      </c>
      <c r="J7" s="1">
        <v>1</v>
      </c>
    </row>
    <row r="8" spans="1:10" x14ac:dyDescent="0.25">
      <c r="A8">
        <v>65</v>
      </c>
      <c r="B8" s="1">
        <v>2.0000000000000001E-4</v>
      </c>
      <c r="C8" s="1">
        <v>2.0000000000000001E-4</v>
      </c>
      <c r="D8" s="1">
        <f t="shared" si="0"/>
        <v>1</v>
      </c>
      <c r="I8">
        <v>65</v>
      </c>
      <c r="J8" s="1">
        <v>1</v>
      </c>
    </row>
    <row r="9" spans="1:10" x14ac:dyDescent="0.25">
      <c r="A9">
        <v>60</v>
      </c>
      <c r="B9" s="1">
        <v>2.0000000000000001E-4</v>
      </c>
      <c r="C9" s="1">
        <v>2.0000000000000001E-4</v>
      </c>
      <c r="D9" s="1">
        <f t="shared" si="0"/>
        <v>1</v>
      </c>
      <c r="I9">
        <v>60</v>
      </c>
      <c r="J9" s="1">
        <v>1</v>
      </c>
    </row>
    <row r="10" spans="1:10" x14ac:dyDescent="0.25">
      <c r="A10">
        <v>55</v>
      </c>
      <c r="B10" s="1">
        <v>2.0000000000000001E-4</v>
      </c>
      <c r="C10" s="1">
        <v>2.0000000000000001E-4</v>
      </c>
      <c r="D10" s="1">
        <f t="shared" si="0"/>
        <v>1</v>
      </c>
      <c r="I10">
        <v>55</v>
      </c>
      <c r="J10" s="1">
        <v>1</v>
      </c>
    </row>
    <row r="11" spans="1:10" x14ac:dyDescent="0.25">
      <c r="A11">
        <v>50</v>
      </c>
      <c r="B11" s="1">
        <v>2.0000000000000001E-4</v>
      </c>
      <c r="C11" s="1">
        <v>2.0000000000000001E-4</v>
      </c>
      <c r="D11" s="1">
        <f t="shared" si="0"/>
        <v>1</v>
      </c>
      <c r="E11">
        <f>((2000*(50))/2)</f>
        <v>50000</v>
      </c>
      <c r="F11" t="s">
        <v>1</v>
      </c>
      <c r="I11">
        <v>50</v>
      </c>
      <c r="J11" s="1">
        <v>1</v>
      </c>
    </row>
    <row r="12" spans="1:10" x14ac:dyDescent="0.25">
      <c r="A12">
        <v>45</v>
      </c>
      <c r="B12" s="1">
        <v>1.75E-4</v>
      </c>
      <c r="C12" s="1">
        <f>C11-0.0000222</f>
        <v>1.7780000000000001E-4</v>
      </c>
      <c r="D12" s="1">
        <f t="shared" si="0"/>
        <v>0.88900000000000001</v>
      </c>
      <c r="I12">
        <v>45</v>
      </c>
      <c r="J12" s="1">
        <v>0.88900000000000001</v>
      </c>
    </row>
    <row r="13" spans="1:10" x14ac:dyDescent="0.25">
      <c r="A13">
        <v>40</v>
      </c>
      <c r="B13" s="1">
        <v>1.4999999999999999E-4</v>
      </c>
      <c r="C13" s="1">
        <f>C12-0.0000222</f>
        <v>1.5560000000000001E-4</v>
      </c>
      <c r="D13" s="1">
        <f t="shared" si="0"/>
        <v>0.77800000000000002</v>
      </c>
      <c r="I13">
        <v>40</v>
      </c>
      <c r="J13" s="1">
        <v>0.77800000000000002</v>
      </c>
    </row>
    <row r="14" spans="1:10" x14ac:dyDescent="0.25">
      <c r="A14">
        <v>35</v>
      </c>
      <c r="B14" s="1">
        <v>1.25E-4</v>
      </c>
      <c r="C14" s="1">
        <f t="shared" ref="C14:C30" si="1">C13-0.0000222</f>
        <v>1.3340000000000002E-4</v>
      </c>
      <c r="D14" s="1">
        <f t="shared" si="0"/>
        <v>0.66700000000000004</v>
      </c>
      <c r="I14">
        <v>35</v>
      </c>
      <c r="J14" s="1">
        <v>0.66700000000000004</v>
      </c>
    </row>
    <row r="15" spans="1:10" x14ac:dyDescent="0.25">
      <c r="A15">
        <v>30</v>
      </c>
      <c r="B15" s="1">
        <v>1E-4</v>
      </c>
      <c r="C15" s="1">
        <f t="shared" si="1"/>
        <v>1.1120000000000002E-4</v>
      </c>
      <c r="D15" s="1">
        <f t="shared" si="0"/>
        <v>0.55600000000000005</v>
      </c>
      <c r="I15">
        <v>30</v>
      </c>
      <c r="J15" s="1">
        <v>0.55600000000000005</v>
      </c>
    </row>
    <row r="16" spans="1:10" x14ac:dyDescent="0.25">
      <c r="A16">
        <v>25</v>
      </c>
      <c r="B16" s="1">
        <v>7.4999999999999993E-5</v>
      </c>
      <c r="C16" s="1">
        <f t="shared" si="1"/>
        <v>8.9000000000000022E-5</v>
      </c>
      <c r="D16" s="1">
        <f t="shared" si="0"/>
        <v>0.44500000000000006</v>
      </c>
      <c r="I16">
        <v>25</v>
      </c>
      <c r="J16" s="1">
        <v>0.44500000000000006</v>
      </c>
    </row>
    <row r="17" spans="1:10" x14ac:dyDescent="0.25">
      <c r="A17">
        <v>20</v>
      </c>
      <c r="B17" s="1">
        <v>5.0000000000000002E-5</v>
      </c>
      <c r="C17" s="1">
        <f t="shared" si="1"/>
        <v>6.6800000000000025E-5</v>
      </c>
      <c r="D17" s="1">
        <f t="shared" si="0"/>
        <v>0.33400000000000013</v>
      </c>
      <c r="I17">
        <v>20</v>
      </c>
      <c r="J17" s="1">
        <v>0.33400000000000013</v>
      </c>
    </row>
    <row r="18" spans="1:10" x14ac:dyDescent="0.25">
      <c r="A18">
        <v>15</v>
      </c>
      <c r="B18" s="1">
        <v>2.5000000000000001E-5</v>
      </c>
      <c r="C18" s="1">
        <f t="shared" si="1"/>
        <v>4.4600000000000027E-5</v>
      </c>
      <c r="D18" s="1">
        <f t="shared" si="0"/>
        <v>0.22300000000000011</v>
      </c>
      <c r="I18">
        <v>15</v>
      </c>
      <c r="J18" s="1">
        <v>0.22300000000000011</v>
      </c>
    </row>
    <row r="19" spans="1:10" x14ac:dyDescent="0.25">
      <c r="A19">
        <v>10</v>
      </c>
      <c r="B19" s="1">
        <v>1.5E-5</v>
      </c>
      <c r="C19" s="1">
        <f t="shared" si="1"/>
        <v>2.2400000000000026E-5</v>
      </c>
      <c r="D19" s="1">
        <f t="shared" si="0"/>
        <v>0.11200000000000013</v>
      </c>
      <c r="I19">
        <v>10</v>
      </c>
      <c r="J19" s="1">
        <v>0.11200000000000013</v>
      </c>
    </row>
    <row r="20" spans="1:10" x14ac:dyDescent="0.25">
      <c r="A20">
        <v>5</v>
      </c>
      <c r="B20" s="1">
        <v>6.9999999999999999E-6</v>
      </c>
      <c r="C20" s="1">
        <f t="shared" si="1"/>
        <v>2.0000000000002519E-7</v>
      </c>
      <c r="D20" s="1">
        <f t="shared" si="0"/>
        <v>1.000000000000126E-3</v>
      </c>
      <c r="I20">
        <v>5</v>
      </c>
      <c r="J20" s="1">
        <v>1.000000000000126E-3</v>
      </c>
    </row>
    <row r="21" spans="1:10" x14ac:dyDescent="0.25">
      <c r="A21">
        <v>0</v>
      </c>
      <c r="B21" s="1">
        <v>0</v>
      </c>
      <c r="C21" s="1">
        <f t="shared" si="1"/>
        <v>-2.1999999999999976E-5</v>
      </c>
      <c r="D21" s="1">
        <f t="shared" si="0"/>
        <v>-0.10999999999999988</v>
      </c>
      <c r="I21">
        <v>0</v>
      </c>
      <c r="J21" s="1">
        <v>-0.10999999999999988</v>
      </c>
    </row>
    <row r="22" spans="1:10" x14ac:dyDescent="0.25">
      <c r="A22">
        <v>-5</v>
      </c>
      <c r="B22" s="1">
        <v>-6.9999999999999999E-6</v>
      </c>
      <c r="C22" s="1">
        <f t="shared" si="1"/>
        <v>-4.4199999999999977E-5</v>
      </c>
      <c r="D22" s="1">
        <f t="shared" si="0"/>
        <v>-0.22099999999999986</v>
      </c>
      <c r="I22">
        <v>-5</v>
      </c>
      <c r="J22" s="1">
        <v>-0.22099999999999986</v>
      </c>
    </row>
    <row r="23" spans="1:10" x14ac:dyDescent="0.25">
      <c r="A23">
        <v>-10</v>
      </c>
      <c r="B23" s="1">
        <v>-1.5E-5</v>
      </c>
      <c r="C23" s="1">
        <f t="shared" si="1"/>
        <v>-6.6399999999999974E-5</v>
      </c>
      <c r="D23" s="1">
        <f t="shared" si="0"/>
        <v>-0.33199999999999985</v>
      </c>
      <c r="I23">
        <v>-10</v>
      </c>
      <c r="J23" s="1">
        <v>-0.33199999999999985</v>
      </c>
    </row>
    <row r="24" spans="1:10" x14ac:dyDescent="0.25">
      <c r="A24">
        <v>-15</v>
      </c>
      <c r="B24" s="1">
        <v>-2.5000000000000001E-5</v>
      </c>
      <c r="C24" s="1">
        <f t="shared" si="1"/>
        <v>-8.8599999999999972E-5</v>
      </c>
      <c r="D24" s="1">
        <f t="shared" si="0"/>
        <v>-0.44299999999999984</v>
      </c>
      <c r="I24">
        <v>-15</v>
      </c>
      <c r="J24" s="1">
        <v>-0.44299999999999984</v>
      </c>
    </row>
    <row r="25" spans="1:10" x14ac:dyDescent="0.25">
      <c r="A25">
        <v>-20</v>
      </c>
      <c r="B25" s="1">
        <v>-5.0000000000000002E-5</v>
      </c>
      <c r="C25" s="1">
        <f t="shared" si="1"/>
        <v>-1.1079999999999997E-4</v>
      </c>
      <c r="D25" s="1">
        <f t="shared" si="0"/>
        <v>-0.55399999999999983</v>
      </c>
      <c r="I25">
        <v>-20</v>
      </c>
      <c r="J25" s="1">
        <v>-0.55399999999999983</v>
      </c>
    </row>
    <row r="26" spans="1:10" x14ac:dyDescent="0.25">
      <c r="A26">
        <v>-25</v>
      </c>
      <c r="B26" s="1">
        <v>-7.4999999999999993E-5</v>
      </c>
      <c r="C26" s="1">
        <f t="shared" si="1"/>
        <v>-1.3299999999999998E-4</v>
      </c>
      <c r="D26" s="1">
        <f t="shared" si="0"/>
        <v>-0.66499999999999992</v>
      </c>
      <c r="I26">
        <v>-25</v>
      </c>
      <c r="J26" s="1">
        <v>-0.66499999999999992</v>
      </c>
    </row>
    <row r="27" spans="1:10" x14ac:dyDescent="0.25">
      <c r="A27">
        <v>-30</v>
      </c>
      <c r="B27" s="1">
        <v>-1E-4</v>
      </c>
      <c r="C27" s="1">
        <f t="shared" si="1"/>
        <v>-1.5519999999999998E-4</v>
      </c>
      <c r="D27" s="1">
        <f t="shared" si="0"/>
        <v>-0.7759999999999998</v>
      </c>
      <c r="I27">
        <v>-30</v>
      </c>
      <c r="J27" s="1">
        <v>-0.7759999999999998</v>
      </c>
    </row>
    <row r="28" spans="1:10" x14ac:dyDescent="0.25">
      <c r="A28">
        <v>-35</v>
      </c>
      <c r="B28" s="1">
        <v>-1.25E-4</v>
      </c>
      <c r="C28" s="1">
        <f t="shared" si="1"/>
        <v>-1.7739999999999998E-4</v>
      </c>
      <c r="D28" s="1">
        <f t="shared" si="0"/>
        <v>-0.88699999999999979</v>
      </c>
      <c r="I28">
        <v>-35</v>
      </c>
      <c r="J28" s="1">
        <v>-0.88699999999999979</v>
      </c>
    </row>
    <row r="29" spans="1:10" x14ac:dyDescent="0.25">
      <c r="A29">
        <v>-40</v>
      </c>
      <c r="B29" s="1">
        <v>-1.4999999999999999E-4</v>
      </c>
      <c r="C29" s="1">
        <f t="shared" si="1"/>
        <v>-1.9959999999999997E-4</v>
      </c>
      <c r="D29" s="1">
        <f t="shared" si="0"/>
        <v>-0.99799999999999978</v>
      </c>
      <c r="I29">
        <v>-40</v>
      </c>
      <c r="J29" s="1">
        <v>-0.99799999999999978</v>
      </c>
    </row>
    <row r="30" spans="1:10" x14ac:dyDescent="0.25">
      <c r="A30">
        <v>-45</v>
      </c>
      <c r="B30" s="1">
        <v>-1.75E-4</v>
      </c>
      <c r="C30" s="1">
        <v>-2.0000000000000001E-4</v>
      </c>
      <c r="D30" s="1">
        <f t="shared" si="0"/>
        <v>-1</v>
      </c>
      <c r="I30">
        <v>-45</v>
      </c>
      <c r="J30" s="1">
        <v>-1</v>
      </c>
    </row>
    <row r="31" spans="1:10" x14ac:dyDescent="0.25">
      <c r="A31">
        <v>-50</v>
      </c>
      <c r="B31" s="1">
        <v>-2.0000000000000001E-4</v>
      </c>
      <c r="C31" s="1">
        <v>-2.0000000000000001E-4</v>
      </c>
      <c r="D31" s="1">
        <f t="shared" si="0"/>
        <v>-1</v>
      </c>
      <c r="I31">
        <v>-50</v>
      </c>
      <c r="J31" s="1">
        <v>-1</v>
      </c>
    </row>
    <row r="32" spans="1:10" x14ac:dyDescent="0.25">
      <c r="A32">
        <v>-55</v>
      </c>
      <c r="B32" s="1">
        <v>-2.0000000000000001E-4</v>
      </c>
      <c r="C32" s="1">
        <v>-2.0000000000000001E-4</v>
      </c>
      <c r="D32" s="1">
        <f t="shared" si="0"/>
        <v>-1</v>
      </c>
      <c r="I32">
        <v>-55</v>
      </c>
      <c r="J32" s="1">
        <v>-1</v>
      </c>
    </row>
    <row r="33" spans="1:10" x14ac:dyDescent="0.25">
      <c r="A33">
        <v>-60</v>
      </c>
      <c r="B33" s="1">
        <v>-2.0000000000000001E-4</v>
      </c>
      <c r="C33" s="1">
        <v>-2.0000000000000001E-4</v>
      </c>
      <c r="D33" s="1">
        <f t="shared" si="0"/>
        <v>-1</v>
      </c>
      <c r="I33">
        <v>-60</v>
      </c>
      <c r="J33" s="1">
        <v>-1</v>
      </c>
    </row>
    <row r="34" spans="1:10" x14ac:dyDescent="0.25">
      <c r="A34">
        <v>-65</v>
      </c>
      <c r="B34" s="1">
        <v>-2.0000000000000001E-4</v>
      </c>
      <c r="C34" s="1">
        <v>-2.0000000000000001E-4</v>
      </c>
      <c r="D34" s="1">
        <f t="shared" si="0"/>
        <v>-1</v>
      </c>
      <c r="I34">
        <v>-65</v>
      </c>
      <c r="J34" s="1">
        <v>-1</v>
      </c>
    </row>
    <row r="35" spans="1:10" x14ac:dyDescent="0.25">
      <c r="A35">
        <v>-70</v>
      </c>
      <c r="B35" s="1">
        <v>-2.0000000000000001E-4</v>
      </c>
      <c r="C35" s="1">
        <v>-2.0000000000000001E-4</v>
      </c>
      <c r="D35" s="1">
        <f t="shared" si="0"/>
        <v>-1</v>
      </c>
      <c r="I35">
        <v>-70</v>
      </c>
      <c r="J35" s="1">
        <v>-1</v>
      </c>
    </row>
    <row r="36" spans="1:10" x14ac:dyDescent="0.25">
      <c r="A36">
        <v>-75</v>
      </c>
      <c r="B36" s="1">
        <v>-2.0000000000000001E-4</v>
      </c>
      <c r="C36" s="1">
        <v>-2.0000000000000001E-4</v>
      </c>
      <c r="D36" s="1">
        <f t="shared" si="0"/>
        <v>-1</v>
      </c>
      <c r="I36">
        <v>-75</v>
      </c>
      <c r="J36" s="1">
        <v>-1</v>
      </c>
    </row>
    <row r="37" spans="1:10" x14ac:dyDescent="0.25">
      <c r="A37">
        <v>-80</v>
      </c>
      <c r="B37" s="1">
        <v>-2.0000000000000001E-4</v>
      </c>
      <c r="C37" s="1">
        <v>-2.0000000000000001E-4</v>
      </c>
      <c r="D37" s="1">
        <f t="shared" si="0"/>
        <v>-1</v>
      </c>
      <c r="I37">
        <v>-80</v>
      </c>
      <c r="J37" s="1">
        <v>-1</v>
      </c>
    </row>
    <row r="38" spans="1:10" x14ac:dyDescent="0.25">
      <c r="A38">
        <v>-85</v>
      </c>
      <c r="B38" s="1">
        <v>-2.0000000000000001E-4</v>
      </c>
      <c r="C38" s="1">
        <v>-2.0000000000000001E-4</v>
      </c>
      <c r="D38" s="1">
        <f t="shared" si="0"/>
        <v>-1</v>
      </c>
      <c r="I38">
        <v>-85</v>
      </c>
      <c r="J38" s="1">
        <v>-1</v>
      </c>
    </row>
    <row r="39" spans="1:10" x14ac:dyDescent="0.25">
      <c r="A39">
        <v>-90</v>
      </c>
      <c r="B39" s="1">
        <v>-2.0000000000000001E-4</v>
      </c>
      <c r="C39" s="1">
        <v>-2.0000000000000001E-4</v>
      </c>
      <c r="D39" s="1">
        <f t="shared" si="0"/>
        <v>-1</v>
      </c>
      <c r="I39">
        <v>-90</v>
      </c>
      <c r="J39" s="1">
        <v>-1</v>
      </c>
    </row>
    <row r="40" spans="1:10" x14ac:dyDescent="0.25">
      <c r="A40">
        <v>-95</v>
      </c>
      <c r="B40" s="1">
        <v>-2.0000000000000001E-4</v>
      </c>
      <c r="C40" s="1">
        <v>-2.0000000000000001E-4</v>
      </c>
      <c r="D40" s="1">
        <f t="shared" si="0"/>
        <v>-1</v>
      </c>
      <c r="I40">
        <v>-95</v>
      </c>
      <c r="J40" s="1">
        <v>-1</v>
      </c>
    </row>
    <row r="41" spans="1:10" x14ac:dyDescent="0.25">
      <c r="A41">
        <v>-100</v>
      </c>
      <c r="B41" s="1">
        <v>-2.0000000000000001E-4</v>
      </c>
      <c r="C41" s="1">
        <v>-2.0000000000000001E-4</v>
      </c>
      <c r="D41" s="1">
        <f t="shared" si="0"/>
        <v>-1</v>
      </c>
      <c r="I41">
        <v>-100</v>
      </c>
      <c r="J41" s="1">
        <v>-1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B1" sqref="B1:C1048576"/>
    </sheetView>
  </sheetViews>
  <sheetFormatPr defaultRowHeight="15" x14ac:dyDescent="0.25"/>
  <sheetData>
    <row r="1" spans="1:3" x14ac:dyDescent="0.25">
      <c r="A1">
        <v>90</v>
      </c>
      <c r="B1">
        <v>-100</v>
      </c>
      <c r="C1" s="1">
        <v>-1</v>
      </c>
    </row>
    <row r="2" spans="1:3" x14ac:dyDescent="0.25">
      <c r="A2">
        <v>89</v>
      </c>
      <c r="B2">
        <v>-95</v>
      </c>
      <c r="C2" s="1">
        <v>-1</v>
      </c>
    </row>
    <row r="3" spans="1:3" x14ac:dyDescent="0.25">
      <c r="A3">
        <v>88</v>
      </c>
      <c r="B3">
        <v>-90</v>
      </c>
      <c r="C3" s="1">
        <v>-1</v>
      </c>
    </row>
    <row r="4" spans="1:3" x14ac:dyDescent="0.25">
      <c r="A4">
        <v>87</v>
      </c>
      <c r="B4">
        <v>-85</v>
      </c>
      <c r="C4" s="1">
        <v>-1</v>
      </c>
    </row>
    <row r="5" spans="1:3" x14ac:dyDescent="0.25">
      <c r="A5">
        <v>86</v>
      </c>
      <c r="B5">
        <v>-80</v>
      </c>
      <c r="C5" s="1">
        <v>-1</v>
      </c>
    </row>
    <row r="6" spans="1:3" x14ac:dyDescent="0.25">
      <c r="A6">
        <v>85</v>
      </c>
      <c r="B6">
        <v>-75</v>
      </c>
      <c r="C6" s="1">
        <v>-1</v>
      </c>
    </row>
    <row r="7" spans="1:3" x14ac:dyDescent="0.25">
      <c r="A7">
        <v>84</v>
      </c>
      <c r="B7">
        <v>-70</v>
      </c>
      <c r="C7" s="1">
        <v>-1</v>
      </c>
    </row>
    <row r="8" spans="1:3" x14ac:dyDescent="0.25">
      <c r="A8">
        <v>83</v>
      </c>
      <c r="B8">
        <v>-65</v>
      </c>
      <c r="C8" s="1">
        <v>-1</v>
      </c>
    </row>
    <row r="9" spans="1:3" x14ac:dyDescent="0.25">
      <c r="A9">
        <v>82</v>
      </c>
      <c r="B9">
        <v>-60</v>
      </c>
      <c r="C9" s="1">
        <v>-1</v>
      </c>
    </row>
    <row r="10" spans="1:3" x14ac:dyDescent="0.25">
      <c r="A10">
        <v>81</v>
      </c>
      <c r="B10">
        <v>-55</v>
      </c>
      <c r="C10" s="1">
        <v>-1</v>
      </c>
    </row>
    <row r="11" spans="1:3" x14ac:dyDescent="0.25">
      <c r="A11">
        <v>80</v>
      </c>
      <c r="B11">
        <v>-50</v>
      </c>
      <c r="C11" s="1">
        <v>-1</v>
      </c>
    </row>
    <row r="12" spans="1:3" x14ac:dyDescent="0.25">
      <c r="A12">
        <v>79</v>
      </c>
      <c r="B12">
        <v>-45</v>
      </c>
      <c r="C12" s="1">
        <v>-1</v>
      </c>
    </row>
    <row r="13" spans="1:3" x14ac:dyDescent="0.25">
      <c r="A13">
        <v>78</v>
      </c>
      <c r="B13">
        <v>-40</v>
      </c>
      <c r="C13" s="1">
        <v>-0.99799999999999978</v>
      </c>
    </row>
    <row r="14" spans="1:3" x14ac:dyDescent="0.25">
      <c r="A14">
        <v>77</v>
      </c>
      <c r="B14">
        <v>-35</v>
      </c>
      <c r="C14" s="1">
        <v>-0.88699999999999979</v>
      </c>
    </row>
    <row r="15" spans="1:3" x14ac:dyDescent="0.25">
      <c r="A15">
        <v>76</v>
      </c>
      <c r="B15">
        <v>-30</v>
      </c>
      <c r="C15" s="1">
        <v>-0.7759999999999998</v>
      </c>
    </row>
    <row r="16" spans="1:3" x14ac:dyDescent="0.25">
      <c r="A16">
        <v>75</v>
      </c>
      <c r="B16">
        <v>-25</v>
      </c>
      <c r="C16" s="1">
        <v>-0.66499999999999992</v>
      </c>
    </row>
    <row r="17" spans="1:3" x14ac:dyDescent="0.25">
      <c r="A17">
        <v>74</v>
      </c>
      <c r="B17">
        <v>-20</v>
      </c>
      <c r="C17" s="1">
        <v>-0.55399999999999983</v>
      </c>
    </row>
    <row r="18" spans="1:3" x14ac:dyDescent="0.25">
      <c r="A18">
        <v>73</v>
      </c>
      <c r="B18">
        <v>-15</v>
      </c>
      <c r="C18" s="1">
        <v>-0.44299999999999984</v>
      </c>
    </row>
    <row r="19" spans="1:3" x14ac:dyDescent="0.25">
      <c r="A19">
        <v>72</v>
      </c>
      <c r="B19">
        <v>-10</v>
      </c>
      <c r="C19" s="1">
        <v>-0.33199999999999985</v>
      </c>
    </row>
    <row r="20" spans="1:3" x14ac:dyDescent="0.25">
      <c r="A20">
        <v>71</v>
      </c>
      <c r="B20">
        <v>-5</v>
      </c>
      <c r="C20" s="1">
        <v>-0.22099999999999986</v>
      </c>
    </row>
    <row r="21" spans="1:3" x14ac:dyDescent="0.25">
      <c r="A21">
        <v>70</v>
      </c>
      <c r="B21">
        <v>0</v>
      </c>
      <c r="C21" s="1">
        <v>-0.10999999999999988</v>
      </c>
    </row>
    <row r="22" spans="1:3" x14ac:dyDescent="0.25">
      <c r="A22">
        <v>69</v>
      </c>
      <c r="B22">
        <v>5</v>
      </c>
      <c r="C22" s="1">
        <v>1.000000000000126E-3</v>
      </c>
    </row>
    <row r="23" spans="1:3" x14ac:dyDescent="0.25">
      <c r="A23">
        <v>68</v>
      </c>
      <c r="B23">
        <v>10</v>
      </c>
      <c r="C23" s="1">
        <v>0.11200000000000013</v>
      </c>
    </row>
    <row r="24" spans="1:3" x14ac:dyDescent="0.25">
      <c r="A24">
        <v>67</v>
      </c>
      <c r="B24">
        <v>15</v>
      </c>
      <c r="C24" s="1">
        <v>0.22300000000000011</v>
      </c>
    </row>
    <row r="25" spans="1:3" x14ac:dyDescent="0.25">
      <c r="A25">
        <v>66</v>
      </c>
      <c r="B25">
        <v>20</v>
      </c>
      <c r="C25" s="1">
        <v>0.33400000000000013</v>
      </c>
    </row>
    <row r="26" spans="1:3" x14ac:dyDescent="0.25">
      <c r="A26">
        <v>65</v>
      </c>
      <c r="B26">
        <v>25</v>
      </c>
      <c r="C26" s="1">
        <v>0.44500000000000006</v>
      </c>
    </row>
    <row r="27" spans="1:3" x14ac:dyDescent="0.25">
      <c r="A27">
        <v>64</v>
      </c>
      <c r="B27">
        <v>30</v>
      </c>
      <c r="C27" s="1">
        <v>0.55600000000000005</v>
      </c>
    </row>
    <row r="28" spans="1:3" x14ac:dyDescent="0.25">
      <c r="A28">
        <v>63</v>
      </c>
      <c r="B28">
        <v>35</v>
      </c>
      <c r="C28" s="1">
        <v>0.66700000000000004</v>
      </c>
    </row>
    <row r="29" spans="1:3" x14ac:dyDescent="0.25">
      <c r="A29">
        <v>62</v>
      </c>
      <c r="B29">
        <v>40</v>
      </c>
      <c r="C29" s="1">
        <v>0.77800000000000002</v>
      </c>
    </row>
    <row r="30" spans="1:3" x14ac:dyDescent="0.25">
      <c r="A30">
        <v>61</v>
      </c>
      <c r="B30">
        <v>45</v>
      </c>
      <c r="C30" s="1">
        <v>0.88900000000000001</v>
      </c>
    </row>
    <row r="31" spans="1:3" x14ac:dyDescent="0.25">
      <c r="A31">
        <v>60</v>
      </c>
      <c r="B31">
        <v>50</v>
      </c>
      <c r="C31" s="1">
        <v>1</v>
      </c>
    </row>
    <row r="32" spans="1:3" x14ac:dyDescent="0.25">
      <c r="A32">
        <v>59</v>
      </c>
      <c r="B32">
        <v>55</v>
      </c>
      <c r="C32" s="1">
        <v>1</v>
      </c>
    </row>
    <row r="33" spans="1:3" x14ac:dyDescent="0.25">
      <c r="A33">
        <v>58</v>
      </c>
      <c r="B33">
        <v>60</v>
      </c>
      <c r="C33" s="1">
        <v>1</v>
      </c>
    </row>
    <row r="34" spans="1:3" x14ac:dyDescent="0.25">
      <c r="A34">
        <v>57</v>
      </c>
      <c r="B34">
        <v>65</v>
      </c>
      <c r="C34" s="1">
        <v>1</v>
      </c>
    </row>
    <row r="35" spans="1:3" x14ac:dyDescent="0.25">
      <c r="A35">
        <v>56</v>
      </c>
      <c r="B35">
        <v>70</v>
      </c>
      <c r="C35" s="1">
        <v>1</v>
      </c>
    </row>
    <row r="36" spans="1:3" x14ac:dyDescent="0.25">
      <c r="A36">
        <v>55</v>
      </c>
      <c r="B36">
        <v>75</v>
      </c>
      <c r="C36" s="1">
        <v>1</v>
      </c>
    </row>
    <row r="37" spans="1:3" x14ac:dyDescent="0.25">
      <c r="A37">
        <v>54</v>
      </c>
      <c r="B37">
        <v>80</v>
      </c>
      <c r="C37" s="1">
        <v>1</v>
      </c>
    </row>
    <row r="38" spans="1:3" x14ac:dyDescent="0.25">
      <c r="A38">
        <v>53</v>
      </c>
      <c r="B38">
        <v>85</v>
      </c>
      <c r="C38" s="1">
        <v>1</v>
      </c>
    </row>
    <row r="39" spans="1:3" x14ac:dyDescent="0.25">
      <c r="A39">
        <v>52</v>
      </c>
      <c r="B39">
        <v>90</v>
      </c>
      <c r="C39" s="1">
        <v>1</v>
      </c>
    </row>
    <row r="40" spans="1:3" x14ac:dyDescent="0.25">
      <c r="A40">
        <v>51</v>
      </c>
      <c r="B40">
        <v>95</v>
      </c>
      <c r="C40" s="1">
        <v>1</v>
      </c>
    </row>
    <row r="41" spans="1:3" x14ac:dyDescent="0.25">
      <c r="A41">
        <v>50</v>
      </c>
      <c r="B41">
        <v>100</v>
      </c>
      <c r="C41" s="1">
        <v>1</v>
      </c>
    </row>
  </sheetData>
  <sortState ref="A1:C41">
    <sortCondition descending="1" ref="A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 dn</vt:lpstr>
      <vt:lpstr>Sheet2</vt:lpstr>
      <vt:lpstr>Sheet3</vt:lpstr>
    </vt:vector>
  </TitlesOfParts>
  <Company>University Of Nottingham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UoN User</dc:creator>
  <cp:lastModifiedBy>UoN User</cp:lastModifiedBy>
  <dcterms:created xsi:type="dcterms:W3CDTF">2013-08-21T09:19:25Z</dcterms:created>
  <dcterms:modified xsi:type="dcterms:W3CDTF">2013-08-21T14:58:45Z</dcterms:modified>
</cp:coreProperties>
</file>