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unggah di GitHub\"/>
    </mc:Choice>
  </mc:AlternateContent>
  <xr:revisionPtr revIDLastSave="0" documentId="13_ncr:1_{4D602F88-0230-440E-85DC-05648BA92603}" xr6:coauthVersionLast="47" xr6:coauthVersionMax="47" xr10:uidLastSave="{00000000-0000-0000-0000-000000000000}"/>
  <bookViews>
    <workbookView xWindow="-110" yWindow="-110" windowWidth="19420" windowHeight="11020" activeTab="1" xr2:uid="{A2FFDB9B-8E7F-4B04-B62F-1A55A239FDEA}"/>
  </bookViews>
  <sheets>
    <sheet name="APS" sheetId="20" r:id="rId1"/>
    <sheet name="Sheet1" sheetId="1" r:id="rId2"/>
    <sheet name="Sheet2" sheetId="2" r:id="rId3"/>
    <sheet name="Untuk Klaster" sheetId="4" r:id="rId4"/>
    <sheet name="Untuk Klaster Distrik" sheetId="18" r:id="rId5"/>
    <sheet name="Tabel Merge" sheetId="19" r:id="rId6"/>
    <sheet name="Jaya Wijaya" sheetId="5" r:id="rId7"/>
    <sheet name="Kepulauan Yapen" sheetId="6" r:id="rId8"/>
    <sheet name="Paniai" sheetId="7" r:id="rId9"/>
    <sheet name="Puncak Jaya" sheetId="8" r:id="rId10"/>
    <sheet name="Asmat" sheetId="9" r:id="rId11"/>
    <sheet name="Tolikara" sheetId="10" r:id="rId12"/>
    <sheet name="Sarmi" sheetId="11" r:id="rId13"/>
    <sheet name="Waropen" sheetId="12" r:id="rId14"/>
    <sheet name="Mamberamo Raya" sheetId="13" r:id="rId15"/>
    <sheet name="Nduga" sheetId="14" r:id="rId16"/>
    <sheet name="Lanny Jaya" sheetId="15" r:id="rId17"/>
    <sheet name="Puncak" sheetId="16" r:id="rId18"/>
    <sheet name="Intan Jaya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" i="1" l="1"/>
  <c r="T3" i="1"/>
  <c r="U3" i="1"/>
  <c r="V3" i="1"/>
  <c r="W3" i="1"/>
  <c r="X3" i="1"/>
  <c r="S4" i="1"/>
  <c r="T4" i="1"/>
  <c r="U4" i="1"/>
  <c r="V4" i="1"/>
  <c r="W4" i="1"/>
  <c r="X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S15" i="1"/>
  <c r="T15" i="1"/>
  <c r="U15" i="1"/>
  <c r="V15" i="1"/>
  <c r="W15" i="1"/>
  <c r="X15" i="1"/>
  <c r="S16" i="1"/>
  <c r="T16" i="1"/>
  <c r="U16" i="1"/>
  <c r="V16" i="1"/>
  <c r="W16" i="1"/>
  <c r="X16" i="1"/>
  <c r="S17" i="1"/>
  <c r="T17" i="1"/>
  <c r="U17" i="1"/>
  <c r="V17" i="1"/>
  <c r="W17" i="1"/>
  <c r="X17" i="1"/>
  <c r="S18" i="1"/>
  <c r="T18" i="1"/>
  <c r="U18" i="1"/>
  <c r="V18" i="1"/>
  <c r="W18" i="1"/>
  <c r="X18" i="1"/>
  <c r="S19" i="1"/>
  <c r="T19" i="1"/>
  <c r="U19" i="1"/>
  <c r="V19" i="1"/>
  <c r="W19" i="1"/>
  <c r="X19" i="1"/>
  <c r="S20" i="1"/>
  <c r="T20" i="1"/>
  <c r="U20" i="1"/>
  <c r="V20" i="1"/>
  <c r="W20" i="1"/>
  <c r="X20" i="1"/>
  <c r="S21" i="1"/>
  <c r="T21" i="1"/>
  <c r="U21" i="1"/>
  <c r="V21" i="1"/>
  <c r="W21" i="1"/>
  <c r="X21" i="1"/>
  <c r="S22" i="1"/>
  <c r="T22" i="1"/>
  <c r="U22" i="1"/>
  <c r="V22" i="1"/>
  <c r="W22" i="1"/>
  <c r="X22" i="1"/>
  <c r="S23" i="1"/>
  <c r="T23" i="1"/>
  <c r="U23" i="1"/>
  <c r="V23" i="1"/>
  <c r="W23" i="1"/>
  <c r="X23" i="1"/>
  <c r="S24" i="1"/>
  <c r="T24" i="1"/>
  <c r="U24" i="1"/>
  <c r="V24" i="1"/>
  <c r="W24" i="1"/>
  <c r="X24" i="1"/>
  <c r="S25" i="1"/>
  <c r="T25" i="1"/>
  <c r="U25" i="1"/>
  <c r="V25" i="1"/>
  <c r="W25" i="1"/>
  <c r="X25" i="1"/>
  <c r="S26" i="1"/>
  <c r="T26" i="1"/>
  <c r="U26" i="1"/>
  <c r="V26" i="1"/>
  <c r="W26" i="1"/>
  <c r="X26" i="1"/>
  <c r="S27" i="1"/>
  <c r="T27" i="1"/>
  <c r="U27" i="1"/>
  <c r="V27" i="1"/>
  <c r="W27" i="1"/>
  <c r="X27" i="1"/>
  <c r="S28" i="1"/>
  <c r="T28" i="1"/>
  <c r="U28" i="1"/>
  <c r="V28" i="1"/>
  <c r="W28" i="1"/>
  <c r="X28" i="1"/>
  <c r="S29" i="1"/>
  <c r="T29" i="1"/>
  <c r="U29" i="1"/>
  <c r="V29" i="1"/>
  <c r="W29" i="1"/>
  <c r="X29" i="1"/>
  <c r="S30" i="1"/>
  <c r="T30" i="1"/>
  <c r="U30" i="1"/>
  <c r="V30" i="1"/>
  <c r="W30" i="1"/>
  <c r="X30" i="1"/>
  <c r="S31" i="1"/>
  <c r="T31" i="1"/>
  <c r="U31" i="1"/>
  <c r="V31" i="1"/>
  <c r="W31" i="1"/>
  <c r="X31" i="1"/>
  <c r="S32" i="1"/>
  <c r="T32" i="1"/>
  <c r="U32" i="1"/>
  <c r="V32" i="1"/>
  <c r="W32" i="1"/>
  <c r="X32" i="1"/>
  <c r="S33" i="1"/>
  <c r="T33" i="1"/>
  <c r="U33" i="1"/>
  <c r="V33" i="1"/>
  <c r="W33" i="1"/>
  <c r="X33" i="1"/>
  <c r="S34" i="1"/>
  <c r="T34" i="1"/>
  <c r="U34" i="1"/>
  <c r="V34" i="1"/>
  <c r="W34" i="1"/>
  <c r="X34" i="1"/>
  <c r="S35" i="1"/>
  <c r="T35" i="1"/>
  <c r="U35" i="1"/>
  <c r="V35" i="1"/>
  <c r="W35" i="1"/>
  <c r="X35" i="1"/>
  <c r="S36" i="1"/>
  <c r="T36" i="1"/>
  <c r="U36" i="1"/>
  <c r="V36" i="1"/>
  <c r="W36" i="1"/>
  <c r="X36" i="1"/>
  <c r="S37" i="1"/>
  <c r="T37" i="1"/>
  <c r="U37" i="1"/>
  <c r="V37" i="1"/>
  <c r="W37" i="1"/>
  <c r="X37" i="1"/>
  <c r="S38" i="1"/>
  <c r="T38" i="1"/>
  <c r="U38" i="1"/>
  <c r="V38" i="1"/>
  <c r="W38" i="1"/>
  <c r="X38" i="1"/>
  <c r="S39" i="1"/>
  <c r="T39" i="1"/>
  <c r="U39" i="1"/>
  <c r="V39" i="1"/>
  <c r="W39" i="1"/>
  <c r="X39" i="1"/>
  <c r="S40" i="1"/>
  <c r="T40" i="1"/>
  <c r="U40" i="1"/>
  <c r="V40" i="1"/>
  <c r="W40" i="1"/>
  <c r="X40" i="1"/>
  <c r="S41" i="1"/>
  <c r="T41" i="1"/>
  <c r="U41" i="1"/>
  <c r="V41" i="1"/>
  <c r="W41" i="1"/>
  <c r="X41" i="1"/>
  <c r="S42" i="1"/>
  <c r="T42" i="1"/>
  <c r="U42" i="1"/>
  <c r="V42" i="1"/>
  <c r="W42" i="1"/>
  <c r="X42" i="1"/>
  <c r="S43" i="1"/>
  <c r="T43" i="1"/>
  <c r="U43" i="1"/>
  <c r="V43" i="1"/>
  <c r="W43" i="1"/>
  <c r="X43" i="1"/>
  <c r="S44" i="1"/>
  <c r="T44" i="1"/>
  <c r="U44" i="1"/>
  <c r="V44" i="1"/>
  <c r="W44" i="1"/>
  <c r="X44" i="1"/>
  <c r="S45" i="1"/>
  <c r="T45" i="1"/>
  <c r="U45" i="1"/>
  <c r="V45" i="1"/>
  <c r="W45" i="1"/>
  <c r="X45" i="1"/>
  <c r="S46" i="1"/>
  <c r="T46" i="1"/>
  <c r="U46" i="1"/>
  <c r="V46" i="1"/>
  <c r="W46" i="1"/>
  <c r="X46" i="1"/>
  <c r="S47" i="1"/>
  <c r="T47" i="1"/>
  <c r="U47" i="1"/>
  <c r="V47" i="1"/>
  <c r="W47" i="1"/>
  <c r="X47" i="1"/>
  <c r="S48" i="1"/>
  <c r="T48" i="1"/>
  <c r="U48" i="1"/>
  <c r="V48" i="1"/>
  <c r="W48" i="1"/>
  <c r="X48" i="1"/>
  <c r="S49" i="1"/>
  <c r="T49" i="1"/>
  <c r="U49" i="1"/>
  <c r="V49" i="1"/>
  <c r="W49" i="1"/>
  <c r="X49" i="1"/>
  <c r="S50" i="1"/>
  <c r="T50" i="1"/>
  <c r="U50" i="1"/>
  <c r="V50" i="1"/>
  <c r="W50" i="1"/>
  <c r="X50" i="1"/>
  <c r="S51" i="1"/>
  <c r="T51" i="1"/>
  <c r="U51" i="1"/>
  <c r="V51" i="1"/>
  <c r="W51" i="1"/>
  <c r="X51" i="1"/>
  <c r="S52" i="1"/>
  <c r="T52" i="1"/>
  <c r="U52" i="1"/>
  <c r="V52" i="1"/>
  <c r="W52" i="1"/>
  <c r="X52" i="1"/>
  <c r="S53" i="1"/>
  <c r="T53" i="1"/>
  <c r="U53" i="1"/>
  <c r="V53" i="1"/>
  <c r="W53" i="1"/>
  <c r="X53" i="1"/>
  <c r="S54" i="1"/>
  <c r="T54" i="1"/>
  <c r="U54" i="1"/>
  <c r="V54" i="1"/>
  <c r="W54" i="1"/>
  <c r="X54" i="1"/>
  <c r="S55" i="1"/>
  <c r="T55" i="1"/>
  <c r="U55" i="1"/>
  <c r="V55" i="1"/>
  <c r="W55" i="1"/>
  <c r="X55" i="1"/>
  <c r="S56" i="1"/>
  <c r="T56" i="1"/>
  <c r="U56" i="1"/>
  <c r="V56" i="1"/>
  <c r="W56" i="1"/>
  <c r="X56" i="1"/>
  <c r="S57" i="1"/>
  <c r="T57" i="1"/>
  <c r="U57" i="1"/>
  <c r="V57" i="1"/>
  <c r="W57" i="1"/>
  <c r="X57" i="1"/>
  <c r="S58" i="1"/>
  <c r="T58" i="1"/>
  <c r="U58" i="1"/>
  <c r="V58" i="1"/>
  <c r="W58" i="1"/>
  <c r="X58" i="1"/>
  <c r="S59" i="1"/>
  <c r="T59" i="1"/>
  <c r="U59" i="1"/>
  <c r="V59" i="1"/>
  <c r="W59" i="1"/>
  <c r="X59" i="1"/>
  <c r="S60" i="1"/>
  <c r="T60" i="1"/>
  <c r="U60" i="1"/>
  <c r="V60" i="1"/>
  <c r="W60" i="1"/>
  <c r="X60" i="1"/>
  <c r="S61" i="1"/>
  <c r="T61" i="1"/>
  <c r="U61" i="1"/>
  <c r="V61" i="1"/>
  <c r="W61" i="1"/>
  <c r="X61" i="1"/>
  <c r="S62" i="1"/>
  <c r="T62" i="1"/>
  <c r="U62" i="1"/>
  <c r="V62" i="1"/>
  <c r="W62" i="1"/>
  <c r="X62" i="1"/>
  <c r="S63" i="1"/>
  <c r="T63" i="1"/>
  <c r="U63" i="1"/>
  <c r="V63" i="1"/>
  <c r="W63" i="1"/>
  <c r="X63" i="1"/>
  <c r="S64" i="1"/>
  <c r="T64" i="1"/>
  <c r="U64" i="1"/>
  <c r="V64" i="1"/>
  <c r="W64" i="1"/>
  <c r="X64" i="1"/>
  <c r="S65" i="1"/>
  <c r="T65" i="1"/>
  <c r="U65" i="1"/>
  <c r="V65" i="1"/>
  <c r="W65" i="1"/>
  <c r="X65" i="1"/>
  <c r="S66" i="1"/>
  <c r="T66" i="1"/>
  <c r="U66" i="1"/>
  <c r="V66" i="1"/>
  <c r="W66" i="1"/>
  <c r="X66" i="1"/>
  <c r="S67" i="1"/>
  <c r="T67" i="1"/>
  <c r="U67" i="1"/>
  <c r="V67" i="1"/>
  <c r="W67" i="1"/>
  <c r="X67" i="1"/>
  <c r="S68" i="1"/>
  <c r="T68" i="1"/>
  <c r="U68" i="1"/>
  <c r="V68" i="1"/>
  <c r="W68" i="1"/>
  <c r="X68" i="1"/>
  <c r="S69" i="1"/>
  <c r="T69" i="1"/>
  <c r="U69" i="1"/>
  <c r="V69" i="1"/>
  <c r="W69" i="1"/>
  <c r="X69" i="1"/>
  <c r="S70" i="1"/>
  <c r="T70" i="1"/>
  <c r="U70" i="1"/>
  <c r="V70" i="1"/>
  <c r="W70" i="1"/>
  <c r="X70" i="1"/>
  <c r="S71" i="1"/>
  <c r="T71" i="1"/>
  <c r="U71" i="1"/>
  <c r="V71" i="1"/>
  <c r="W71" i="1"/>
  <c r="X71" i="1"/>
  <c r="S72" i="1"/>
  <c r="T72" i="1"/>
  <c r="U72" i="1"/>
  <c r="V72" i="1"/>
  <c r="W72" i="1"/>
  <c r="X72" i="1"/>
  <c r="S73" i="1"/>
  <c r="T73" i="1"/>
  <c r="U73" i="1"/>
  <c r="V73" i="1"/>
  <c r="W73" i="1"/>
  <c r="X73" i="1"/>
  <c r="S74" i="1"/>
  <c r="T74" i="1"/>
  <c r="U74" i="1"/>
  <c r="V74" i="1"/>
  <c r="W74" i="1"/>
  <c r="X74" i="1"/>
  <c r="S75" i="1"/>
  <c r="T75" i="1"/>
  <c r="U75" i="1"/>
  <c r="V75" i="1"/>
  <c r="W75" i="1"/>
  <c r="X75" i="1"/>
  <c r="S76" i="1"/>
  <c r="T76" i="1"/>
  <c r="U76" i="1"/>
  <c r="V76" i="1"/>
  <c r="W76" i="1"/>
  <c r="X76" i="1"/>
  <c r="S77" i="1"/>
  <c r="T77" i="1"/>
  <c r="U77" i="1"/>
  <c r="V77" i="1"/>
  <c r="W77" i="1"/>
  <c r="X77" i="1"/>
  <c r="S78" i="1"/>
  <c r="T78" i="1"/>
  <c r="U78" i="1"/>
  <c r="V78" i="1"/>
  <c r="W78" i="1"/>
  <c r="X78" i="1"/>
  <c r="S79" i="1"/>
  <c r="T79" i="1"/>
  <c r="U79" i="1"/>
  <c r="V79" i="1"/>
  <c r="W79" i="1"/>
  <c r="X79" i="1"/>
  <c r="S80" i="1"/>
  <c r="T80" i="1"/>
  <c r="U80" i="1"/>
  <c r="V80" i="1"/>
  <c r="W80" i="1"/>
  <c r="X80" i="1"/>
  <c r="S81" i="1"/>
  <c r="T81" i="1"/>
  <c r="U81" i="1"/>
  <c r="V81" i="1"/>
  <c r="W81" i="1"/>
  <c r="X81" i="1"/>
  <c r="S82" i="1"/>
  <c r="T82" i="1"/>
  <c r="U82" i="1"/>
  <c r="V82" i="1"/>
  <c r="W82" i="1"/>
  <c r="X82" i="1"/>
  <c r="S83" i="1"/>
  <c r="T83" i="1"/>
  <c r="U83" i="1"/>
  <c r="V83" i="1"/>
  <c r="W83" i="1"/>
  <c r="X83" i="1"/>
  <c r="S84" i="1"/>
  <c r="T84" i="1"/>
  <c r="U84" i="1"/>
  <c r="V84" i="1"/>
  <c r="W84" i="1"/>
  <c r="X84" i="1"/>
  <c r="S85" i="1"/>
  <c r="T85" i="1"/>
  <c r="U85" i="1"/>
  <c r="V85" i="1"/>
  <c r="W85" i="1"/>
  <c r="X85" i="1"/>
  <c r="S86" i="1"/>
  <c r="T86" i="1"/>
  <c r="U86" i="1"/>
  <c r="V86" i="1"/>
  <c r="W86" i="1"/>
  <c r="X86" i="1"/>
  <c r="S87" i="1"/>
  <c r="T87" i="1"/>
  <c r="U87" i="1"/>
  <c r="V87" i="1"/>
  <c r="W87" i="1"/>
  <c r="X87" i="1"/>
  <c r="S88" i="1"/>
  <c r="T88" i="1"/>
  <c r="U88" i="1"/>
  <c r="V88" i="1"/>
  <c r="W88" i="1"/>
  <c r="X88" i="1"/>
  <c r="S89" i="1"/>
  <c r="T89" i="1"/>
  <c r="U89" i="1"/>
  <c r="V89" i="1"/>
  <c r="W89" i="1"/>
  <c r="X89" i="1"/>
  <c r="S90" i="1"/>
  <c r="T90" i="1"/>
  <c r="U90" i="1"/>
  <c r="V90" i="1"/>
  <c r="W90" i="1"/>
  <c r="X90" i="1"/>
  <c r="S91" i="1"/>
  <c r="T91" i="1"/>
  <c r="U91" i="1"/>
  <c r="V91" i="1"/>
  <c r="W91" i="1"/>
  <c r="X91" i="1"/>
  <c r="S92" i="1"/>
  <c r="T92" i="1"/>
  <c r="U92" i="1"/>
  <c r="V92" i="1"/>
  <c r="W92" i="1"/>
  <c r="X92" i="1"/>
  <c r="S93" i="1"/>
  <c r="T93" i="1"/>
  <c r="U93" i="1"/>
  <c r="V93" i="1"/>
  <c r="W93" i="1"/>
  <c r="X93" i="1"/>
  <c r="S94" i="1"/>
  <c r="T94" i="1"/>
  <c r="U94" i="1"/>
  <c r="V94" i="1"/>
  <c r="W94" i="1"/>
  <c r="X94" i="1"/>
  <c r="S95" i="1"/>
  <c r="T95" i="1"/>
  <c r="U95" i="1"/>
  <c r="V95" i="1"/>
  <c r="W95" i="1"/>
  <c r="X95" i="1"/>
  <c r="S96" i="1"/>
  <c r="T96" i="1"/>
  <c r="U96" i="1"/>
  <c r="V96" i="1"/>
  <c r="W96" i="1"/>
  <c r="X96" i="1"/>
  <c r="S97" i="1"/>
  <c r="T97" i="1"/>
  <c r="U97" i="1"/>
  <c r="V97" i="1"/>
  <c r="W97" i="1"/>
  <c r="X97" i="1"/>
  <c r="S98" i="1"/>
  <c r="T98" i="1"/>
  <c r="U98" i="1"/>
  <c r="V98" i="1"/>
  <c r="W98" i="1"/>
  <c r="X98" i="1"/>
  <c r="S99" i="1"/>
  <c r="T99" i="1"/>
  <c r="U99" i="1"/>
  <c r="V99" i="1"/>
  <c r="W99" i="1"/>
  <c r="X99" i="1"/>
  <c r="S100" i="1"/>
  <c r="T100" i="1"/>
  <c r="U100" i="1"/>
  <c r="V100" i="1"/>
  <c r="W100" i="1"/>
  <c r="X100" i="1"/>
  <c r="S101" i="1"/>
  <c r="T101" i="1"/>
  <c r="U101" i="1"/>
  <c r="V101" i="1"/>
  <c r="W101" i="1"/>
  <c r="X101" i="1"/>
  <c r="S102" i="1"/>
  <c r="T102" i="1"/>
  <c r="U102" i="1"/>
  <c r="V102" i="1"/>
  <c r="W102" i="1"/>
  <c r="X102" i="1"/>
  <c r="S103" i="1"/>
  <c r="T103" i="1"/>
  <c r="U103" i="1"/>
  <c r="V103" i="1"/>
  <c r="W103" i="1"/>
  <c r="X103" i="1"/>
  <c r="S104" i="1"/>
  <c r="T104" i="1"/>
  <c r="U104" i="1"/>
  <c r="V104" i="1"/>
  <c r="W104" i="1"/>
  <c r="X104" i="1"/>
  <c r="S105" i="1"/>
  <c r="T105" i="1"/>
  <c r="U105" i="1"/>
  <c r="V105" i="1"/>
  <c r="W105" i="1"/>
  <c r="X105" i="1"/>
  <c r="S106" i="1"/>
  <c r="T106" i="1"/>
  <c r="U106" i="1"/>
  <c r="V106" i="1"/>
  <c r="W106" i="1"/>
  <c r="X106" i="1"/>
  <c r="S107" i="1"/>
  <c r="T107" i="1"/>
  <c r="U107" i="1"/>
  <c r="V107" i="1"/>
  <c r="W107" i="1"/>
  <c r="X107" i="1"/>
  <c r="S108" i="1"/>
  <c r="T108" i="1"/>
  <c r="U108" i="1"/>
  <c r="V108" i="1"/>
  <c r="W108" i="1"/>
  <c r="X108" i="1"/>
  <c r="S109" i="1"/>
  <c r="T109" i="1"/>
  <c r="U109" i="1"/>
  <c r="V109" i="1"/>
  <c r="W109" i="1"/>
  <c r="X109" i="1"/>
  <c r="S110" i="1"/>
  <c r="T110" i="1"/>
  <c r="U110" i="1"/>
  <c r="V110" i="1"/>
  <c r="W110" i="1"/>
  <c r="X110" i="1"/>
  <c r="S111" i="1"/>
  <c r="T111" i="1"/>
  <c r="U111" i="1"/>
  <c r="V111" i="1"/>
  <c r="W111" i="1"/>
  <c r="X111" i="1"/>
  <c r="S112" i="1"/>
  <c r="T112" i="1"/>
  <c r="U112" i="1"/>
  <c r="V112" i="1"/>
  <c r="W112" i="1"/>
  <c r="X112" i="1"/>
  <c r="S113" i="1"/>
  <c r="T113" i="1"/>
  <c r="U113" i="1"/>
  <c r="V113" i="1"/>
  <c r="W113" i="1"/>
  <c r="X113" i="1"/>
  <c r="S114" i="1"/>
  <c r="T114" i="1"/>
  <c r="U114" i="1"/>
  <c r="V114" i="1"/>
  <c r="W114" i="1"/>
  <c r="X114" i="1"/>
  <c r="S115" i="1"/>
  <c r="T115" i="1"/>
  <c r="U115" i="1"/>
  <c r="V115" i="1"/>
  <c r="W115" i="1"/>
  <c r="X115" i="1"/>
  <c r="S116" i="1"/>
  <c r="T116" i="1"/>
  <c r="U116" i="1"/>
  <c r="V116" i="1"/>
  <c r="W116" i="1"/>
  <c r="X116" i="1"/>
  <c r="S117" i="1"/>
  <c r="T117" i="1"/>
  <c r="U117" i="1"/>
  <c r="V117" i="1"/>
  <c r="W117" i="1"/>
  <c r="X117" i="1"/>
  <c r="S118" i="1"/>
  <c r="T118" i="1"/>
  <c r="U118" i="1"/>
  <c r="V118" i="1"/>
  <c r="W118" i="1"/>
  <c r="X118" i="1"/>
  <c r="S119" i="1"/>
  <c r="T119" i="1"/>
  <c r="U119" i="1"/>
  <c r="V119" i="1"/>
  <c r="W119" i="1"/>
  <c r="X119" i="1"/>
  <c r="S120" i="1"/>
  <c r="T120" i="1"/>
  <c r="U120" i="1"/>
  <c r="V120" i="1"/>
  <c r="W120" i="1"/>
  <c r="X120" i="1"/>
  <c r="S121" i="1"/>
  <c r="T121" i="1"/>
  <c r="U121" i="1"/>
  <c r="V121" i="1"/>
  <c r="W121" i="1"/>
  <c r="X121" i="1"/>
  <c r="S122" i="1"/>
  <c r="T122" i="1"/>
  <c r="U122" i="1"/>
  <c r="V122" i="1"/>
  <c r="W122" i="1"/>
  <c r="X122" i="1"/>
  <c r="S123" i="1"/>
  <c r="T123" i="1"/>
  <c r="U123" i="1"/>
  <c r="V123" i="1"/>
  <c r="W123" i="1"/>
  <c r="X123" i="1"/>
  <c r="S124" i="1"/>
  <c r="T124" i="1"/>
  <c r="U124" i="1"/>
  <c r="V124" i="1"/>
  <c r="W124" i="1"/>
  <c r="X124" i="1"/>
  <c r="S125" i="1"/>
  <c r="T125" i="1"/>
  <c r="U125" i="1"/>
  <c r="V125" i="1"/>
  <c r="W125" i="1"/>
  <c r="X125" i="1"/>
  <c r="S126" i="1"/>
  <c r="T126" i="1"/>
  <c r="U126" i="1"/>
  <c r="V126" i="1"/>
  <c r="W126" i="1"/>
  <c r="X126" i="1"/>
  <c r="S127" i="1"/>
  <c r="T127" i="1"/>
  <c r="U127" i="1"/>
  <c r="V127" i="1"/>
  <c r="W127" i="1"/>
  <c r="X127" i="1"/>
  <c r="S128" i="1"/>
  <c r="T128" i="1"/>
  <c r="U128" i="1"/>
  <c r="V128" i="1"/>
  <c r="W128" i="1"/>
  <c r="X128" i="1"/>
  <c r="S129" i="1"/>
  <c r="T129" i="1"/>
  <c r="U129" i="1"/>
  <c r="V129" i="1"/>
  <c r="W129" i="1"/>
  <c r="X129" i="1"/>
  <c r="S130" i="1"/>
  <c r="T130" i="1"/>
  <c r="U130" i="1"/>
  <c r="V130" i="1"/>
  <c r="W130" i="1"/>
  <c r="X130" i="1"/>
  <c r="S131" i="1"/>
  <c r="T131" i="1"/>
  <c r="U131" i="1"/>
  <c r="V131" i="1"/>
  <c r="W131" i="1"/>
  <c r="X131" i="1"/>
  <c r="S132" i="1"/>
  <c r="T132" i="1"/>
  <c r="U132" i="1"/>
  <c r="V132" i="1"/>
  <c r="W132" i="1"/>
  <c r="X132" i="1"/>
  <c r="S133" i="1"/>
  <c r="T133" i="1"/>
  <c r="U133" i="1"/>
  <c r="V133" i="1"/>
  <c r="W133" i="1"/>
  <c r="X133" i="1"/>
  <c r="S134" i="1"/>
  <c r="T134" i="1"/>
  <c r="U134" i="1"/>
  <c r="V134" i="1"/>
  <c r="W134" i="1"/>
  <c r="X134" i="1"/>
  <c r="S135" i="1"/>
  <c r="T135" i="1"/>
  <c r="U135" i="1"/>
  <c r="V135" i="1"/>
  <c r="W135" i="1"/>
  <c r="X135" i="1"/>
  <c r="S136" i="1"/>
  <c r="T136" i="1"/>
  <c r="U136" i="1"/>
  <c r="V136" i="1"/>
  <c r="W136" i="1"/>
  <c r="X136" i="1"/>
  <c r="S137" i="1"/>
  <c r="T137" i="1"/>
  <c r="U137" i="1"/>
  <c r="V137" i="1"/>
  <c r="W137" i="1"/>
  <c r="X137" i="1"/>
  <c r="S138" i="1"/>
  <c r="T138" i="1"/>
  <c r="U138" i="1"/>
  <c r="V138" i="1"/>
  <c r="W138" i="1"/>
  <c r="X138" i="1"/>
  <c r="S139" i="1"/>
  <c r="T139" i="1"/>
  <c r="U139" i="1"/>
  <c r="V139" i="1"/>
  <c r="W139" i="1"/>
  <c r="X139" i="1"/>
  <c r="S140" i="1"/>
  <c r="T140" i="1"/>
  <c r="U140" i="1"/>
  <c r="V140" i="1"/>
  <c r="W140" i="1"/>
  <c r="X140" i="1"/>
  <c r="S141" i="1"/>
  <c r="T141" i="1"/>
  <c r="U141" i="1"/>
  <c r="V141" i="1"/>
  <c r="W141" i="1"/>
  <c r="X141" i="1"/>
  <c r="S142" i="1"/>
  <c r="T142" i="1"/>
  <c r="U142" i="1"/>
  <c r="V142" i="1"/>
  <c r="W142" i="1"/>
  <c r="X142" i="1"/>
  <c r="S143" i="1"/>
  <c r="T143" i="1"/>
  <c r="U143" i="1"/>
  <c r="V143" i="1"/>
  <c r="W143" i="1"/>
  <c r="X143" i="1"/>
  <c r="S144" i="1"/>
  <c r="T144" i="1"/>
  <c r="U144" i="1"/>
  <c r="V144" i="1"/>
  <c r="W144" i="1"/>
  <c r="X144" i="1"/>
  <c r="S145" i="1"/>
  <c r="T145" i="1"/>
  <c r="U145" i="1"/>
  <c r="V145" i="1"/>
  <c r="W145" i="1"/>
  <c r="X145" i="1"/>
  <c r="S146" i="1"/>
  <c r="T146" i="1"/>
  <c r="U146" i="1"/>
  <c r="V146" i="1"/>
  <c r="W146" i="1"/>
  <c r="X146" i="1"/>
  <c r="S147" i="1"/>
  <c r="T147" i="1"/>
  <c r="U147" i="1"/>
  <c r="V147" i="1"/>
  <c r="W147" i="1"/>
  <c r="X147" i="1"/>
  <c r="S148" i="1"/>
  <c r="T148" i="1"/>
  <c r="U148" i="1"/>
  <c r="V148" i="1"/>
  <c r="W148" i="1"/>
  <c r="X148" i="1"/>
  <c r="S149" i="1"/>
  <c r="T149" i="1"/>
  <c r="U149" i="1"/>
  <c r="V149" i="1"/>
  <c r="W149" i="1"/>
  <c r="X149" i="1"/>
  <c r="S150" i="1"/>
  <c r="T150" i="1"/>
  <c r="U150" i="1"/>
  <c r="V150" i="1"/>
  <c r="W150" i="1"/>
  <c r="X150" i="1"/>
  <c r="S151" i="1"/>
  <c r="T151" i="1"/>
  <c r="U151" i="1"/>
  <c r="V151" i="1"/>
  <c r="W151" i="1"/>
  <c r="X151" i="1"/>
  <c r="S152" i="1"/>
  <c r="T152" i="1"/>
  <c r="U152" i="1"/>
  <c r="V152" i="1"/>
  <c r="W152" i="1"/>
  <c r="X152" i="1"/>
  <c r="S153" i="1"/>
  <c r="T153" i="1"/>
  <c r="U153" i="1"/>
  <c r="V153" i="1"/>
  <c r="W153" i="1"/>
  <c r="X153" i="1"/>
  <c r="S154" i="1"/>
  <c r="T154" i="1"/>
  <c r="U154" i="1"/>
  <c r="V154" i="1"/>
  <c r="W154" i="1"/>
  <c r="X154" i="1"/>
  <c r="S155" i="1"/>
  <c r="T155" i="1"/>
  <c r="U155" i="1"/>
  <c r="V155" i="1"/>
  <c r="W155" i="1"/>
  <c r="X155" i="1"/>
  <c r="S156" i="1"/>
  <c r="T156" i="1"/>
  <c r="U156" i="1"/>
  <c r="V156" i="1"/>
  <c r="W156" i="1"/>
  <c r="X156" i="1"/>
  <c r="S157" i="1"/>
  <c r="T157" i="1"/>
  <c r="U157" i="1"/>
  <c r="V157" i="1"/>
  <c r="W157" i="1"/>
  <c r="X157" i="1"/>
  <c r="S158" i="1"/>
  <c r="T158" i="1"/>
  <c r="U158" i="1"/>
  <c r="V158" i="1"/>
  <c r="W158" i="1"/>
  <c r="X158" i="1"/>
  <c r="S159" i="1"/>
  <c r="T159" i="1"/>
  <c r="U159" i="1"/>
  <c r="V159" i="1"/>
  <c r="W159" i="1"/>
  <c r="X159" i="1"/>
  <c r="S160" i="1"/>
  <c r="T160" i="1"/>
  <c r="U160" i="1"/>
  <c r="V160" i="1"/>
  <c r="W160" i="1"/>
  <c r="X160" i="1"/>
  <c r="S161" i="1"/>
  <c r="T161" i="1"/>
  <c r="U161" i="1"/>
  <c r="V161" i="1"/>
  <c r="W161" i="1"/>
  <c r="X161" i="1"/>
  <c r="S162" i="1"/>
  <c r="T162" i="1"/>
  <c r="U162" i="1"/>
  <c r="V162" i="1"/>
  <c r="W162" i="1"/>
  <c r="X162" i="1"/>
  <c r="S163" i="1"/>
  <c r="T163" i="1"/>
  <c r="U163" i="1"/>
  <c r="V163" i="1"/>
  <c r="W163" i="1"/>
  <c r="X163" i="1"/>
  <c r="S164" i="1"/>
  <c r="T164" i="1"/>
  <c r="U164" i="1"/>
  <c r="V164" i="1"/>
  <c r="W164" i="1"/>
  <c r="X164" i="1"/>
  <c r="S165" i="1"/>
  <c r="T165" i="1"/>
  <c r="U165" i="1"/>
  <c r="V165" i="1"/>
  <c r="W165" i="1"/>
  <c r="X165" i="1"/>
  <c r="S166" i="1"/>
  <c r="T166" i="1"/>
  <c r="U166" i="1"/>
  <c r="V166" i="1"/>
  <c r="W166" i="1"/>
  <c r="X166" i="1"/>
  <c r="S167" i="1"/>
  <c r="T167" i="1"/>
  <c r="U167" i="1"/>
  <c r="V167" i="1"/>
  <c r="W167" i="1"/>
  <c r="X167" i="1"/>
  <c r="S168" i="1"/>
  <c r="T168" i="1"/>
  <c r="U168" i="1"/>
  <c r="V168" i="1"/>
  <c r="W168" i="1"/>
  <c r="X168" i="1"/>
  <c r="S169" i="1"/>
  <c r="T169" i="1"/>
  <c r="U169" i="1"/>
  <c r="V169" i="1"/>
  <c r="W169" i="1"/>
  <c r="X169" i="1"/>
  <c r="S170" i="1"/>
  <c r="T170" i="1"/>
  <c r="U170" i="1"/>
  <c r="V170" i="1"/>
  <c r="W170" i="1"/>
  <c r="X170" i="1"/>
  <c r="S171" i="1"/>
  <c r="T171" i="1"/>
  <c r="U171" i="1"/>
  <c r="V171" i="1"/>
  <c r="W171" i="1"/>
  <c r="X171" i="1"/>
  <c r="S172" i="1"/>
  <c r="T172" i="1"/>
  <c r="U172" i="1"/>
  <c r="V172" i="1"/>
  <c r="W172" i="1"/>
  <c r="X172" i="1"/>
  <c r="S173" i="1"/>
  <c r="T173" i="1"/>
  <c r="U173" i="1"/>
  <c r="V173" i="1"/>
  <c r="W173" i="1"/>
  <c r="X173" i="1"/>
  <c r="S174" i="1"/>
  <c r="T174" i="1"/>
  <c r="U174" i="1"/>
  <c r="V174" i="1"/>
  <c r="W174" i="1"/>
  <c r="X174" i="1"/>
  <c r="S175" i="1"/>
  <c r="T175" i="1"/>
  <c r="U175" i="1"/>
  <c r="V175" i="1"/>
  <c r="W175" i="1"/>
  <c r="X175" i="1"/>
  <c r="S176" i="1"/>
  <c r="T176" i="1"/>
  <c r="U176" i="1"/>
  <c r="V176" i="1"/>
  <c r="W176" i="1"/>
  <c r="X176" i="1"/>
  <c r="S177" i="1"/>
  <c r="T177" i="1"/>
  <c r="U177" i="1"/>
  <c r="V177" i="1"/>
  <c r="W177" i="1"/>
  <c r="X177" i="1"/>
  <c r="S178" i="1"/>
  <c r="T178" i="1"/>
  <c r="U178" i="1"/>
  <c r="V178" i="1"/>
  <c r="W178" i="1"/>
  <c r="X178" i="1"/>
  <c r="S179" i="1"/>
  <c r="T179" i="1"/>
  <c r="U179" i="1"/>
  <c r="V179" i="1"/>
  <c r="W179" i="1"/>
  <c r="X179" i="1"/>
  <c r="S180" i="1"/>
  <c r="T180" i="1"/>
  <c r="U180" i="1"/>
  <c r="V180" i="1"/>
  <c r="W180" i="1"/>
  <c r="X180" i="1"/>
  <c r="S181" i="1"/>
  <c r="T181" i="1"/>
  <c r="U181" i="1"/>
  <c r="V181" i="1"/>
  <c r="W181" i="1"/>
  <c r="X181" i="1"/>
  <c r="S182" i="1"/>
  <c r="T182" i="1"/>
  <c r="U182" i="1"/>
  <c r="V182" i="1"/>
  <c r="W182" i="1"/>
  <c r="X182" i="1"/>
  <c r="S183" i="1"/>
  <c r="T183" i="1"/>
  <c r="U183" i="1"/>
  <c r="V183" i="1"/>
  <c r="W183" i="1"/>
  <c r="X183" i="1"/>
  <c r="S184" i="1"/>
  <c r="T184" i="1"/>
  <c r="U184" i="1"/>
  <c r="V184" i="1"/>
  <c r="W184" i="1"/>
  <c r="X184" i="1"/>
  <c r="S185" i="1"/>
  <c r="T185" i="1"/>
  <c r="U185" i="1"/>
  <c r="V185" i="1"/>
  <c r="W185" i="1"/>
  <c r="X185" i="1"/>
  <c r="S186" i="1"/>
  <c r="T186" i="1"/>
  <c r="U186" i="1"/>
  <c r="V186" i="1"/>
  <c r="W186" i="1"/>
  <c r="X186" i="1"/>
  <c r="S187" i="1"/>
  <c r="T187" i="1"/>
  <c r="U187" i="1"/>
  <c r="V187" i="1"/>
  <c r="W187" i="1"/>
  <c r="X187" i="1"/>
  <c r="S188" i="1"/>
  <c r="T188" i="1"/>
  <c r="U188" i="1"/>
  <c r="V188" i="1"/>
  <c r="W188" i="1"/>
  <c r="X188" i="1"/>
  <c r="S189" i="1"/>
  <c r="T189" i="1"/>
  <c r="U189" i="1"/>
  <c r="V189" i="1"/>
  <c r="W189" i="1"/>
  <c r="X189" i="1"/>
  <c r="S190" i="1"/>
  <c r="T190" i="1"/>
  <c r="U190" i="1"/>
  <c r="V190" i="1"/>
  <c r="W190" i="1"/>
  <c r="X190" i="1"/>
  <c r="S191" i="1"/>
  <c r="T191" i="1"/>
  <c r="U191" i="1"/>
  <c r="V191" i="1"/>
  <c r="W191" i="1"/>
  <c r="X191" i="1"/>
  <c r="S192" i="1"/>
  <c r="T192" i="1"/>
  <c r="U192" i="1"/>
  <c r="V192" i="1"/>
  <c r="W192" i="1"/>
  <c r="X192" i="1"/>
  <c r="S193" i="1"/>
  <c r="T193" i="1"/>
  <c r="U193" i="1"/>
  <c r="V193" i="1"/>
  <c r="W193" i="1"/>
  <c r="X193" i="1"/>
  <c r="S194" i="1"/>
  <c r="T194" i="1"/>
  <c r="U194" i="1"/>
  <c r="V194" i="1"/>
  <c r="W194" i="1"/>
  <c r="X194" i="1"/>
  <c r="S195" i="1"/>
  <c r="T195" i="1"/>
  <c r="U195" i="1"/>
  <c r="V195" i="1"/>
  <c r="W195" i="1"/>
  <c r="X195" i="1"/>
  <c r="S196" i="1"/>
  <c r="T196" i="1"/>
  <c r="U196" i="1"/>
  <c r="V196" i="1"/>
  <c r="W196" i="1"/>
  <c r="X196" i="1"/>
  <c r="S197" i="1"/>
  <c r="T197" i="1"/>
  <c r="U197" i="1"/>
  <c r="V197" i="1"/>
  <c r="W197" i="1"/>
  <c r="X197" i="1"/>
  <c r="S198" i="1"/>
  <c r="T198" i="1"/>
  <c r="U198" i="1"/>
  <c r="V198" i="1"/>
  <c r="W198" i="1"/>
  <c r="X198" i="1"/>
  <c r="S199" i="1"/>
  <c r="T199" i="1"/>
  <c r="U199" i="1"/>
  <c r="V199" i="1"/>
  <c r="W199" i="1"/>
  <c r="X199" i="1"/>
  <c r="S200" i="1"/>
  <c r="T200" i="1"/>
  <c r="U200" i="1"/>
  <c r="V200" i="1"/>
  <c r="W200" i="1"/>
  <c r="X200" i="1"/>
  <c r="S201" i="1"/>
  <c r="T201" i="1"/>
  <c r="U201" i="1"/>
  <c r="V201" i="1"/>
  <c r="W201" i="1"/>
  <c r="X201" i="1"/>
  <c r="S202" i="1"/>
  <c r="T202" i="1"/>
  <c r="U202" i="1"/>
  <c r="V202" i="1"/>
  <c r="W202" i="1"/>
  <c r="X202" i="1"/>
  <c r="S203" i="1"/>
  <c r="T203" i="1"/>
  <c r="U203" i="1"/>
  <c r="V203" i="1"/>
  <c r="W203" i="1"/>
  <c r="X203" i="1"/>
  <c r="S204" i="1"/>
  <c r="T204" i="1"/>
  <c r="U204" i="1"/>
  <c r="V204" i="1"/>
  <c r="W204" i="1"/>
  <c r="X204" i="1"/>
  <c r="S205" i="1"/>
  <c r="T205" i="1"/>
  <c r="U205" i="1"/>
  <c r="V205" i="1"/>
  <c r="W205" i="1"/>
  <c r="X205" i="1"/>
  <c r="S206" i="1"/>
  <c r="T206" i="1"/>
  <c r="U206" i="1"/>
  <c r="V206" i="1"/>
  <c r="W206" i="1"/>
  <c r="X206" i="1"/>
  <c r="S207" i="1"/>
  <c r="T207" i="1"/>
  <c r="U207" i="1"/>
  <c r="V207" i="1"/>
  <c r="W207" i="1"/>
  <c r="X207" i="1"/>
  <c r="S208" i="1"/>
  <c r="T208" i="1"/>
  <c r="U208" i="1"/>
  <c r="V208" i="1"/>
  <c r="W208" i="1"/>
  <c r="X208" i="1"/>
  <c r="S209" i="1"/>
  <c r="T209" i="1"/>
  <c r="U209" i="1"/>
  <c r="V209" i="1"/>
  <c r="W209" i="1"/>
  <c r="X209" i="1"/>
  <c r="S210" i="1"/>
  <c r="T210" i="1"/>
  <c r="U210" i="1"/>
  <c r="V210" i="1"/>
  <c r="W210" i="1"/>
  <c r="X210" i="1"/>
  <c r="S211" i="1"/>
  <c r="T211" i="1"/>
  <c r="U211" i="1"/>
  <c r="V211" i="1"/>
  <c r="W211" i="1"/>
  <c r="X211" i="1"/>
  <c r="S212" i="1"/>
  <c r="T212" i="1"/>
  <c r="U212" i="1"/>
  <c r="V212" i="1"/>
  <c r="W212" i="1"/>
  <c r="X212" i="1"/>
  <c r="S213" i="1"/>
  <c r="T213" i="1"/>
  <c r="U213" i="1"/>
  <c r="V213" i="1"/>
  <c r="W213" i="1"/>
  <c r="X213" i="1"/>
  <c r="S214" i="1"/>
  <c r="T214" i="1"/>
  <c r="U214" i="1"/>
  <c r="V214" i="1"/>
  <c r="W214" i="1"/>
  <c r="X214" i="1"/>
  <c r="S215" i="1"/>
  <c r="T215" i="1"/>
  <c r="U215" i="1"/>
  <c r="V215" i="1"/>
  <c r="W215" i="1"/>
  <c r="X215" i="1"/>
  <c r="S216" i="1"/>
  <c r="T216" i="1"/>
  <c r="U216" i="1"/>
  <c r="V216" i="1"/>
  <c r="W216" i="1"/>
  <c r="X216" i="1"/>
  <c r="S217" i="1"/>
  <c r="T217" i="1"/>
  <c r="U217" i="1"/>
  <c r="V217" i="1"/>
  <c r="W217" i="1"/>
  <c r="X217" i="1"/>
  <c r="S218" i="1"/>
  <c r="T218" i="1"/>
  <c r="U218" i="1"/>
  <c r="V218" i="1"/>
  <c r="W218" i="1"/>
  <c r="X218" i="1"/>
  <c r="S219" i="1"/>
  <c r="T219" i="1"/>
  <c r="U219" i="1"/>
  <c r="V219" i="1"/>
  <c r="W219" i="1"/>
  <c r="X219" i="1"/>
  <c r="S220" i="1"/>
  <c r="T220" i="1"/>
  <c r="U220" i="1"/>
  <c r="V220" i="1"/>
  <c r="W220" i="1"/>
  <c r="X220" i="1"/>
  <c r="S221" i="1"/>
  <c r="T221" i="1"/>
  <c r="U221" i="1"/>
  <c r="V221" i="1"/>
  <c r="W221" i="1"/>
  <c r="X221" i="1"/>
  <c r="S222" i="1"/>
  <c r="T222" i="1"/>
  <c r="U222" i="1"/>
  <c r="V222" i="1"/>
  <c r="W222" i="1"/>
  <c r="X222" i="1"/>
  <c r="S223" i="1"/>
  <c r="T223" i="1"/>
  <c r="U223" i="1"/>
  <c r="V223" i="1"/>
  <c r="W223" i="1"/>
  <c r="X223" i="1"/>
  <c r="S224" i="1"/>
  <c r="T224" i="1"/>
  <c r="U224" i="1"/>
  <c r="V224" i="1"/>
  <c r="W224" i="1"/>
  <c r="X224" i="1"/>
  <c r="S225" i="1"/>
  <c r="T225" i="1"/>
  <c r="U225" i="1"/>
  <c r="V225" i="1"/>
  <c r="W225" i="1"/>
  <c r="X225" i="1"/>
  <c r="S226" i="1"/>
  <c r="T226" i="1"/>
  <c r="U226" i="1"/>
  <c r="V226" i="1"/>
  <c r="W226" i="1"/>
  <c r="X226" i="1"/>
  <c r="S227" i="1"/>
  <c r="T227" i="1"/>
  <c r="U227" i="1"/>
  <c r="V227" i="1"/>
  <c r="W227" i="1"/>
  <c r="X227" i="1"/>
  <c r="S228" i="1"/>
  <c r="T228" i="1"/>
  <c r="U228" i="1"/>
  <c r="V228" i="1"/>
  <c r="W228" i="1"/>
  <c r="X228" i="1"/>
  <c r="S229" i="1"/>
  <c r="T229" i="1"/>
  <c r="U229" i="1"/>
  <c r="V229" i="1"/>
  <c r="W229" i="1"/>
  <c r="X229" i="1"/>
  <c r="S230" i="1"/>
  <c r="T230" i="1"/>
  <c r="U230" i="1"/>
  <c r="V230" i="1"/>
  <c r="W230" i="1"/>
  <c r="X230" i="1"/>
  <c r="S231" i="1"/>
  <c r="T231" i="1"/>
  <c r="U231" i="1"/>
  <c r="V231" i="1"/>
  <c r="W231" i="1"/>
  <c r="X231" i="1"/>
  <c r="S232" i="1"/>
  <c r="T232" i="1"/>
  <c r="U232" i="1"/>
  <c r="V232" i="1"/>
  <c r="W232" i="1"/>
  <c r="X232" i="1"/>
  <c r="S233" i="1"/>
  <c r="T233" i="1"/>
  <c r="U233" i="1"/>
  <c r="V233" i="1"/>
  <c r="W233" i="1"/>
  <c r="X233" i="1"/>
  <c r="S234" i="1"/>
  <c r="T234" i="1"/>
  <c r="U234" i="1"/>
  <c r="V234" i="1"/>
  <c r="W234" i="1"/>
  <c r="X234" i="1"/>
  <c r="S235" i="1"/>
  <c r="T235" i="1"/>
  <c r="U235" i="1"/>
  <c r="V235" i="1"/>
  <c r="W235" i="1"/>
  <c r="X235" i="1"/>
  <c r="S236" i="1"/>
  <c r="T236" i="1"/>
  <c r="U236" i="1"/>
  <c r="V236" i="1"/>
  <c r="W236" i="1"/>
  <c r="X236" i="1"/>
  <c r="S237" i="1"/>
  <c r="T237" i="1"/>
  <c r="U237" i="1"/>
  <c r="V237" i="1"/>
  <c r="W237" i="1"/>
  <c r="X237" i="1"/>
  <c r="S238" i="1"/>
  <c r="T238" i="1"/>
  <c r="U238" i="1"/>
  <c r="V238" i="1"/>
  <c r="W238" i="1"/>
  <c r="X238" i="1"/>
  <c r="S239" i="1"/>
  <c r="T239" i="1"/>
  <c r="U239" i="1"/>
  <c r="V239" i="1"/>
  <c r="W239" i="1"/>
  <c r="X239" i="1"/>
  <c r="S240" i="1"/>
  <c r="T240" i="1"/>
  <c r="U240" i="1"/>
  <c r="V240" i="1"/>
  <c r="W240" i="1"/>
  <c r="X240" i="1"/>
  <c r="S241" i="1"/>
  <c r="T241" i="1"/>
  <c r="U241" i="1"/>
  <c r="V241" i="1"/>
  <c r="W241" i="1"/>
  <c r="X241" i="1"/>
  <c r="S242" i="1"/>
  <c r="T242" i="1"/>
  <c r="U242" i="1"/>
  <c r="V242" i="1"/>
  <c r="W242" i="1"/>
  <c r="X242" i="1"/>
  <c r="S243" i="1"/>
  <c r="T243" i="1"/>
  <c r="U243" i="1"/>
  <c r="V243" i="1"/>
  <c r="W243" i="1"/>
  <c r="X243" i="1"/>
  <c r="S244" i="1"/>
  <c r="T244" i="1"/>
  <c r="U244" i="1"/>
  <c r="V244" i="1"/>
  <c r="W244" i="1"/>
  <c r="X244" i="1"/>
  <c r="S245" i="1"/>
  <c r="T245" i="1"/>
  <c r="U245" i="1"/>
  <c r="V245" i="1"/>
  <c r="W245" i="1"/>
  <c r="X245" i="1"/>
  <c r="S246" i="1"/>
  <c r="T246" i="1"/>
  <c r="U246" i="1"/>
  <c r="V246" i="1"/>
  <c r="W246" i="1"/>
  <c r="X246" i="1"/>
  <c r="S247" i="1"/>
  <c r="T247" i="1"/>
  <c r="U247" i="1"/>
  <c r="V247" i="1"/>
  <c r="W247" i="1"/>
  <c r="X247" i="1"/>
  <c r="S248" i="1"/>
  <c r="T248" i="1"/>
  <c r="U248" i="1"/>
  <c r="V248" i="1"/>
  <c r="W248" i="1"/>
  <c r="X248" i="1"/>
  <c r="S249" i="1"/>
  <c r="T249" i="1"/>
  <c r="U249" i="1"/>
  <c r="V249" i="1"/>
  <c r="W249" i="1"/>
  <c r="X249" i="1"/>
  <c r="S250" i="1"/>
  <c r="T250" i="1"/>
  <c r="U250" i="1"/>
  <c r="V250" i="1"/>
  <c r="W250" i="1"/>
  <c r="X250" i="1"/>
  <c r="S251" i="1"/>
  <c r="T251" i="1"/>
  <c r="U251" i="1"/>
  <c r="V251" i="1"/>
  <c r="W251" i="1"/>
  <c r="X251" i="1"/>
  <c r="S252" i="1"/>
  <c r="T252" i="1"/>
  <c r="U252" i="1"/>
  <c r="V252" i="1"/>
  <c r="W252" i="1"/>
  <c r="X252" i="1"/>
  <c r="S253" i="1"/>
  <c r="T253" i="1"/>
  <c r="U253" i="1"/>
  <c r="V253" i="1"/>
  <c r="W253" i="1"/>
  <c r="X253" i="1"/>
  <c r="S254" i="1"/>
  <c r="T254" i="1"/>
  <c r="U254" i="1"/>
  <c r="V254" i="1"/>
  <c r="W254" i="1"/>
  <c r="X254" i="1"/>
  <c r="S255" i="1"/>
  <c r="T255" i="1"/>
  <c r="U255" i="1"/>
  <c r="V255" i="1"/>
  <c r="W255" i="1"/>
  <c r="X255" i="1"/>
  <c r="S256" i="1"/>
  <c r="T256" i="1"/>
  <c r="U256" i="1"/>
  <c r="V256" i="1"/>
  <c r="W256" i="1"/>
  <c r="X256" i="1"/>
  <c r="S257" i="1"/>
  <c r="T257" i="1"/>
  <c r="U257" i="1"/>
  <c r="V257" i="1"/>
  <c r="W257" i="1"/>
  <c r="X257" i="1"/>
  <c r="S258" i="1"/>
  <c r="T258" i="1"/>
  <c r="U258" i="1"/>
  <c r="V258" i="1"/>
  <c r="W258" i="1"/>
  <c r="X258" i="1"/>
  <c r="S259" i="1"/>
  <c r="T259" i="1"/>
  <c r="U259" i="1"/>
  <c r="V259" i="1"/>
  <c r="W259" i="1"/>
  <c r="X259" i="1"/>
  <c r="S260" i="1"/>
  <c r="T260" i="1"/>
  <c r="U260" i="1"/>
  <c r="V260" i="1"/>
  <c r="W260" i="1"/>
  <c r="X260" i="1"/>
  <c r="S261" i="1"/>
  <c r="T261" i="1"/>
  <c r="U261" i="1"/>
  <c r="V261" i="1"/>
  <c r="W261" i="1"/>
  <c r="X261" i="1"/>
  <c r="S262" i="1"/>
  <c r="T262" i="1"/>
  <c r="U262" i="1"/>
  <c r="V262" i="1"/>
  <c r="W262" i="1"/>
  <c r="X262" i="1"/>
  <c r="S263" i="1"/>
  <c r="T263" i="1"/>
  <c r="U263" i="1"/>
  <c r="V263" i="1"/>
  <c r="W263" i="1"/>
  <c r="X263" i="1"/>
  <c r="S264" i="1"/>
  <c r="T264" i="1"/>
  <c r="U264" i="1"/>
  <c r="V264" i="1"/>
  <c r="W264" i="1"/>
  <c r="X264" i="1"/>
  <c r="S265" i="1"/>
  <c r="T265" i="1"/>
  <c r="U265" i="1"/>
  <c r="V265" i="1"/>
  <c r="W265" i="1"/>
  <c r="X265" i="1"/>
  <c r="S266" i="1"/>
  <c r="T266" i="1"/>
  <c r="U266" i="1"/>
  <c r="V266" i="1"/>
  <c r="W266" i="1"/>
  <c r="X266" i="1"/>
  <c r="S267" i="1"/>
  <c r="T267" i="1"/>
  <c r="U267" i="1"/>
  <c r="V267" i="1"/>
  <c r="W267" i="1"/>
  <c r="X267" i="1"/>
  <c r="S268" i="1"/>
  <c r="T268" i="1"/>
  <c r="U268" i="1"/>
  <c r="V268" i="1"/>
  <c r="W268" i="1"/>
  <c r="X268" i="1"/>
  <c r="S269" i="1"/>
  <c r="T269" i="1"/>
  <c r="U269" i="1"/>
  <c r="V269" i="1"/>
  <c r="W269" i="1"/>
  <c r="X269" i="1"/>
  <c r="S270" i="1"/>
  <c r="T270" i="1"/>
  <c r="U270" i="1"/>
  <c r="V270" i="1"/>
  <c r="W270" i="1"/>
  <c r="X270" i="1"/>
  <c r="S271" i="1"/>
  <c r="T271" i="1"/>
  <c r="U271" i="1"/>
  <c r="V271" i="1"/>
  <c r="W271" i="1"/>
  <c r="X271" i="1"/>
  <c r="S272" i="1"/>
  <c r="T272" i="1"/>
  <c r="U272" i="1"/>
  <c r="V272" i="1"/>
  <c r="W272" i="1"/>
  <c r="X272" i="1"/>
  <c r="S273" i="1"/>
  <c r="T273" i="1"/>
  <c r="U273" i="1"/>
  <c r="V273" i="1"/>
  <c r="W273" i="1"/>
  <c r="X273" i="1"/>
  <c r="S274" i="1"/>
  <c r="T274" i="1"/>
  <c r="U274" i="1"/>
  <c r="V274" i="1"/>
  <c r="W274" i="1"/>
  <c r="X274" i="1"/>
  <c r="S275" i="1"/>
  <c r="T275" i="1"/>
  <c r="U275" i="1"/>
  <c r="V275" i="1"/>
  <c r="W275" i="1"/>
  <c r="X275" i="1"/>
  <c r="S276" i="1"/>
  <c r="T276" i="1"/>
  <c r="U276" i="1"/>
  <c r="V276" i="1"/>
  <c r="W276" i="1"/>
  <c r="X276" i="1"/>
  <c r="S277" i="1"/>
  <c r="T277" i="1"/>
  <c r="U277" i="1"/>
  <c r="V277" i="1"/>
  <c r="W277" i="1"/>
  <c r="X277" i="1"/>
  <c r="S278" i="1"/>
  <c r="T278" i="1"/>
  <c r="U278" i="1"/>
  <c r="V278" i="1"/>
  <c r="W278" i="1"/>
  <c r="X278" i="1"/>
  <c r="S279" i="1"/>
  <c r="T279" i="1"/>
  <c r="U279" i="1"/>
  <c r="V279" i="1"/>
  <c r="W279" i="1"/>
  <c r="X279" i="1"/>
  <c r="S280" i="1"/>
  <c r="T280" i="1"/>
  <c r="U280" i="1"/>
  <c r="V280" i="1"/>
  <c r="W280" i="1"/>
  <c r="X280" i="1"/>
  <c r="S281" i="1"/>
  <c r="T281" i="1"/>
  <c r="U281" i="1"/>
  <c r="V281" i="1"/>
  <c r="W281" i="1"/>
  <c r="X281" i="1"/>
  <c r="S282" i="1"/>
  <c r="T282" i="1"/>
  <c r="U282" i="1"/>
  <c r="V282" i="1"/>
  <c r="W282" i="1"/>
  <c r="X282" i="1"/>
  <c r="S283" i="1"/>
  <c r="T283" i="1"/>
  <c r="U283" i="1"/>
  <c r="V283" i="1"/>
  <c r="W283" i="1"/>
  <c r="X283" i="1"/>
  <c r="S284" i="1"/>
  <c r="T284" i="1"/>
  <c r="U284" i="1"/>
  <c r="V284" i="1"/>
  <c r="W284" i="1"/>
  <c r="X284" i="1"/>
  <c r="S285" i="1"/>
  <c r="T285" i="1"/>
  <c r="U285" i="1"/>
  <c r="V285" i="1"/>
  <c r="W285" i="1"/>
  <c r="X285" i="1"/>
  <c r="S286" i="1"/>
  <c r="T286" i="1"/>
  <c r="U286" i="1"/>
  <c r="V286" i="1"/>
  <c r="W286" i="1"/>
  <c r="X286" i="1"/>
  <c r="S287" i="1"/>
  <c r="T287" i="1"/>
  <c r="U287" i="1"/>
  <c r="V287" i="1"/>
  <c r="W287" i="1"/>
  <c r="X287" i="1"/>
  <c r="S288" i="1"/>
  <c r="T288" i="1"/>
  <c r="U288" i="1"/>
  <c r="V288" i="1"/>
  <c r="W288" i="1"/>
  <c r="X288" i="1"/>
  <c r="S289" i="1"/>
  <c r="T289" i="1"/>
  <c r="U289" i="1"/>
  <c r="V289" i="1"/>
  <c r="W289" i="1"/>
  <c r="X289" i="1"/>
  <c r="S290" i="1"/>
  <c r="T290" i="1"/>
  <c r="U290" i="1"/>
  <c r="V290" i="1"/>
  <c r="W290" i="1"/>
  <c r="X290" i="1"/>
  <c r="S291" i="1"/>
  <c r="T291" i="1"/>
  <c r="U291" i="1"/>
  <c r="V291" i="1"/>
  <c r="W291" i="1"/>
  <c r="X291" i="1"/>
  <c r="S292" i="1"/>
  <c r="T292" i="1"/>
  <c r="U292" i="1"/>
  <c r="V292" i="1"/>
  <c r="W292" i="1"/>
  <c r="X292" i="1"/>
  <c r="S293" i="1"/>
  <c r="T293" i="1"/>
  <c r="U293" i="1"/>
  <c r="V293" i="1"/>
  <c r="W293" i="1"/>
  <c r="X293" i="1"/>
  <c r="S294" i="1"/>
  <c r="T294" i="1"/>
  <c r="U294" i="1"/>
  <c r="V294" i="1"/>
  <c r="W294" i="1"/>
  <c r="X294" i="1"/>
  <c r="S295" i="1"/>
  <c r="T295" i="1"/>
  <c r="U295" i="1"/>
  <c r="V295" i="1"/>
  <c r="W295" i="1"/>
  <c r="X295" i="1"/>
  <c r="S296" i="1"/>
  <c r="T296" i="1"/>
  <c r="U296" i="1"/>
  <c r="V296" i="1"/>
  <c r="W296" i="1"/>
  <c r="X296" i="1"/>
  <c r="S297" i="1"/>
  <c r="T297" i="1"/>
  <c r="U297" i="1"/>
  <c r="V297" i="1"/>
  <c r="W297" i="1"/>
  <c r="X297" i="1"/>
  <c r="S298" i="1"/>
  <c r="T298" i="1"/>
  <c r="U298" i="1"/>
  <c r="V298" i="1"/>
  <c r="W298" i="1"/>
  <c r="X298" i="1"/>
  <c r="S299" i="1"/>
  <c r="T299" i="1"/>
  <c r="U299" i="1"/>
  <c r="V299" i="1"/>
  <c r="W299" i="1"/>
  <c r="X299" i="1"/>
  <c r="S300" i="1"/>
  <c r="T300" i="1"/>
  <c r="U300" i="1"/>
  <c r="V300" i="1"/>
  <c r="W300" i="1"/>
  <c r="X300" i="1"/>
  <c r="S301" i="1"/>
  <c r="T301" i="1"/>
  <c r="U301" i="1"/>
  <c r="V301" i="1"/>
  <c r="W301" i="1"/>
  <c r="X301" i="1"/>
  <c r="S302" i="1"/>
  <c r="T302" i="1"/>
  <c r="U302" i="1"/>
  <c r="V302" i="1"/>
  <c r="W302" i="1"/>
  <c r="X302" i="1"/>
  <c r="S303" i="1"/>
  <c r="T303" i="1"/>
  <c r="U303" i="1"/>
  <c r="V303" i="1"/>
  <c r="W303" i="1"/>
  <c r="X303" i="1"/>
  <c r="S304" i="1"/>
  <c r="T304" i="1"/>
  <c r="U304" i="1"/>
  <c r="V304" i="1"/>
  <c r="W304" i="1"/>
  <c r="X304" i="1"/>
  <c r="S305" i="1"/>
  <c r="T305" i="1"/>
  <c r="U305" i="1"/>
  <c r="V305" i="1"/>
  <c r="W305" i="1"/>
  <c r="X305" i="1"/>
  <c r="S306" i="1"/>
  <c r="T306" i="1"/>
  <c r="U306" i="1"/>
  <c r="V306" i="1"/>
  <c r="W306" i="1"/>
  <c r="X306" i="1"/>
  <c r="S307" i="1"/>
  <c r="T307" i="1"/>
  <c r="U307" i="1"/>
  <c r="V307" i="1"/>
  <c r="W307" i="1"/>
  <c r="X307" i="1"/>
  <c r="S308" i="1"/>
  <c r="T308" i="1"/>
  <c r="U308" i="1"/>
  <c r="V308" i="1"/>
  <c r="W308" i="1"/>
  <c r="X308" i="1"/>
  <c r="S309" i="1"/>
  <c r="T309" i="1"/>
  <c r="U309" i="1"/>
  <c r="V309" i="1"/>
  <c r="W309" i="1"/>
  <c r="X309" i="1"/>
  <c r="S310" i="1"/>
  <c r="T310" i="1"/>
  <c r="U310" i="1"/>
  <c r="V310" i="1"/>
  <c r="W310" i="1"/>
  <c r="X310" i="1"/>
  <c r="S311" i="1"/>
  <c r="T311" i="1"/>
  <c r="U311" i="1"/>
  <c r="V311" i="1"/>
  <c r="W311" i="1"/>
  <c r="X311" i="1"/>
  <c r="S312" i="1"/>
  <c r="T312" i="1"/>
  <c r="U312" i="1"/>
  <c r="V312" i="1"/>
  <c r="W312" i="1"/>
  <c r="X312" i="1"/>
  <c r="S313" i="1"/>
  <c r="T313" i="1"/>
  <c r="U313" i="1"/>
  <c r="V313" i="1"/>
  <c r="W313" i="1"/>
  <c r="X313" i="1"/>
  <c r="S314" i="1"/>
  <c r="T314" i="1"/>
  <c r="U314" i="1"/>
  <c r="V314" i="1"/>
  <c r="W314" i="1"/>
  <c r="X314" i="1"/>
  <c r="S315" i="1"/>
  <c r="T315" i="1"/>
  <c r="U315" i="1"/>
  <c r="V315" i="1"/>
  <c r="W315" i="1"/>
  <c r="X315" i="1"/>
  <c r="S316" i="1"/>
  <c r="T316" i="1"/>
  <c r="U316" i="1"/>
  <c r="V316" i="1"/>
  <c r="W316" i="1"/>
  <c r="X316" i="1"/>
  <c r="S317" i="1"/>
  <c r="T317" i="1"/>
  <c r="U317" i="1"/>
  <c r="V317" i="1"/>
  <c r="W317" i="1"/>
  <c r="X317" i="1"/>
  <c r="S318" i="1"/>
  <c r="T318" i="1"/>
  <c r="U318" i="1"/>
  <c r="V318" i="1"/>
  <c r="W318" i="1"/>
  <c r="X318" i="1"/>
  <c r="S319" i="1"/>
  <c r="T319" i="1"/>
  <c r="U319" i="1"/>
  <c r="V319" i="1"/>
  <c r="W319" i="1"/>
  <c r="X319" i="1"/>
  <c r="S320" i="1"/>
  <c r="T320" i="1"/>
  <c r="U320" i="1"/>
  <c r="V320" i="1"/>
  <c r="W320" i="1"/>
  <c r="X320" i="1"/>
  <c r="S321" i="1"/>
  <c r="T321" i="1"/>
  <c r="U321" i="1"/>
  <c r="V321" i="1"/>
  <c r="W321" i="1"/>
  <c r="X321" i="1"/>
  <c r="S322" i="1"/>
  <c r="T322" i="1"/>
  <c r="U322" i="1"/>
  <c r="V322" i="1"/>
  <c r="W322" i="1"/>
  <c r="X322" i="1"/>
  <c r="S323" i="1"/>
  <c r="T323" i="1"/>
  <c r="U323" i="1"/>
  <c r="V323" i="1"/>
  <c r="W323" i="1"/>
  <c r="X323" i="1"/>
  <c r="S324" i="1"/>
  <c r="T324" i="1"/>
  <c r="U324" i="1"/>
  <c r="V324" i="1"/>
  <c r="W324" i="1"/>
  <c r="X324" i="1"/>
  <c r="S325" i="1"/>
  <c r="T325" i="1"/>
  <c r="U325" i="1"/>
  <c r="V325" i="1"/>
  <c r="W325" i="1"/>
  <c r="X325" i="1"/>
  <c r="S326" i="1"/>
  <c r="T326" i="1"/>
  <c r="U326" i="1"/>
  <c r="V326" i="1"/>
  <c r="W326" i="1"/>
  <c r="X326" i="1"/>
  <c r="S327" i="1"/>
  <c r="T327" i="1"/>
  <c r="U327" i="1"/>
  <c r="V327" i="1"/>
  <c r="W327" i="1"/>
  <c r="X327" i="1"/>
  <c r="S328" i="1"/>
  <c r="T328" i="1"/>
  <c r="U328" i="1"/>
  <c r="V328" i="1"/>
  <c r="W328" i="1"/>
  <c r="X328" i="1"/>
  <c r="S329" i="1"/>
  <c r="T329" i="1"/>
  <c r="U329" i="1"/>
  <c r="V329" i="1"/>
  <c r="W329" i="1"/>
  <c r="X329" i="1"/>
  <c r="S330" i="1"/>
  <c r="T330" i="1"/>
  <c r="U330" i="1"/>
  <c r="V330" i="1"/>
  <c r="W330" i="1"/>
  <c r="X330" i="1"/>
  <c r="S331" i="1"/>
  <c r="T331" i="1"/>
  <c r="U331" i="1"/>
  <c r="V331" i="1"/>
  <c r="W331" i="1"/>
  <c r="X331" i="1"/>
  <c r="S332" i="1"/>
  <c r="T332" i="1"/>
  <c r="U332" i="1"/>
  <c r="V332" i="1"/>
  <c r="W332" i="1"/>
  <c r="X332" i="1"/>
  <c r="S333" i="1"/>
  <c r="T333" i="1"/>
  <c r="U333" i="1"/>
  <c r="V333" i="1"/>
  <c r="W333" i="1"/>
  <c r="X333" i="1"/>
  <c r="S334" i="1"/>
  <c r="T334" i="1"/>
  <c r="U334" i="1"/>
  <c r="V334" i="1"/>
  <c r="W334" i="1"/>
  <c r="X334" i="1"/>
  <c r="S335" i="1"/>
  <c r="T335" i="1"/>
  <c r="U335" i="1"/>
  <c r="V335" i="1"/>
  <c r="W335" i="1"/>
  <c r="X335" i="1"/>
  <c r="S336" i="1"/>
  <c r="T336" i="1"/>
  <c r="U336" i="1"/>
  <c r="V336" i="1"/>
  <c r="W336" i="1"/>
  <c r="X336" i="1"/>
  <c r="S337" i="1"/>
  <c r="T337" i="1"/>
  <c r="U337" i="1"/>
  <c r="V337" i="1"/>
  <c r="W337" i="1"/>
  <c r="X337" i="1"/>
  <c r="S338" i="1"/>
  <c r="T338" i="1"/>
  <c r="U338" i="1"/>
  <c r="V338" i="1"/>
  <c r="W338" i="1"/>
  <c r="X338" i="1"/>
  <c r="S339" i="1"/>
  <c r="T339" i="1"/>
  <c r="U339" i="1"/>
  <c r="V339" i="1"/>
  <c r="W339" i="1"/>
  <c r="X339" i="1"/>
  <c r="S340" i="1"/>
  <c r="T340" i="1"/>
  <c r="U340" i="1"/>
  <c r="V340" i="1"/>
  <c r="W340" i="1"/>
  <c r="X340" i="1"/>
  <c r="S341" i="1"/>
  <c r="T341" i="1"/>
  <c r="U341" i="1"/>
  <c r="V341" i="1"/>
  <c r="W341" i="1"/>
  <c r="X341" i="1"/>
  <c r="S342" i="1"/>
  <c r="T342" i="1"/>
  <c r="U342" i="1"/>
  <c r="V342" i="1"/>
  <c r="W342" i="1"/>
  <c r="X342" i="1"/>
  <c r="S343" i="1"/>
  <c r="T343" i="1"/>
  <c r="U343" i="1"/>
  <c r="V343" i="1"/>
  <c r="W343" i="1"/>
  <c r="X343" i="1"/>
  <c r="S344" i="1"/>
  <c r="T344" i="1"/>
  <c r="U344" i="1"/>
  <c r="V344" i="1"/>
  <c r="W344" i="1"/>
  <c r="X344" i="1"/>
  <c r="S345" i="1"/>
  <c r="T345" i="1"/>
  <c r="U345" i="1"/>
  <c r="V345" i="1"/>
  <c r="W345" i="1"/>
  <c r="X345" i="1"/>
  <c r="S346" i="1"/>
  <c r="T346" i="1"/>
  <c r="U346" i="1"/>
  <c r="V346" i="1"/>
  <c r="W346" i="1"/>
  <c r="X346" i="1"/>
  <c r="S347" i="1"/>
  <c r="T347" i="1"/>
  <c r="U347" i="1"/>
  <c r="V347" i="1"/>
  <c r="W347" i="1"/>
  <c r="X347" i="1"/>
  <c r="S348" i="1"/>
  <c r="T348" i="1"/>
  <c r="U348" i="1"/>
  <c r="V348" i="1"/>
  <c r="W348" i="1"/>
  <c r="X348" i="1"/>
  <c r="S349" i="1"/>
  <c r="T349" i="1"/>
  <c r="U349" i="1"/>
  <c r="V349" i="1"/>
  <c r="W349" i="1"/>
  <c r="X349" i="1"/>
  <c r="S350" i="1"/>
  <c r="T350" i="1"/>
  <c r="U350" i="1"/>
  <c r="V350" i="1"/>
  <c r="W350" i="1"/>
  <c r="X350" i="1"/>
  <c r="S351" i="1"/>
  <c r="T351" i="1"/>
  <c r="U351" i="1"/>
  <c r="V351" i="1"/>
  <c r="W351" i="1"/>
  <c r="X351" i="1"/>
  <c r="S352" i="1"/>
  <c r="T352" i="1"/>
  <c r="U352" i="1"/>
  <c r="V352" i="1"/>
  <c r="W352" i="1"/>
  <c r="X352" i="1"/>
  <c r="S353" i="1"/>
  <c r="T353" i="1"/>
  <c r="U353" i="1"/>
  <c r="V353" i="1"/>
  <c r="W353" i="1"/>
  <c r="X353" i="1"/>
  <c r="S354" i="1"/>
  <c r="T354" i="1"/>
  <c r="U354" i="1"/>
  <c r="V354" i="1"/>
  <c r="W354" i="1"/>
  <c r="X354" i="1"/>
  <c r="S355" i="1"/>
  <c r="T355" i="1"/>
  <c r="U355" i="1"/>
  <c r="V355" i="1"/>
  <c r="W355" i="1"/>
  <c r="X355" i="1"/>
  <c r="S356" i="1"/>
  <c r="T356" i="1"/>
  <c r="U356" i="1"/>
  <c r="V356" i="1"/>
  <c r="W356" i="1"/>
  <c r="X356" i="1"/>
  <c r="S357" i="1"/>
  <c r="T357" i="1"/>
  <c r="U357" i="1"/>
  <c r="V357" i="1"/>
  <c r="W357" i="1"/>
  <c r="X357" i="1"/>
  <c r="S358" i="1"/>
  <c r="T358" i="1"/>
  <c r="U358" i="1"/>
  <c r="V358" i="1"/>
  <c r="W358" i="1"/>
  <c r="X358" i="1"/>
  <c r="S359" i="1"/>
  <c r="T359" i="1"/>
  <c r="U359" i="1"/>
  <c r="V359" i="1"/>
  <c r="W359" i="1"/>
  <c r="X359" i="1"/>
  <c r="S360" i="1"/>
  <c r="T360" i="1"/>
  <c r="U360" i="1"/>
  <c r="V360" i="1"/>
  <c r="W360" i="1"/>
  <c r="X360" i="1"/>
  <c r="S361" i="1"/>
  <c r="T361" i="1"/>
  <c r="U361" i="1"/>
  <c r="V361" i="1"/>
  <c r="W361" i="1"/>
  <c r="X361" i="1"/>
  <c r="S362" i="1"/>
  <c r="T362" i="1"/>
  <c r="U362" i="1"/>
  <c r="V362" i="1"/>
  <c r="W362" i="1"/>
  <c r="X362" i="1"/>
  <c r="S363" i="1"/>
  <c r="T363" i="1"/>
  <c r="U363" i="1"/>
  <c r="V363" i="1"/>
  <c r="W363" i="1"/>
  <c r="X363" i="1"/>
  <c r="S364" i="1"/>
  <c r="T364" i="1"/>
  <c r="U364" i="1"/>
  <c r="V364" i="1"/>
  <c r="W364" i="1"/>
  <c r="X364" i="1"/>
  <c r="S365" i="1"/>
  <c r="T365" i="1"/>
  <c r="U365" i="1"/>
  <c r="V365" i="1"/>
  <c r="W365" i="1"/>
  <c r="X365" i="1"/>
  <c r="S366" i="1"/>
  <c r="T366" i="1"/>
  <c r="U366" i="1"/>
  <c r="V366" i="1"/>
  <c r="W366" i="1"/>
  <c r="X366" i="1"/>
  <c r="S367" i="1"/>
  <c r="T367" i="1"/>
  <c r="U367" i="1"/>
  <c r="V367" i="1"/>
  <c r="W367" i="1"/>
  <c r="X367" i="1"/>
  <c r="S368" i="1"/>
  <c r="T368" i="1"/>
  <c r="U368" i="1"/>
  <c r="V368" i="1"/>
  <c r="W368" i="1"/>
  <c r="X368" i="1"/>
  <c r="S369" i="1"/>
  <c r="T369" i="1"/>
  <c r="U369" i="1"/>
  <c r="V369" i="1"/>
  <c r="W369" i="1"/>
  <c r="X369" i="1"/>
  <c r="S370" i="1"/>
  <c r="T370" i="1"/>
  <c r="U370" i="1"/>
  <c r="V370" i="1"/>
  <c r="W370" i="1"/>
  <c r="X370" i="1"/>
  <c r="S371" i="1"/>
  <c r="T371" i="1"/>
  <c r="U371" i="1"/>
  <c r="V371" i="1"/>
  <c r="W371" i="1"/>
  <c r="X371" i="1"/>
  <c r="S372" i="1"/>
  <c r="T372" i="1"/>
  <c r="U372" i="1"/>
  <c r="V372" i="1"/>
  <c r="W372" i="1"/>
  <c r="X372" i="1"/>
  <c r="S373" i="1"/>
  <c r="T373" i="1"/>
  <c r="U373" i="1"/>
  <c r="V373" i="1"/>
  <c r="W373" i="1"/>
  <c r="X373" i="1"/>
  <c r="S374" i="1"/>
  <c r="T374" i="1"/>
  <c r="U374" i="1"/>
  <c r="V374" i="1"/>
  <c r="W374" i="1"/>
  <c r="X374" i="1"/>
  <c r="S375" i="1"/>
  <c r="T375" i="1"/>
  <c r="U375" i="1"/>
  <c r="V375" i="1"/>
  <c r="W375" i="1"/>
  <c r="X375" i="1"/>
  <c r="S376" i="1"/>
  <c r="T376" i="1"/>
  <c r="U376" i="1"/>
  <c r="V376" i="1"/>
  <c r="W376" i="1"/>
  <c r="X376" i="1"/>
  <c r="S377" i="1"/>
  <c r="T377" i="1"/>
  <c r="U377" i="1"/>
  <c r="V377" i="1"/>
  <c r="W377" i="1"/>
  <c r="X377" i="1"/>
  <c r="S378" i="1"/>
  <c r="T378" i="1"/>
  <c r="U378" i="1"/>
  <c r="V378" i="1"/>
  <c r="W378" i="1"/>
  <c r="X378" i="1"/>
  <c r="S379" i="1"/>
  <c r="T379" i="1"/>
  <c r="U379" i="1"/>
  <c r="V379" i="1"/>
  <c r="W379" i="1"/>
  <c r="X379" i="1"/>
  <c r="S380" i="1"/>
  <c r="T380" i="1"/>
  <c r="U380" i="1"/>
  <c r="V380" i="1"/>
  <c r="W380" i="1"/>
  <c r="X380" i="1"/>
  <c r="S381" i="1"/>
  <c r="T381" i="1"/>
  <c r="U381" i="1"/>
  <c r="V381" i="1"/>
  <c r="W381" i="1"/>
  <c r="X381" i="1"/>
  <c r="S382" i="1"/>
  <c r="T382" i="1"/>
  <c r="U382" i="1"/>
  <c r="V382" i="1"/>
  <c r="W382" i="1"/>
  <c r="X382" i="1"/>
  <c r="S383" i="1"/>
  <c r="T383" i="1"/>
  <c r="U383" i="1"/>
  <c r="V383" i="1"/>
  <c r="W383" i="1"/>
  <c r="X383" i="1"/>
  <c r="S384" i="1"/>
  <c r="T384" i="1"/>
  <c r="U384" i="1"/>
  <c r="V384" i="1"/>
  <c r="W384" i="1"/>
  <c r="X384" i="1"/>
  <c r="S385" i="1"/>
  <c r="T385" i="1"/>
  <c r="U385" i="1"/>
  <c r="V385" i="1"/>
  <c r="W385" i="1"/>
  <c r="X385" i="1"/>
  <c r="S386" i="1"/>
  <c r="T386" i="1"/>
  <c r="U386" i="1"/>
  <c r="V386" i="1"/>
  <c r="W386" i="1"/>
  <c r="X386" i="1"/>
  <c r="S387" i="1"/>
  <c r="T387" i="1"/>
  <c r="U387" i="1"/>
  <c r="V387" i="1"/>
  <c r="W387" i="1"/>
  <c r="X387" i="1"/>
  <c r="S388" i="1"/>
  <c r="T388" i="1"/>
  <c r="U388" i="1"/>
  <c r="V388" i="1"/>
  <c r="W388" i="1"/>
  <c r="X388" i="1"/>
  <c r="S389" i="1"/>
  <c r="T389" i="1"/>
  <c r="U389" i="1"/>
  <c r="V389" i="1"/>
  <c r="W389" i="1"/>
  <c r="X389" i="1"/>
  <c r="S390" i="1"/>
  <c r="T390" i="1"/>
  <c r="U390" i="1"/>
  <c r="V390" i="1"/>
  <c r="W390" i="1"/>
  <c r="X390" i="1"/>
  <c r="S391" i="1"/>
  <c r="T391" i="1"/>
  <c r="U391" i="1"/>
  <c r="V391" i="1"/>
  <c r="W391" i="1"/>
  <c r="X391" i="1"/>
  <c r="S392" i="1"/>
  <c r="T392" i="1"/>
  <c r="U392" i="1"/>
  <c r="V392" i="1"/>
  <c r="W392" i="1"/>
  <c r="X392" i="1"/>
  <c r="S393" i="1"/>
  <c r="T393" i="1"/>
  <c r="U393" i="1"/>
  <c r="V393" i="1"/>
  <c r="W393" i="1"/>
  <c r="X393" i="1"/>
  <c r="S394" i="1"/>
  <c r="T394" i="1"/>
  <c r="U394" i="1"/>
  <c r="V394" i="1"/>
  <c r="W394" i="1"/>
  <c r="X394" i="1"/>
  <c r="S395" i="1"/>
  <c r="T395" i="1"/>
  <c r="U395" i="1"/>
  <c r="V395" i="1"/>
  <c r="W395" i="1"/>
  <c r="X395" i="1"/>
  <c r="S396" i="1"/>
  <c r="T396" i="1"/>
  <c r="U396" i="1"/>
  <c r="V396" i="1"/>
  <c r="W396" i="1"/>
  <c r="X396" i="1"/>
  <c r="S397" i="1"/>
  <c r="T397" i="1"/>
  <c r="U397" i="1"/>
  <c r="V397" i="1"/>
  <c r="W397" i="1"/>
  <c r="X397" i="1"/>
  <c r="S398" i="1"/>
  <c r="T398" i="1"/>
  <c r="U398" i="1"/>
  <c r="V398" i="1"/>
  <c r="W398" i="1"/>
  <c r="X398" i="1"/>
  <c r="S399" i="1"/>
  <c r="T399" i="1"/>
  <c r="U399" i="1"/>
  <c r="V399" i="1"/>
  <c r="W399" i="1"/>
  <c r="X399" i="1"/>
  <c r="S400" i="1"/>
  <c r="T400" i="1"/>
  <c r="U400" i="1"/>
  <c r="V400" i="1"/>
  <c r="W400" i="1"/>
  <c r="X400" i="1"/>
  <c r="S401" i="1"/>
  <c r="T401" i="1"/>
  <c r="U401" i="1"/>
  <c r="V401" i="1"/>
  <c r="W401" i="1"/>
  <c r="X401" i="1"/>
  <c r="S402" i="1"/>
  <c r="T402" i="1"/>
  <c r="U402" i="1"/>
  <c r="V402" i="1"/>
  <c r="W402" i="1"/>
  <c r="X402" i="1"/>
  <c r="S403" i="1"/>
  <c r="T403" i="1"/>
  <c r="U403" i="1"/>
  <c r="V403" i="1"/>
  <c r="W403" i="1"/>
  <c r="X403" i="1"/>
  <c r="S404" i="1"/>
  <c r="T404" i="1"/>
  <c r="U404" i="1"/>
  <c r="V404" i="1"/>
  <c r="W404" i="1"/>
  <c r="X404" i="1"/>
  <c r="S405" i="1"/>
  <c r="T405" i="1"/>
  <c r="U405" i="1"/>
  <c r="V405" i="1"/>
  <c r="W405" i="1"/>
  <c r="X405" i="1"/>
  <c r="S406" i="1"/>
  <c r="T406" i="1"/>
  <c r="U406" i="1"/>
  <c r="V406" i="1"/>
  <c r="W406" i="1"/>
  <c r="X406" i="1"/>
  <c r="S407" i="1"/>
  <c r="T407" i="1"/>
  <c r="U407" i="1"/>
  <c r="V407" i="1"/>
  <c r="W407" i="1"/>
  <c r="X407" i="1"/>
  <c r="S408" i="1"/>
  <c r="T408" i="1"/>
  <c r="U408" i="1"/>
  <c r="V408" i="1"/>
  <c r="W408" i="1"/>
  <c r="X408" i="1"/>
  <c r="S409" i="1"/>
  <c r="T409" i="1"/>
  <c r="U409" i="1"/>
  <c r="V409" i="1"/>
  <c r="W409" i="1"/>
  <c r="X409" i="1"/>
  <c r="S410" i="1"/>
  <c r="T410" i="1"/>
  <c r="U410" i="1"/>
  <c r="V410" i="1"/>
  <c r="W410" i="1"/>
  <c r="X410" i="1"/>
  <c r="S411" i="1"/>
  <c r="T411" i="1"/>
  <c r="U411" i="1"/>
  <c r="V411" i="1"/>
  <c r="W411" i="1"/>
  <c r="X411" i="1"/>
  <c r="S412" i="1"/>
  <c r="T412" i="1"/>
  <c r="U412" i="1"/>
  <c r="V412" i="1"/>
  <c r="W412" i="1"/>
  <c r="X412" i="1"/>
  <c r="S413" i="1"/>
  <c r="T413" i="1"/>
  <c r="U413" i="1"/>
  <c r="V413" i="1"/>
  <c r="W413" i="1"/>
  <c r="X413" i="1"/>
  <c r="S414" i="1"/>
  <c r="T414" i="1"/>
  <c r="U414" i="1"/>
  <c r="V414" i="1"/>
  <c r="W414" i="1"/>
  <c r="X414" i="1"/>
  <c r="S415" i="1"/>
  <c r="T415" i="1"/>
  <c r="U415" i="1"/>
  <c r="V415" i="1"/>
  <c r="W415" i="1"/>
  <c r="X415" i="1"/>
  <c r="S416" i="1"/>
  <c r="T416" i="1"/>
  <c r="U416" i="1"/>
  <c r="V416" i="1"/>
  <c r="W416" i="1"/>
  <c r="X416" i="1"/>
  <c r="S417" i="1"/>
  <c r="T417" i="1"/>
  <c r="U417" i="1"/>
  <c r="V417" i="1"/>
  <c r="W417" i="1"/>
  <c r="X417" i="1"/>
  <c r="S418" i="1"/>
  <c r="T418" i="1"/>
  <c r="U418" i="1"/>
  <c r="V418" i="1"/>
  <c r="W418" i="1"/>
  <c r="X418" i="1"/>
  <c r="S419" i="1"/>
  <c r="T419" i="1"/>
  <c r="U419" i="1"/>
  <c r="V419" i="1"/>
  <c r="W419" i="1"/>
  <c r="X419" i="1"/>
  <c r="S420" i="1"/>
  <c r="T420" i="1"/>
  <c r="U420" i="1"/>
  <c r="V420" i="1"/>
  <c r="W420" i="1"/>
  <c r="X420" i="1"/>
  <c r="S421" i="1"/>
  <c r="T421" i="1"/>
  <c r="U421" i="1"/>
  <c r="V421" i="1"/>
  <c r="W421" i="1"/>
  <c r="X421" i="1"/>
  <c r="S422" i="1"/>
  <c r="T422" i="1"/>
  <c r="U422" i="1"/>
  <c r="V422" i="1"/>
  <c r="W422" i="1"/>
  <c r="X422" i="1"/>
  <c r="S423" i="1"/>
  <c r="T423" i="1"/>
  <c r="U423" i="1"/>
  <c r="V423" i="1"/>
  <c r="W423" i="1"/>
  <c r="X423" i="1"/>
  <c r="S424" i="1"/>
  <c r="T424" i="1"/>
  <c r="U424" i="1"/>
  <c r="V424" i="1"/>
  <c r="W424" i="1"/>
  <c r="X424" i="1"/>
  <c r="S425" i="1"/>
  <c r="T425" i="1"/>
  <c r="U425" i="1"/>
  <c r="V425" i="1"/>
  <c r="W425" i="1"/>
  <c r="X425" i="1"/>
  <c r="S426" i="1"/>
  <c r="T426" i="1"/>
  <c r="U426" i="1"/>
  <c r="V426" i="1"/>
  <c r="W426" i="1"/>
  <c r="X426" i="1"/>
  <c r="S427" i="1"/>
  <c r="T427" i="1"/>
  <c r="U427" i="1"/>
  <c r="V427" i="1"/>
  <c r="W427" i="1"/>
  <c r="X427" i="1"/>
  <c r="S428" i="1"/>
  <c r="T428" i="1"/>
  <c r="U428" i="1"/>
  <c r="V428" i="1"/>
  <c r="W428" i="1"/>
  <c r="X428" i="1"/>
  <c r="S429" i="1"/>
  <c r="T429" i="1"/>
  <c r="U429" i="1"/>
  <c r="V429" i="1"/>
  <c r="W429" i="1"/>
  <c r="X429" i="1"/>
  <c r="S430" i="1"/>
  <c r="T430" i="1"/>
  <c r="U430" i="1"/>
  <c r="V430" i="1"/>
  <c r="W430" i="1"/>
  <c r="X430" i="1"/>
  <c r="S431" i="1"/>
  <c r="T431" i="1"/>
  <c r="U431" i="1"/>
  <c r="V431" i="1"/>
  <c r="W431" i="1"/>
  <c r="X431" i="1"/>
  <c r="S432" i="1"/>
  <c r="T432" i="1"/>
  <c r="U432" i="1"/>
  <c r="V432" i="1"/>
  <c r="W432" i="1"/>
  <c r="X432" i="1"/>
  <c r="S433" i="1"/>
  <c r="T433" i="1"/>
  <c r="U433" i="1"/>
  <c r="V433" i="1"/>
  <c r="W433" i="1"/>
  <c r="X433" i="1"/>
  <c r="S434" i="1"/>
  <c r="T434" i="1"/>
  <c r="U434" i="1"/>
  <c r="V434" i="1"/>
  <c r="W434" i="1"/>
  <c r="X434" i="1"/>
  <c r="S435" i="1"/>
  <c r="T435" i="1"/>
  <c r="U435" i="1"/>
  <c r="V435" i="1"/>
  <c r="W435" i="1"/>
  <c r="X435" i="1"/>
  <c r="S436" i="1"/>
  <c r="T436" i="1"/>
  <c r="U436" i="1"/>
  <c r="V436" i="1"/>
  <c r="W436" i="1"/>
  <c r="X436" i="1"/>
  <c r="S437" i="1"/>
  <c r="T437" i="1"/>
  <c r="U437" i="1"/>
  <c r="V437" i="1"/>
  <c r="W437" i="1"/>
  <c r="X437" i="1"/>
  <c r="S438" i="1"/>
  <c r="T438" i="1"/>
  <c r="U438" i="1"/>
  <c r="V438" i="1"/>
  <c r="W438" i="1"/>
  <c r="X438" i="1"/>
  <c r="S439" i="1"/>
  <c r="T439" i="1"/>
  <c r="U439" i="1"/>
  <c r="V439" i="1"/>
  <c r="W439" i="1"/>
  <c r="X439" i="1"/>
  <c r="S440" i="1"/>
  <c r="T440" i="1"/>
  <c r="U440" i="1"/>
  <c r="V440" i="1"/>
  <c r="W440" i="1"/>
  <c r="X440" i="1"/>
  <c r="S441" i="1"/>
  <c r="T441" i="1"/>
  <c r="U441" i="1"/>
  <c r="V441" i="1"/>
  <c r="W441" i="1"/>
  <c r="X441" i="1"/>
  <c r="S442" i="1"/>
  <c r="T442" i="1"/>
  <c r="U442" i="1"/>
  <c r="V442" i="1"/>
  <c r="W442" i="1"/>
  <c r="X442" i="1"/>
  <c r="S443" i="1"/>
  <c r="T443" i="1"/>
  <c r="U443" i="1"/>
  <c r="V443" i="1"/>
  <c r="W443" i="1"/>
  <c r="X443" i="1"/>
  <c r="S444" i="1"/>
  <c r="T444" i="1"/>
  <c r="U444" i="1"/>
  <c r="V444" i="1"/>
  <c r="W444" i="1"/>
  <c r="X444" i="1"/>
  <c r="S445" i="1"/>
  <c r="T445" i="1"/>
  <c r="U445" i="1"/>
  <c r="V445" i="1"/>
  <c r="W445" i="1"/>
  <c r="X445" i="1"/>
  <c r="S446" i="1"/>
  <c r="T446" i="1"/>
  <c r="U446" i="1"/>
  <c r="V446" i="1"/>
  <c r="W446" i="1"/>
  <c r="X446" i="1"/>
  <c r="S447" i="1"/>
  <c r="T447" i="1"/>
  <c r="U447" i="1"/>
  <c r="V447" i="1"/>
  <c r="W447" i="1"/>
  <c r="X447" i="1"/>
  <c r="S448" i="1"/>
  <c r="T448" i="1"/>
  <c r="U448" i="1"/>
  <c r="V448" i="1"/>
  <c r="W448" i="1"/>
  <c r="X448" i="1"/>
  <c r="S449" i="1"/>
  <c r="T449" i="1"/>
  <c r="U449" i="1"/>
  <c r="V449" i="1"/>
  <c r="W449" i="1"/>
  <c r="X449" i="1"/>
  <c r="S450" i="1"/>
  <c r="T450" i="1"/>
  <c r="U450" i="1"/>
  <c r="V450" i="1"/>
  <c r="W450" i="1"/>
  <c r="X450" i="1"/>
  <c r="S451" i="1"/>
  <c r="T451" i="1"/>
  <c r="U451" i="1"/>
  <c r="V451" i="1"/>
  <c r="W451" i="1"/>
  <c r="X451" i="1"/>
  <c r="S452" i="1"/>
  <c r="T452" i="1"/>
  <c r="U452" i="1"/>
  <c r="V452" i="1"/>
  <c r="W452" i="1"/>
  <c r="X452" i="1"/>
  <c r="S453" i="1"/>
  <c r="T453" i="1"/>
  <c r="U453" i="1"/>
  <c r="V453" i="1"/>
  <c r="W453" i="1"/>
  <c r="X453" i="1"/>
  <c r="S454" i="1"/>
  <c r="T454" i="1"/>
  <c r="U454" i="1"/>
  <c r="V454" i="1"/>
  <c r="W454" i="1"/>
  <c r="X454" i="1"/>
  <c r="S455" i="1"/>
  <c r="T455" i="1"/>
  <c r="U455" i="1"/>
  <c r="V455" i="1"/>
  <c r="W455" i="1"/>
  <c r="X455" i="1"/>
  <c r="S456" i="1"/>
  <c r="T456" i="1"/>
  <c r="U456" i="1"/>
  <c r="V456" i="1"/>
  <c r="W456" i="1"/>
  <c r="X456" i="1"/>
  <c r="S457" i="1"/>
  <c r="T457" i="1"/>
  <c r="U457" i="1"/>
  <c r="V457" i="1"/>
  <c r="W457" i="1"/>
  <c r="X457" i="1"/>
  <c r="S458" i="1"/>
  <c r="T458" i="1"/>
  <c r="U458" i="1"/>
  <c r="V458" i="1"/>
  <c r="W458" i="1"/>
  <c r="X458" i="1"/>
  <c r="S459" i="1"/>
  <c r="T459" i="1"/>
  <c r="U459" i="1"/>
  <c r="V459" i="1"/>
  <c r="W459" i="1"/>
  <c r="X459" i="1"/>
  <c r="S460" i="1"/>
  <c r="T460" i="1"/>
  <c r="U460" i="1"/>
  <c r="V460" i="1"/>
  <c r="W460" i="1"/>
  <c r="X460" i="1"/>
  <c r="S461" i="1"/>
  <c r="T461" i="1"/>
  <c r="U461" i="1"/>
  <c r="V461" i="1"/>
  <c r="W461" i="1"/>
  <c r="X461" i="1"/>
  <c r="S462" i="1"/>
  <c r="T462" i="1"/>
  <c r="U462" i="1"/>
  <c r="V462" i="1"/>
  <c r="W462" i="1"/>
  <c r="X462" i="1"/>
  <c r="S463" i="1"/>
  <c r="T463" i="1"/>
  <c r="U463" i="1"/>
  <c r="V463" i="1"/>
  <c r="W463" i="1"/>
  <c r="X463" i="1"/>
  <c r="S464" i="1"/>
  <c r="T464" i="1"/>
  <c r="U464" i="1"/>
  <c r="V464" i="1"/>
  <c r="W464" i="1"/>
  <c r="X464" i="1"/>
  <c r="X2" i="1"/>
  <c r="W2" i="1"/>
  <c r="T2" i="1"/>
  <c r="S2" i="1"/>
  <c r="V2" i="1"/>
  <c r="U2" i="1"/>
  <c r="H2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H82" i="2"/>
  <c r="I82" i="2"/>
  <c r="H83" i="2"/>
  <c r="I83" i="2"/>
  <c r="H84" i="2"/>
  <c r="I84" i="2"/>
  <c r="H85" i="2"/>
  <c r="I85" i="2"/>
  <c r="H86" i="2"/>
  <c r="I86" i="2"/>
  <c r="H87" i="2"/>
  <c r="I87" i="2"/>
  <c r="H88" i="2"/>
  <c r="I88" i="2"/>
  <c r="H89" i="2"/>
  <c r="I89" i="2"/>
  <c r="H90" i="2"/>
  <c r="I90" i="2"/>
  <c r="H91" i="2"/>
  <c r="I91" i="2"/>
  <c r="H92" i="2"/>
  <c r="I92" i="2"/>
  <c r="H93" i="2"/>
  <c r="I93" i="2"/>
  <c r="H94" i="2"/>
  <c r="I94" i="2"/>
  <c r="H95" i="2"/>
  <c r="I95" i="2"/>
  <c r="H96" i="2"/>
  <c r="I96" i="2"/>
  <c r="H97" i="2"/>
  <c r="I97" i="2"/>
  <c r="H98" i="2"/>
  <c r="I98" i="2"/>
  <c r="H99" i="2"/>
  <c r="I99" i="2"/>
  <c r="H100" i="2"/>
  <c r="I100" i="2"/>
  <c r="H101" i="2"/>
  <c r="I101" i="2"/>
  <c r="H102" i="2"/>
  <c r="I102" i="2"/>
  <c r="H103" i="2"/>
  <c r="I103" i="2"/>
  <c r="H104" i="2"/>
  <c r="I104" i="2"/>
  <c r="H105" i="2"/>
  <c r="I105" i="2"/>
  <c r="H106" i="2"/>
  <c r="I106" i="2"/>
  <c r="H107" i="2"/>
  <c r="I107" i="2"/>
  <c r="H108" i="2"/>
  <c r="I108" i="2"/>
  <c r="H109" i="2"/>
  <c r="I109" i="2"/>
  <c r="H110" i="2"/>
  <c r="I110" i="2"/>
  <c r="H111" i="2"/>
  <c r="I111" i="2"/>
  <c r="H112" i="2"/>
  <c r="I112" i="2"/>
  <c r="H113" i="2"/>
  <c r="I113" i="2"/>
  <c r="H114" i="2"/>
  <c r="I114" i="2"/>
  <c r="H115" i="2"/>
  <c r="I115" i="2"/>
  <c r="H116" i="2"/>
  <c r="I116" i="2"/>
  <c r="H117" i="2"/>
  <c r="I117" i="2"/>
  <c r="H118" i="2"/>
  <c r="I118" i="2"/>
  <c r="H119" i="2"/>
  <c r="I119" i="2"/>
  <c r="H120" i="2"/>
  <c r="I120" i="2"/>
  <c r="H121" i="2"/>
  <c r="I121" i="2"/>
  <c r="H122" i="2"/>
  <c r="I122" i="2"/>
  <c r="H123" i="2"/>
  <c r="I123" i="2"/>
  <c r="H124" i="2"/>
  <c r="I124" i="2"/>
  <c r="H125" i="2"/>
  <c r="I125" i="2"/>
  <c r="H126" i="2"/>
  <c r="I126" i="2"/>
  <c r="H127" i="2"/>
  <c r="I127" i="2"/>
  <c r="H128" i="2"/>
  <c r="I128" i="2"/>
  <c r="H129" i="2"/>
  <c r="I129" i="2"/>
  <c r="H130" i="2"/>
  <c r="I130" i="2"/>
  <c r="H131" i="2"/>
  <c r="I131" i="2"/>
  <c r="H132" i="2"/>
  <c r="I132" i="2"/>
  <c r="H133" i="2"/>
  <c r="I133" i="2"/>
  <c r="H134" i="2"/>
  <c r="I134" i="2"/>
  <c r="H135" i="2"/>
  <c r="I135" i="2"/>
  <c r="H136" i="2"/>
  <c r="I136" i="2"/>
  <c r="H137" i="2"/>
  <c r="I137" i="2"/>
  <c r="H138" i="2"/>
  <c r="I138" i="2"/>
  <c r="H139" i="2"/>
  <c r="I139" i="2"/>
  <c r="H140" i="2"/>
  <c r="I140" i="2"/>
  <c r="H141" i="2"/>
  <c r="I141" i="2"/>
  <c r="H142" i="2"/>
  <c r="I142" i="2"/>
  <c r="H143" i="2"/>
  <c r="I143" i="2"/>
  <c r="H144" i="2"/>
  <c r="I144" i="2"/>
  <c r="H145" i="2"/>
  <c r="I145" i="2"/>
  <c r="H146" i="2"/>
  <c r="I146" i="2"/>
  <c r="H147" i="2"/>
  <c r="I147" i="2"/>
  <c r="H148" i="2"/>
  <c r="I148" i="2"/>
  <c r="H149" i="2"/>
  <c r="I149" i="2"/>
  <c r="H150" i="2"/>
  <c r="I150" i="2"/>
  <c r="H151" i="2"/>
  <c r="I151" i="2"/>
  <c r="H152" i="2"/>
  <c r="I152" i="2"/>
  <c r="H153" i="2"/>
  <c r="I153" i="2"/>
  <c r="H154" i="2"/>
  <c r="I154" i="2"/>
  <c r="H155" i="2"/>
  <c r="I155" i="2"/>
  <c r="H156" i="2"/>
  <c r="I156" i="2"/>
  <c r="H157" i="2"/>
  <c r="I157" i="2"/>
  <c r="H158" i="2"/>
  <c r="I158" i="2"/>
  <c r="H159" i="2"/>
  <c r="I159" i="2"/>
  <c r="H160" i="2"/>
  <c r="I160" i="2"/>
  <c r="H161" i="2"/>
  <c r="I161" i="2"/>
  <c r="H162" i="2"/>
  <c r="I162" i="2"/>
  <c r="H163" i="2"/>
  <c r="I163" i="2"/>
  <c r="H164" i="2"/>
  <c r="I164" i="2"/>
  <c r="H165" i="2"/>
  <c r="I165" i="2"/>
  <c r="H166" i="2"/>
  <c r="I166" i="2"/>
  <c r="H167" i="2"/>
  <c r="I167" i="2"/>
  <c r="H168" i="2"/>
  <c r="I168" i="2"/>
  <c r="H169" i="2"/>
  <c r="I169" i="2"/>
  <c r="H170" i="2"/>
  <c r="I170" i="2"/>
  <c r="H171" i="2"/>
  <c r="I171" i="2"/>
  <c r="H172" i="2"/>
  <c r="I172" i="2"/>
  <c r="H173" i="2"/>
  <c r="I173" i="2"/>
  <c r="H174" i="2"/>
  <c r="I174" i="2"/>
  <c r="H175" i="2"/>
  <c r="I175" i="2"/>
  <c r="H176" i="2"/>
  <c r="I176" i="2"/>
  <c r="H177" i="2"/>
  <c r="I177" i="2"/>
  <c r="H178" i="2"/>
  <c r="I178" i="2"/>
  <c r="H179" i="2"/>
  <c r="I179" i="2"/>
  <c r="H180" i="2"/>
  <c r="I180" i="2"/>
  <c r="H181" i="2"/>
  <c r="I181" i="2"/>
  <c r="H182" i="2"/>
  <c r="I182" i="2"/>
  <c r="H183" i="2"/>
  <c r="I183" i="2"/>
  <c r="H184" i="2"/>
  <c r="I184" i="2"/>
  <c r="H185" i="2"/>
  <c r="I185" i="2"/>
  <c r="H186" i="2"/>
  <c r="I186" i="2"/>
  <c r="H187" i="2"/>
  <c r="I187" i="2"/>
  <c r="H188" i="2"/>
  <c r="I188" i="2"/>
  <c r="H189" i="2"/>
  <c r="I189" i="2"/>
  <c r="H190" i="2"/>
  <c r="I190" i="2"/>
  <c r="H191" i="2"/>
  <c r="I191" i="2"/>
  <c r="H192" i="2"/>
  <c r="I192" i="2"/>
  <c r="H193" i="2"/>
  <c r="I193" i="2"/>
  <c r="H194" i="2"/>
  <c r="I194" i="2"/>
  <c r="H195" i="2"/>
  <c r="I195" i="2"/>
  <c r="H196" i="2"/>
  <c r="I196" i="2"/>
  <c r="H197" i="2"/>
  <c r="I197" i="2"/>
  <c r="H198" i="2"/>
  <c r="I198" i="2"/>
  <c r="H199" i="2"/>
  <c r="I199" i="2"/>
  <c r="H200" i="2"/>
  <c r="I200" i="2"/>
  <c r="H201" i="2"/>
  <c r="I201" i="2"/>
  <c r="H202" i="2"/>
  <c r="I202" i="2"/>
  <c r="H203" i="2"/>
  <c r="I203" i="2"/>
  <c r="H204" i="2"/>
  <c r="I204" i="2"/>
  <c r="H205" i="2"/>
  <c r="I205" i="2"/>
  <c r="H206" i="2"/>
  <c r="I206" i="2"/>
  <c r="H207" i="2"/>
  <c r="I207" i="2"/>
  <c r="H208" i="2"/>
  <c r="I208" i="2"/>
  <c r="H209" i="2"/>
  <c r="I209" i="2"/>
  <c r="H210" i="2"/>
  <c r="I210" i="2"/>
  <c r="H211" i="2"/>
  <c r="I211" i="2"/>
  <c r="H212" i="2"/>
  <c r="I212" i="2"/>
  <c r="H213" i="2"/>
  <c r="I213" i="2"/>
  <c r="H214" i="2"/>
  <c r="I214" i="2"/>
  <c r="H215" i="2"/>
  <c r="I215" i="2"/>
  <c r="H216" i="2"/>
  <c r="I216" i="2"/>
  <c r="H217" i="2"/>
  <c r="I217" i="2"/>
  <c r="H218" i="2"/>
  <c r="I218" i="2"/>
  <c r="H219" i="2"/>
  <c r="I219" i="2"/>
  <c r="H220" i="2"/>
  <c r="I220" i="2"/>
  <c r="H221" i="2"/>
  <c r="I221" i="2"/>
  <c r="H222" i="2"/>
  <c r="I222" i="2"/>
  <c r="H223" i="2"/>
  <c r="I223" i="2"/>
  <c r="H224" i="2"/>
  <c r="I224" i="2"/>
  <c r="H225" i="2"/>
  <c r="I225" i="2"/>
  <c r="H226" i="2"/>
  <c r="I226" i="2"/>
  <c r="H227" i="2"/>
  <c r="I227" i="2"/>
  <c r="H228" i="2"/>
  <c r="I228" i="2"/>
  <c r="H229" i="2"/>
  <c r="I229" i="2"/>
  <c r="H230" i="2"/>
  <c r="I230" i="2"/>
  <c r="H231" i="2"/>
  <c r="I231" i="2"/>
  <c r="H232" i="2"/>
  <c r="I232" i="2"/>
  <c r="H233" i="2"/>
  <c r="I233" i="2"/>
  <c r="H234" i="2"/>
  <c r="I234" i="2"/>
  <c r="H235" i="2"/>
  <c r="I235" i="2"/>
  <c r="H236" i="2"/>
  <c r="I236" i="2"/>
  <c r="H237" i="2"/>
  <c r="I237" i="2"/>
  <c r="H238" i="2"/>
  <c r="I238" i="2"/>
  <c r="H239" i="2"/>
  <c r="I239" i="2"/>
  <c r="H240" i="2"/>
  <c r="I240" i="2"/>
  <c r="H241" i="2"/>
  <c r="I241" i="2"/>
  <c r="H242" i="2"/>
  <c r="I242" i="2"/>
  <c r="H243" i="2"/>
  <c r="I243" i="2"/>
  <c r="H244" i="2"/>
  <c r="I244" i="2"/>
  <c r="H245" i="2"/>
  <c r="I245" i="2"/>
  <c r="H246" i="2"/>
  <c r="I246" i="2"/>
  <c r="H247" i="2"/>
  <c r="I247" i="2"/>
  <c r="H248" i="2"/>
  <c r="I248" i="2"/>
  <c r="H249" i="2"/>
  <c r="I249" i="2"/>
  <c r="H250" i="2"/>
  <c r="I250" i="2"/>
  <c r="H251" i="2"/>
  <c r="I251" i="2"/>
  <c r="H252" i="2"/>
  <c r="I252" i="2"/>
  <c r="H253" i="2"/>
  <c r="I253" i="2"/>
  <c r="H254" i="2"/>
  <c r="I254" i="2"/>
  <c r="H255" i="2"/>
  <c r="I255" i="2"/>
  <c r="H256" i="2"/>
  <c r="I256" i="2"/>
  <c r="H257" i="2"/>
  <c r="I257" i="2"/>
  <c r="H258" i="2"/>
  <c r="I258" i="2"/>
  <c r="H259" i="2"/>
  <c r="I259" i="2"/>
  <c r="H260" i="2"/>
  <c r="I260" i="2"/>
  <c r="H261" i="2"/>
  <c r="I261" i="2"/>
  <c r="H262" i="2"/>
  <c r="I262" i="2"/>
  <c r="H263" i="2"/>
  <c r="I263" i="2"/>
  <c r="H264" i="2"/>
  <c r="I264" i="2"/>
  <c r="H265" i="2"/>
  <c r="I265" i="2"/>
  <c r="H266" i="2"/>
  <c r="I266" i="2"/>
  <c r="H267" i="2"/>
  <c r="I267" i="2"/>
  <c r="H268" i="2"/>
  <c r="I268" i="2"/>
  <c r="H269" i="2"/>
  <c r="I269" i="2"/>
  <c r="H270" i="2"/>
  <c r="I270" i="2"/>
  <c r="H271" i="2"/>
  <c r="I271" i="2"/>
  <c r="H272" i="2"/>
  <c r="I272" i="2"/>
  <c r="H273" i="2"/>
  <c r="I273" i="2"/>
  <c r="H274" i="2"/>
  <c r="I274" i="2"/>
  <c r="H275" i="2"/>
  <c r="I275" i="2"/>
  <c r="H276" i="2"/>
  <c r="I276" i="2"/>
  <c r="H277" i="2"/>
  <c r="I277" i="2"/>
  <c r="H278" i="2"/>
  <c r="I278" i="2"/>
  <c r="H279" i="2"/>
  <c r="I279" i="2"/>
  <c r="H280" i="2"/>
  <c r="I280" i="2"/>
  <c r="H281" i="2"/>
  <c r="I281" i="2"/>
  <c r="H282" i="2"/>
  <c r="I282" i="2"/>
  <c r="H283" i="2"/>
  <c r="I283" i="2"/>
  <c r="H284" i="2"/>
  <c r="I284" i="2"/>
  <c r="H285" i="2"/>
  <c r="I285" i="2"/>
  <c r="H286" i="2"/>
  <c r="I286" i="2"/>
  <c r="H287" i="2"/>
  <c r="I287" i="2"/>
  <c r="H288" i="2"/>
  <c r="I288" i="2"/>
  <c r="H289" i="2"/>
  <c r="I289" i="2"/>
  <c r="H290" i="2"/>
  <c r="I290" i="2"/>
  <c r="H291" i="2"/>
  <c r="I291" i="2"/>
  <c r="H292" i="2"/>
  <c r="I292" i="2"/>
  <c r="H293" i="2"/>
  <c r="I293" i="2"/>
  <c r="H294" i="2"/>
  <c r="I294" i="2"/>
  <c r="H295" i="2"/>
  <c r="I295" i="2"/>
  <c r="H296" i="2"/>
  <c r="I296" i="2"/>
  <c r="H297" i="2"/>
  <c r="I297" i="2"/>
  <c r="H298" i="2"/>
  <c r="I298" i="2"/>
  <c r="H299" i="2"/>
  <c r="I299" i="2"/>
  <c r="H300" i="2"/>
  <c r="I300" i="2"/>
  <c r="H301" i="2"/>
  <c r="I301" i="2"/>
  <c r="H302" i="2"/>
  <c r="I302" i="2"/>
  <c r="H303" i="2"/>
  <c r="I303" i="2"/>
  <c r="H304" i="2"/>
  <c r="I304" i="2"/>
  <c r="H305" i="2"/>
  <c r="I305" i="2"/>
  <c r="H306" i="2"/>
  <c r="I306" i="2"/>
  <c r="H307" i="2"/>
  <c r="I307" i="2"/>
  <c r="H308" i="2"/>
  <c r="I308" i="2"/>
  <c r="H309" i="2"/>
  <c r="I309" i="2"/>
  <c r="H310" i="2"/>
  <c r="I310" i="2"/>
  <c r="H311" i="2"/>
  <c r="I311" i="2"/>
  <c r="H312" i="2"/>
  <c r="I312" i="2"/>
  <c r="H313" i="2"/>
  <c r="I313" i="2"/>
  <c r="H314" i="2"/>
  <c r="I314" i="2"/>
  <c r="H315" i="2"/>
  <c r="I315" i="2"/>
  <c r="H316" i="2"/>
  <c r="I316" i="2"/>
  <c r="H317" i="2"/>
  <c r="I317" i="2"/>
  <c r="H318" i="2"/>
  <c r="I318" i="2"/>
  <c r="H319" i="2"/>
  <c r="I319" i="2"/>
  <c r="H320" i="2"/>
  <c r="I320" i="2"/>
  <c r="H321" i="2"/>
  <c r="I321" i="2"/>
  <c r="H322" i="2"/>
  <c r="I322" i="2"/>
  <c r="H323" i="2"/>
  <c r="I323" i="2"/>
  <c r="H324" i="2"/>
  <c r="I324" i="2"/>
  <c r="H325" i="2"/>
  <c r="I325" i="2"/>
  <c r="H326" i="2"/>
  <c r="I326" i="2"/>
  <c r="H327" i="2"/>
  <c r="I327" i="2"/>
  <c r="H328" i="2"/>
  <c r="I328" i="2"/>
  <c r="H329" i="2"/>
  <c r="I329" i="2"/>
  <c r="H330" i="2"/>
  <c r="I330" i="2"/>
  <c r="H331" i="2"/>
  <c r="I331" i="2"/>
  <c r="H332" i="2"/>
  <c r="I332" i="2"/>
  <c r="H333" i="2"/>
  <c r="I333" i="2"/>
  <c r="H334" i="2"/>
  <c r="I334" i="2"/>
  <c r="H335" i="2"/>
  <c r="I335" i="2"/>
  <c r="H336" i="2"/>
  <c r="I336" i="2"/>
  <c r="H337" i="2"/>
  <c r="I337" i="2"/>
  <c r="H338" i="2"/>
  <c r="I338" i="2"/>
  <c r="H339" i="2"/>
  <c r="I339" i="2"/>
  <c r="H340" i="2"/>
  <c r="I340" i="2"/>
  <c r="H341" i="2"/>
  <c r="I341" i="2"/>
  <c r="H342" i="2"/>
  <c r="I342" i="2"/>
  <c r="H343" i="2"/>
  <c r="I343" i="2"/>
  <c r="H344" i="2"/>
  <c r="I344" i="2"/>
  <c r="H345" i="2"/>
  <c r="I345" i="2"/>
  <c r="H346" i="2"/>
  <c r="I346" i="2"/>
  <c r="H347" i="2"/>
  <c r="I347" i="2"/>
  <c r="H348" i="2"/>
  <c r="I348" i="2"/>
  <c r="H349" i="2"/>
  <c r="I349" i="2"/>
  <c r="H350" i="2"/>
  <c r="I350" i="2"/>
  <c r="H351" i="2"/>
  <c r="I351" i="2"/>
  <c r="H352" i="2"/>
  <c r="I352" i="2"/>
  <c r="H353" i="2"/>
  <c r="I353" i="2"/>
  <c r="H354" i="2"/>
  <c r="I354" i="2"/>
  <c r="H355" i="2"/>
  <c r="I355" i="2"/>
  <c r="H356" i="2"/>
  <c r="I356" i="2"/>
  <c r="H357" i="2"/>
  <c r="I357" i="2"/>
  <c r="H358" i="2"/>
  <c r="I358" i="2"/>
  <c r="H359" i="2"/>
  <c r="I359" i="2"/>
  <c r="H360" i="2"/>
  <c r="I360" i="2"/>
  <c r="H361" i="2"/>
  <c r="I361" i="2"/>
  <c r="H362" i="2"/>
  <c r="I362" i="2"/>
  <c r="H363" i="2"/>
  <c r="I363" i="2"/>
  <c r="H364" i="2"/>
  <c r="I364" i="2"/>
  <c r="H365" i="2"/>
  <c r="I365" i="2"/>
  <c r="H366" i="2"/>
  <c r="I366" i="2"/>
  <c r="H367" i="2"/>
  <c r="I367" i="2"/>
  <c r="H368" i="2"/>
  <c r="I368" i="2"/>
  <c r="H369" i="2"/>
  <c r="I369" i="2"/>
  <c r="H370" i="2"/>
  <c r="I370" i="2"/>
  <c r="H371" i="2"/>
  <c r="I371" i="2"/>
  <c r="H372" i="2"/>
  <c r="I372" i="2"/>
  <c r="H373" i="2"/>
  <c r="I373" i="2"/>
  <c r="H374" i="2"/>
  <c r="I374" i="2"/>
  <c r="H375" i="2"/>
  <c r="I375" i="2"/>
  <c r="H376" i="2"/>
  <c r="I376" i="2"/>
  <c r="H377" i="2"/>
  <c r="I377" i="2"/>
  <c r="H378" i="2"/>
  <c r="I378" i="2"/>
  <c r="H379" i="2"/>
  <c r="I379" i="2"/>
  <c r="H380" i="2"/>
  <c r="I380" i="2"/>
  <c r="H381" i="2"/>
  <c r="I381" i="2"/>
  <c r="H382" i="2"/>
  <c r="I382" i="2"/>
  <c r="H383" i="2"/>
  <c r="I383" i="2"/>
  <c r="H384" i="2"/>
  <c r="I384" i="2"/>
  <c r="H385" i="2"/>
  <c r="I385" i="2"/>
  <c r="H386" i="2"/>
  <c r="I386" i="2"/>
  <c r="H387" i="2"/>
  <c r="I387" i="2"/>
  <c r="H388" i="2"/>
  <c r="I388" i="2"/>
  <c r="H389" i="2"/>
  <c r="I389" i="2"/>
  <c r="H390" i="2"/>
  <c r="I390" i="2"/>
  <c r="H391" i="2"/>
  <c r="I391" i="2"/>
  <c r="H392" i="2"/>
  <c r="I392" i="2"/>
  <c r="H393" i="2"/>
  <c r="I393" i="2"/>
  <c r="H394" i="2"/>
  <c r="I394" i="2"/>
  <c r="H395" i="2"/>
  <c r="I395" i="2"/>
  <c r="H396" i="2"/>
  <c r="I396" i="2"/>
  <c r="H397" i="2"/>
  <c r="I397" i="2"/>
  <c r="H398" i="2"/>
  <c r="I398" i="2"/>
  <c r="H399" i="2"/>
  <c r="I399" i="2"/>
  <c r="H400" i="2"/>
  <c r="I400" i="2"/>
  <c r="H401" i="2"/>
  <c r="I401" i="2"/>
  <c r="H402" i="2"/>
  <c r="I402" i="2"/>
  <c r="H403" i="2"/>
  <c r="I403" i="2"/>
  <c r="H404" i="2"/>
  <c r="I404" i="2"/>
  <c r="H405" i="2"/>
  <c r="I405" i="2"/>
  <c r="H406" i="2"/>
  <c r="I406" i="2"/>
  <c r="H407" i="2"/>
  <c r="I407" i="2"/>
  <c r="H408" i="2"/>
  <c r="I408" i="2"/>
  <c r="H409" i="2"/>
  <c r="I409" i="2"/>
  <c r="H410" i="2"/>
  <c r="I410" i="2"/>
  <c r="H411" i="2"/>
  <c r="I411" i="2"/>
  <c r="H412" i="2"/>
  <c r="I412" i="2"/>
  <c r="H413" i="2"/>
  <c r="I413" i="2"/>
  <c r="H414" i="2"/>
  <c r="I414" i="2"/>
  <c r="H415" i="2"/>
  <c r="I415" i="2"/>
  <c r="H416" i="2"/>
  <c r="I416" i="2"/>
  <c r="H417" i="2"/>
  <c r="I417" i="2"/>
  <c r="H418" i="2"/>
  <c r="I418" i="2"/>
  <c r="H419" i="2"/>
  <c r="I419" i="2"/>
  <c r="H420" i="2"/>
  <c r="I420" i="2"/>
  <c r="H421" i="2"/>
  <c r="I421" i="2"/>
  <c r="H422" i="2"/>
  <c r="I422" i="2"/>
  <c r="H423" i="2"/>
  <c r="I423" i="2"/>
  <c r="H424" i="2"/>
  <c r="I424" i="2"/>
  <c r="H425" i="2"/>
  <c r="I425" i="2"/>
  <c r="H426" i="2"/>
  <c r="I426" i="2"/>
  <c r="H427" i="2"/>
  <c r="I427" i="2"/>
  <c r="H428" i="2"/>
  <c r="I428" i="2"/>
  <c r="H429" i="2"/>
  <c r="I429" i="2"/>
  <c r="H430" i="2"/>
  <c r="I430" i="2"/>
  <c r="H431" i="2"/>
  <c r="I431" i="2"/>
  <c r="H432" i="2"/>
  <c r="I432" i="2"/>
  <c r="H433" i="2"/>
  <c r="I433" i="2"/>
  <c r="H434" i="2"/>
  <c r="I434" i="2"/>
  <c r="H435" i="2"/>
  <c r="I435" i="2"/>
  <c r="H436" i="2"/>
  <c r="I436" i="2"/>
  <c r="H437" i="2"/>
  <c r="I437" i="2"/>
  <c r="H438" i="2"/>
  <c r="I438" i="2"/>
  <c r="H439" i="2"/>
  <c r="I439" i="2"/>
  <c r="H440" i="2"/>
  <c r="I440" i="2"/>
  <c r="H441" i="2"/>
  <c r="I441" i="2"/>
  <c r="H442" i="2"/>
  <c r="I442" i="2"/>
  <c r="H443" i="2"/>
  <c r="I443" i="2"/>
  <c r="H444" i="2"/>
  <c r="I444" i="2"/>
  <c r="H445" i="2"/>
  <c r="I445" i="2"/>
  <c r="H446" i="2"/>
  <c r="I446" i="2"/>
  <c r="H447" i="2"/>
  <c r="I447" i="2"/>
  <c r="H448" i="2"/>
  <c r="I448" i="2"/>
  <c r="H449" i="2"/>
  <c r="I449" i="2"/>
  <c r="H450" i="2"/>
  <c r="I450" i="2"/>
  <c r="H451" i="2"/>
  <c r="I451" i="2"/>
  <c r="H452" i="2"/>
  <c r="I452" i="2"/>
  <c r="H453" i="2"/>
  <c r="I453" i="2"/>
  <c r="H454" i="2"/>
  <c r="I454" i="2"/>
  <c r="H455" i="2"/>
  <c r="I455" i="2"/>
  <c r="H456" i="2"/>
  <c r="I456" i="2"/>
  <c r="H457" i="2"/>
  <c r="I457" i="2"/>
  <c r="H458" i="2"/>
  <c r="I458" i="2"/>
  <c r="H459" i="2"/>
  <c r="I459" i="2"/>
  <c r="H460" i="2"/>
  <c r="I460" i="2"/>
  <c r="H461" i="2"/>
  <c r="I461" i="2"/>
  <c r="H462" i="2"/>
  <c r="I462" i="2"/>
  <c r="H463" i="2"/>
  <c r="I463" i="2"/>
  <c r="H464" i="2"/>
  <c r="I464" i="2"/>
  <c r="H465" i="2"/>
  <c r="I465" i="2"/>
  <c r="H466" i="2"/>
  <c r="I466" i="2"/>
  <c r="H467" i="2"/>
  <c r="I467" i="2"/>
  <c r="H468" i="2"/>
  <c r="I468" i="2"/>
  <c r="H469" i="2"/>
  <c r="I469" i="2"/>
  <c r="H470" i="2"/>
  <c r="I470" i="2"/>
  <c r="H471" i="2"/>
  <c r="I471" i="2"/>
  <c r="H472" i="2"/>
  <c r="I472" i="2"/>
  <c r="H473" i="2"/>
  <c r="I473" i="2"/>
  <c r="H474" i="2"/>
  <c r="I474" i="2"/>
  <c r="H475" i="2"/>
  <c r="I475" i="2"/>
  <c r="H476" i="2"/>
  <c r="I476" i="2"/>
  <c r="H477" i="2"/>
  <c r="I477" i="2"/>
  <c r="H478" i="2"/>
  <c r="I478" i="2"/>
  <c r="H479" i="2"/>
  <c r="I479" i="2"/>
  <c r="H480" i="2"/>
  <c r="I480" i="2"/>
  <c r="H481" i="2"/>
  <c r="I481" i="2"/>
  <c r="H482" i="2"/>
  <c r="I482" i="2"/>
  <c r="H483" i="2"/>
  <c r="I483" i="2"/>
  <c r="H484" i="2"/>
  <c r="I484" i="2"/>
  <c r="H485" i="2"/>
  <c r="I485" i="2"/>
  <c r="H486" i="2"/>
  <c r="I486" i="2"/>
  <c r="H487" i="2"/>
  <c r="I487" i="2"/>
  <c r="H488" i="2"/>
  <c r="I488" i="2"/>
  <c r="H489" i="2"/>
  <c r="I489" i="2"/>
  <c r="H490" i="2"/>
  <c r="I490" i="2"/>
  <c r="H491" i="2"/>
  <c r="I491" i="2"/>
  <c r="H492" i="2"/>
  <c r="I492" i="2"/>
  <c r="H493" i="2"/>
  <c r="I493" i="2"/>
  <c r="H494" i="2"/>
  <c r="I494" i="2"/>
  <c r="H495" i="2"/>
  <c r="I495" i="2"/>
  <c r="H496" i="2"/>
  <c r="I496" i="2"/>
  <c r="H497" i="2"/>
  <c r="I497" i="2"/>
  <c r="H498" i="2"/>
  <c r="I498" i="2"/>
  <c r="H499" i="2"/>
  <c r="I499" i="2"/>
  <c r="H500" i="2"/>
  <c r="I500" i="2"/>
  <c r="H501" i="2"/>
  <c r="I501" i="2"/>
  <c r="H502" i="2"/>
  <c r="I502" i="2"/>
  <c r="H503" i="2"/>
  <c r="I503" i="2"/>
  <c r="H504" i="2"/>
  <c r="I504" i="2"/>
  <c r="H505" i="2"/>
  <c r="I505" i="2"/>
  <c r="H506" i="2"/>
  <c r="I506" i="2"/>
  <c r="H507" i="2"/>
  <c r="I507" i="2"/>
  <c r="H508" i="2"/>
  <c r="I508" i="2"/>
  <c r="H509" i="2"/>
  <c r="I509" i="2"/>
  <c r="H510" i="2"/>
  <c r="I510" i="2"/>
  <c r="H511" i="2"/>
  <c r="I511" i="2"/>
  <c r="H512" i="2"/>
  <c r="I512" i="2"/>
  <c r="H513" i="2"/>
  <c r="I513" i="2"/>
  <c r="H514" i="2"/>
  <c r="I514" i="2"/>
  <c r="H515" i="2"/>
  <c r="I515" i="2"/>
  <c r="H516" i="2"/>
  <c r="I516" i="2"/>
  <c r="H517" i="2"/>
  <c r="I517" i="2"/>
  <c r="H518" i="2"/>
  <c r="I518" i="2"/>
  <c r="H519" i="2"/>
  <c r="I519" i="2"/>
  <c r="H520" i="2"/>
  <c r="I520" i="2"/>
  <c r="H521" i="2"/>
  <c r="I521" i="2"/>
  <c r="H522" i="2"/>
  <c r="I522" i="2"/>
  <c r="H523" i="2"/>
  <c r="I523" i="2"/>
  <c r="H524" i="2"/>
  <c r="I524" i="2"/>
  <c r="H525" i="2"/>
  <c r="I525" i="2"/>
  <c r="H526" i="2"/>
  <c r="I526" i="2"/>
  <c r="H527" i="2"/>
  <c r="I527" i="2"/>
  <c r="H528" i="2"/>
  <c r="I528" i="2"/>
  <c r="H529" i="2"/>
  <c r="I529" i="2"/>
  <c r="H530" i="2"/>
  <c r="I530" i="2"/>
  <c r="H531" i="2"/>
  <c r="I531" i="2"/>
  <c r="H532" i="2"/>
  <c r="I532" i="2"/>
  <c r="H533" i="2"/>
  <c r="I533" i="2"/>
  <c r="H534" i="2"/>
  <c r="I534" i="2"/>
  <c r="H535" i="2"/>
  <c r="I535" i="2"/>
  <c r="H536" i="2"/>
  <c r="I536" i="2"/>
  <c r="H537" i="2"/>
  <c r="I537" i="2"/>
  <c r="H538" i="2"/>
  <c r="I538" i="2"/>
  <c r="H539" i="2"/>
  <c r="I539" i="2"/>
  <c r="H540" i="2"/>
  <c r="I540" i="2"/>
  <c r="H541" i="2"/>
  <c r="I541" i="2"/>
  <c r="H542" i="2"/>
  <c r="I542" i="2"/>
  <c r="H543" i="2"/>
  <c r="I543" i="2"/>
  <c r="H544" i="2"/>
  <c r="I544" i="2"/>
  <c r="H545" i="2"/>
  <c r="I545" i="2"/>
  <c r="H546" i="2"/>
  <c r="I546" i="2"/>
  <c r="H547" i="2"/>
  <c r="I547" i="2"/>
  <c r="H548" i="2"/>
  <c r="I548" i="2"/>
  <c r="H549" i="2"/>
  <c r="I549" i="2"/>
  <c r="H550" i="2"/>
  <c r="I550" i="2"/>
  <c r="H551" i="2"/>
  <c r="I551" i="2"/>
  <c r="H552" i="2"/>
  <c r="I552" i="2"/>
  <c r="H553" i="2"/>
  <c r="I553" i="2"/>
  <c r="H554" i="2"/>
  <c r="I554" i="2"/>
  <c r="H555" i="2"/>
  <c r="I555" i="2"/>
  <c r="H556" i="2"/>
  <c r="I556" i="2"/>
  <c r="H557" i="2"/>
  <c r="I557" i="2"/>
  <c r="H558" i="2"/>
  <c r="I558" i="2"/>
  <c r="H559" i="2"/>
  <c r="I559" i="2"/>
  <c r="H560" i="2"/>
  <c r="I560" i="2"/>
  <c r="H561" i="2"/>
  <c r="I561" i="2"/>
  <c r="H562" i="2"/>
  <c r="I562" i="2"/>
  <c r="H563" i="2"/>
  <c r="I563" i="2"/>
  <c r="H564" i="2"/>
  <c r="I564" i="2"/>
  <c r="H565" i="2"/>
  <c r="I565" i="2"/>
  <c r="H566" i="2"/>
  <c r="I566" i="2"/>
  <c r="H567" i="2"/>
  <c r="I567" i="2"/>
  <c r="H568" i="2"/>
  <c r="I568" i="2"/>
  <c r="H569" i="2"/>
  <c r="I569" i="2"/>
  <c r="H570" i="2"/>
  <c r="I570" i="2"/>
  <c r="H571" i="2"/>
  <c r="I571" i="2"/>
  <c r="H572" i="2"/>
  <c r="I572" i="2"/>
  <c r="H573" i="2"/>
  <c r="I573" i="2"/>
  <c r="H574" i="2"/>
  <c r="I574" i="2"/>
  <c r="H575" i="2"/>
  <c r="I575" i="2"/>
  <c r="H576" i="2"/>
  <c r="I576" i="2"/>
  <c r="H577" i="2"/>
  <c r="I577" i="2"/>
  <c r="H578" i="2"/>
  <c r="I578" i="2"/>
  <c r="H579" i="2"/>
  <c r="I579" i="2"/>
  <c r="H580" i="2"/>
  <c r="I580" i="2"/>
  <c r="H581" i="2"/>
  <c r="I581" i="2"/>
  <c r="H582" i="2"/>
  <c r="I582" i="2"/>
  <c r="H583" i="2"/>
  <c r="I583" i="2"/>
  <c r="H584" i="2"/>
  <c r="I584" i="2"/>
  <c r="H585" i="2"/>
  <c r="I585" i="2"/>
  <c r="H586" i="2"/>
  <c r="I586" i="2"/>
  <c r="H587" i="2"/>
  <c r="I587" i="2"/>
  <c r="H588" i="2"/>
  <c r="I588" i="2"/>
  <c r="H589" i="2"/>
  <c r="I589" i="2"/>
  <c r="H590" i="2"/>
  <c r="I590" i="2"/>
  <c r="H591" i="2"/>
  <c r="I591" i="2"/>
  <c r="H592" i="2"/>
  <c r="I592" i="2"/>
  <c r="H593" i="2"/>
  <c r="I593" i="2"/>
  <c r="H594" i="2"/>
  <c r="I594" i="2"/>
  <c r="H595" i="2"/>
  <c r="I595" i="2"/>
  <c r="H596" i="2"/>
  <c r="I596" i="2"/>
  <c r="H597" i="2"/>
  <c r="I597" i="2"/>
  <c r="H598" i="2"/>
  <c r="I598" i="2"/>
  <c r="H599" i="2"/>
  <c r="I599" i="2"/>
  <c r="H600" i="2"/>
  <c r="I600" i="2"/>
  <c r="H601" i="2"/>
  <c r="I601" i="2"/>
  <c r="H602" i="2"/>
  <c r="I602" i="2"/>
  <c r="H603" i="2"/>
  <c r="I603" i="2"/>
  <c r="H604" i="2"/>
  <c r="I604" i="2"/>
  <c r="H605" i="2"/>
  <c r="I605" i="2"/>
  <c r="H606" i="2"/>
  <c r="I606" i="2"/>
  <c r="H607" i="2"/>
  <c r="I607" i="2"/>
  <c r="H608" i="2"/>
  <c r="I608" i="2"/>
  <c r="H609" i="2"/>
  <c r="I609" i="2"/>
  <c r="H610" i="2"/>
  <c r="I610" i="2"/>
  <c r="H611" i="2"/>
  <c r="I611" i="2"/>
  <c r="H612" i="2"/>
  <c r="I612" i="2"/>
  <c r="H613" i="2"/>
  <c r="I613" i="2"/>
  <c r="H614" i="2"/>
  <c r="I614" i="2"/>
  <c r="H615" i="2"/>
  <c r="I615" i="2"/>
  <c r="H616" i="2"/>
  <c r="I616" i="2"/>
  <c r="H617" i="2"/>
  <c r="I617" i="2"/>
  <c r="H618" i="2"/>
  <c r="I618" i="2"/>
  <c r="H619" i="2"/>
  <c r="I619" i="2"/>
  <c r="H620" i="2"/>
  <c r="I620" i="2"/>
  <c r="H621" i="2"/>
  <c r="I621" i="2"/>
  <c r="H622" i="2"/>
  <c r="I622" i="2"/>
  <c r="H623" i="2"/>
  <c r="I623" i="2"/>
  <c r="H624" i="2"/>
  <c r="I624" i="2"/>
  <c r="H625" i="2"/>
  <c r="I625" i="2"/>
  <c r="H626" i="2"/>
  <c r="I626" i="2"/>
  <c r="H627" i="2"/>
  <c r="I627" i="2"/>
  <c r="H628" i="2"/>
  <c r="I628" i="2"/>
  <c r="H629" i="2"/>
  <c r="I629" i="2"/>
  <c r="H630" i="2"/>
  <c r="I630" i="2"/>
  <c r="H631" i="2"/>
  <c r="I631" i="2"/>
  <c r="H632" i="2"/>
  <c r="I632" i="2"/>
  <c r="H633" i="2"/>
  <c r="I633" i="2"/>
  <c r="H634" i="2"/>
  <c r="I634" i="2"/>
  <c r="H635" i="2"/>
  <c r="I635" i="2"/>
  <c r="H636" i="2"/>
  <c r="I636" i="2"/>
  <c r="H637" i="2"/>
  <c r="I637" i="2"/>
  <c r="H638" i="2"/>
  <c r="I638" i="2"/>
  <c r="H639" i="2"/>
  <c r="I639" i="2"/>
  <c r="H640" i="2"/>
  <c r="I640" i="2"/>
  <c r="H641" i="2"/>
  <c r="I641" i="2"/>
  <c r="H642" i="2"/>
  <c r="I642" i="2"/>
  <c r="H643" i="2"/>
  <c r="I643" i="2"/>
  <c r="H644" i="2"/>
  <c r="I644" i="2"/>
  <c r="H645" i="2"/>
  <c r="I645" i="2"/>
  <c r="H646" i="2"/>
  <c r="I646" i="2"/>
  <c r="H647" i="2"/>
  <c r="I647" i="2"/>
  <c r="H648" i="2"/>
  <c r="I648" i="2"/>
  <c r="H649" i="2"/>
  <c r="I649" i="2"/>
  <c r="H650" i="2"/>
  <c r="I650" i="2"/>
  <c r="H651" i="2"/>
  <c r="I651" i="2"/>
  <c r="H652" i="2"/>
  <c r="I652" i="2"/>
  <c r="H653" i="2"/>
  <c r="I653" i="2"/>
  <c r="H654" i="2"/>
  <c r="I654" i="2"/>
  <c r="H655" i="2"/>
  <c r="I655" i="2"/>
  <c r="H656" i="2"/>
  <c r="I656" i="2"/>
  <c r="H657" i="2"/>
  <c r="I657" i="2"/>
  <c r="H658" i="2"/>
  <c r="I658" i="2"/>
  <c r="H659" i="2"/>
  <c r="I659" i="2"/>
  <c r="H660" i="2"/>
  <c r="I660" i="2"/>
  <c r="H661" i="2"/>
  <c r="I661" i="2"/>
  <c r="H662" i="2"/>
  <c r="I662" i="2"/>
  <c r="H663" i="2"/>
  <c r="I663" i="2"/>
  <c r="H664" i="2"/>
  <c r="I664" i="2"/>
  <c r="H665" i="2"/>
  <c r="I665" i="2"/>
  <c r="H666" i="2"/>
  <c r="I666" i="2"/>
  <c r="H667" i="2"/>
  <c r="I667" i="2"/>
  <c r="H668" i="2"/>
  <c r="I668" i="2"/>
  <c r="H669" i="2"/>
  <c r="I669" i="2"/>
  <c r="H670" i="2"/>
  <c r="I670" i="2"/>
  <c r="H671" i="2"/>
  <c r="I671" i="2"/>
  <c r="H672" i="2"/>
  <c r="I672" i="2"/>
  <c r="H673" i="2"/>
  <c r="I673" i="2"/>
  <c r="H674" i="2"/>
  <c r="I674" i="2"/>
  <c r="H675" i="2"/>
  <c r="I675" i="2"/>
  <c r="H676" i="2"/>
  <c r="I676" i="2"/>
  <c r="H677" i="2"/>
  <c r="I677" i="2"/>
  <c r="H678" i="2"/>
  <c r="I678" i="2"/>
  <c r="H679" i="2"/>
  <c r="I679" i="2"/>
  <c r="H680" i="2"/>
  <c r="I680" i="2"/>
  <c r="H681" i="2"/>
  <c r="I681" i="2"/>
  <c r="H682" i="2"/>
  <c r="I682" i="2"/>
  <c r="H683" i="2"/>
  <c r="I683" i="2"/>
  <c r="H684" i="2"/>
  <c r="I684" i="2"/>
  <c r="H685" i="2"/>
  <c r="I685" i="2"/>
  <c r="H686" i="2"/>
  <c r="I686" i="2"/>
  <c r="H687" i="2"/>
  <c r="I687" i="2"/>
  <c r="H688" i="2"/>
  <c r="I688" i="2"/>
  <c r="H689" i="2"/>
  <c r="I689" i="2"/>
  <c r="H690" i="2"/>
  <c r="I690" i="2"/>
  <c r="H691" i="2"/>
  <c r="I691" i="2"/>
  <c r="H692" i="2"/>
  <c r="I692" i="2"/>
  <c r="H693" i="2"/>
  <c r="I693" i="2"/>
  <c r="H694" i="2"/>
  <c r="I694" i="2"/>
  <c r="H695" i="2"/>
  <c r="I695" i="2"/>
  <c r="H696" i="2"/>
  <c r="I696" i="2"/>
  <c r="H697" i="2"/>
  <c r="I697" i="2"/>
  <c r="H698" i="2"/>
  <c r="I698" i="2"/>
  <c r="H699" i="2"/>
  <c r="I699" i="2"/>
  <c r="H700" i="2"/>
  <c r="I700" i="2"/>
  <c r="H701" i="2"/>
  <c r="I701" i="2"/>
  <c r="H702" i="2"/>
  <c r="I702" i="2"/>
  <c r="H703" i="2"/>
  <c r="I703" i="2"/>
  <c r="H704" i="2"/>
  <c r="I704" i="2"/>
  <c r="H705" i="2"/>
  <c r="I705" i="2"/>
  <c r="H706" i="2"/>
  <c r="I706" i="2"/>
  <c r="H707" i="2"/>
  <c r="I707" i="2"/>
  <c r="H708" i="2"/>
  <c r="I708" i="2"/>
  <c r="H709" i="2"/>
  <c r="I709" i="2"/>
  <c r="H710" i="2"/>
  <c r="I710" i="2"/>
  <c r="H711" i="2"/>
  <c r="I711" i="2"/>
  <c r="H712" i="2"/>
  <c r="I712" i="2"/>
  <c r="H713" i="2"/>
  <c r="I713" i="2"/>
  <c r="H714" i="2"/>
  <c r="I714" i="2"/>
  <c r="H715" i="2"/>
  <c r="I715" i="2"/>
  <c r="H716" i="2"/>
  <c r="I716" i="2"/>
  <c r="H717" i="2"/>
  <c r="I717" i="2"/>
  <c r="H718" i="2"/>
  <c r="I718" i="2"/>
  <c r="H719" i="2"/>
  <c r="I719" i="2"/>
  <c r="H720" i="2"/>
  <c r="I720" i="2"/>
  <c r="H721" i="2"/>
  <c r="I721" i="2"/>
  <c r="H722" i="2"/>
  <c r="I722" i="2"/>
  <c r="H723" i="2"/>
  <c r="I723" i="2"/>
  <c r="H724" i="2"/>
  <c r="I724" i="2"/>
  <c r="H725" i="2"/>
  <c r="I725" i="2"/>
  <c r="H726" i="2"/>
  <c r="I726" i="2"/>
  <c r="H727" i="2"/>
  <c r="I727" i="2"/>
  <c r="H728" i="2"/>
  <c r="I728" i="2"/>
  <c r="H729" i="2"/>
  <c r="I729" i="2"/>
  <c r="H730" i="2"/>
  <c r="I730" i="2"/>
  <c r="H731" i="2"/>
  <c r="I731" i="2"/>
  <c r="H732" i="2"/>
  <c r="I732" i="2"/>
  <c r="H733" i="2"/>
  <c r="I733" i="2"/>
  <c r="H734" i="2"/>
  <c r="I734" i="2"/>
  <c r="H735" i="2"/>
  <c r="I735" i="2"/>
  <c r="H736" i="2"/>
  <c r="I736" i="2"/>
  <c r="H737" i="2"/>
  <c r="I737" i="2"/>
  <c r="H738" i="2"/>
  <c r="I738" i="2"/>
  <c r="H739" i="2"/>
  <c r="I739" i="2"/>
  <c r="H740" i="2"/>
  <c r="I740" i="2"/>
  <c r="H741" i="2"/>
  <c r="I741" i="2"/>
  <c r="H742" i="2"/>
  <c r="I742" i="2"/>
  <c r="H743" i="2"/>
  <c r="I743" i="2"/>
  <c r="H744" i="2"/>
  <c r="I744" i="2"/>
  <c r="H745" i="2"/>
  <c r="I745" i="2"/>
  <c r="H746" i="2"/>
  <c r="I746" i="2"/>
  <c r="H747" i="2"/>
  <c r="I747" i="2"/>
  <c r="H748" i="2"/>
  <c r="I748" i="2"/>
  <c r="H749" i="2"/>
  <c r="I749" i="2"/>
  <c r="H750" i="2"/>
  <c r="I750" i="2"/>
  <c r="H751" i="2"/>
  <c r="I751" i="2"/>
  <c r="H752" i="2"/>
  <c r="I752" i="2"/>
  <c r="H753" i="2"/>
  <c r="I753" i="2"/>
  <c r="H754" i="2"/>
  <c r="I754" i="2"/>
  <c r="H755" i="2"/>
  <c r="I755" i="2"/>
  <c r="H756" i="2"/>
  <c r="I756" i="2"/>
  <c r="H757" i="2"/>
  <c r="I757" i="2"/>
  <c r="H758" i="2"/>
  <c r="I758" i="2"/>
  <c r="H759" i="2"/>
  <c r="I759" i="2"/>
  <c r="H760" i="2"/>
  <c r="I760" i="2"/>
  <c r="H761" i="2"/>
  <c r="I761" i="2"/>
  <c r="H762" i="2"/>
  <c r="I762" i="2"/>
  <c r="H763" i="2"/>
  <c r="I763" i="2"/>
  <c r="H764" i="2"/>
  <c r="I764" i="2"/>
  <c r="H765" i="2"/>
  <c r="I765" i="2"/>
  <c r="H766" i="2"/>
  <c r="I766" i="2"/>
  <c r="H767" i="2"/>
  <c r="I767" i="2"/>
  <c r="H768" i="2"/>
  <c r="I768" i="2"/>
  <c r="H769" i="2"/>
  <c r="I769" i="2"/>
  <c r="H770" i="2"/>
  <c r="I770" i="2"/>
  <c r="H771" i="2"/>
  <c r="I771" i="2"/>
  <c r="H772" i="2"/>
  <c r="I772" i="2"/>
  <c r="H773" i="2"/>
  <c r="I773" i="2"/>
  <c r="H774" i="2"/>
  <c r="I774" i="2"/>
  <c r="H775" i="2"/>
  <c r="I775" i="2"/>
  <c r="H776" i="2"/>
  <c r="I776" i="2"/>
  <c r="H777" i="2"/>
  <c r="I777" i="2"/>
  <c r="H778" i="2"/>
  <c r="I778" i="2"/>
  <c r="H779" i="2"/>
  <c r="I779" i="2"/>
  <c r="H780" i="2"/>
  <c r="I780" i="2"/>
  <c r="H781" i="2"/>
  <c r="I781" i="2"/>
  <c r="H782" i="2"/>
  <c r="I782" i="2"/>
  <c r="H783" i="2"/>
  <c r="I783" i="2"/>
  <c r="H784" i="2"/>
  <c r="I784" i="2"/>
  <c r="H785" i="2"/>
  <c r="I785" i="2"/>
  <c r="H786" i="2"/>
  <c r="I786" i="2"/>
  <c r="H787" i="2"/>
  <c r="I787" i="2"/>
  <c r="H788" i="2"/>
  <c r="I788" i="2"/>
  <c r="H789" i="2"/>
  <c r="I789" i="2"/>
  <c r="H790" i="2"/>
  <c r="I790" i="2"/>
  <c r="H791" i="2"/>
  <c r="I791" i="2"/>
  <c r="H792" i="2"/>
  <c r="I792" i="2"/>
  <c r="H793" i="2"/>
  <c r="I793" i="2"/>
  <c r="H794" i="2"/>
  <c r="I794" i="2"/>
  <c r="H795" i="2"/>
  <c r="I795" i="2"/>
  <c r="H796" i="2"/>
  <c r="I796" i="2"/>
  <c r="H797" i="2"/>
  <c r="I797" i="2"/>
  <c r="H798" i="2"/>
  <c r="I798" i="2"/>
  <c r="H799" i="2"/>
  <c r="I799" i="2"/>
  <c r="H800" i="2"/>
  <c r="I800" i="2"/>
  <c r="H801" i="2"/>
  <c r="I801" i="2"/>
  <c r="H802" i="2"/>
  <c r="I802" i="2"/>
  <c r="H803" i="2"/>
  <c r="I803" i="2"/>
  <c r="H804" i="2"/>
  <c r="I804" i="2"/>
  <c r="H805" i="2"/>
  <c r="I805" i="2"/>
  <c r="H806" i="2"/>
  <c r="I806" i="2"/>
  <c r="H807" i="2"/>
  <c r="I807" i="2"/>
  <c r="H808" i="2"/>
  <c r="I808" i="2"/>
  <c r="H809" i="2"/>
  <c r="I809" i="2"/>
  <c r="H810" i="2"/>
  <c r="I810" i="2"/>
  <c r="H811" i="2"/>
  <c r="I811" i="2"/>
  <c r="H812" i="2"/>
  <c r="I812" i="2"/>
  <c r="H813" i="2"/>
  <c r="I813" i="2"/>
  <c r="H814" i="2"/>
  <c r="I814" i="2"/>
  <c r="H815" i="2"/>
  <c r="I815" i="2"/>
  <c r="H816" i="2"/>
  <c r="I816" i="2"/>
  <c r="H817" i="2"/>
  <c r="I817" i="2"/>
  <c r="H818" i="2"/>
  <c r="I818" i="2"/>
  <c r="H819" i="2"/>
  <c r="I819" i="2"/>
  <c r="H820" i="2"/>
  <c r="I820" i="2"/>
  <c r="H821" i="2"/>
  <c r="I821" i="2"/>
  <c r="H822" i="2"/>
  <c r="I822" i="2"/>
  <c r="H823" i="2"/>
  <c r="I823" i="2"/>
  <c r="H824" i="2"/>
  <c r="I824" i="2"/>
  <c r="H825" i="2"/>
  <c r="I825" i="2"/>
  <c r="H826" i="2"/>
  <c r="I826" i="2"/>
  <c r="H827" i="2"/>
  <c r="I827" i="2"/>
  <c r="H828" i="2"/>
  <c r="I828" i="2"/>
  <c r="H829" i="2"/>
  <c r="I829" i="2"/>
  <c r="H830" i="2"/>
  <c r="I830" i="2"/>
  <c r="H831" i="2"/>
  <c r="I831" i="2"/>
  <c r="H832" i="2"/>
  <c r="I832" i="2"/>
  <c r="H833" i="2"/>
  <c r="I833" i="2"/>
  <c r="H834" i="2"/>
  <c r="I834" i="2"/>
  <c r="H835" i="2"/>
  <c r="I835" i="2"/>
  <c r="H836" i="2"/>
  <c r="I836" i="2"/>
  <c r="H837" i="2"/>
  <c r="I837" i="2"/>
  <c r="H838" i="2"/>
  <c r="I838" i="2"/>
  <c r="H839" i="2"/>
  <c r="I839" i="2"/>
  <c r="H840" i="2"/>
  <c r="I840" i="2"/>
  <c r="H841" i="2"/>
  <c r="I841" i="2"/>
  <c r="H842" i="2"/>
  <c r="I842" i="2"/>
  <c r="H843" i="2"/>
  <c r="I843" i="2"/>
  <c r="H844" i="2"/>
  <c r="I844" i="2"/>
  <c r="H845" i="2"/>
  <c r="I845" i="2"/>
  <c r="H846" i="2"/>
  <c r="I846" i="2"/>
  <c r="H847" i="2"/>
  <c r="I847" i="2"/>
  <c r="H848" i="2"/>
  <c r="I848" i="2"/>
  <c r="H849" i="2"/>
  <c r="I849" i="2"/>
  <c r="H850" i="2"/>
  <c r="I850" i="2"/>
  <c r="H851" i="2"/>
  <c r="I851" i="2"/>
  <c r="H852" i="2"/>
  <c r="I852" i="2"/>
  <c r="H853" i="2"/>
  <c r="I853" i="2"/>
  <c r="H854" i="2"/>
  <c r="I854" i="2"/>
  <c r="H855" i="2"/>
  <c r="I855" i="2"/>
  <c r="H856" i="2"/>
  <c r="I856" i="2"/>
  <c r="H857" i="2"/>
  <c r="I857" i="2"/>
  <c r="H858" i="2"/>
  <c r="I858" i="2"/>
  <c r="H859" i="2"/>
  <c r="I859" i="2"/>
  <c r="H860" i="2"/>
  <c r="I860" i="2"/>
  <c r="H861" i="2"/>
  <c r="I861" i="2"/>
  <c r="H862" i="2"/>
  <c r="I862" i="2"/>
  <c r="H863" i="2"/>
  <c r="I863" i="2"/>
  <c r="H864" i="2"/>
  <c r="I864" i="2"/>
  <c r="H865" i="2"/>
  <c r="I865" i="2"/>
  <c r="H866" i="2"/>
  <c r="I866" i="2"/>
  <c r="H867" i="2"/>
  <c r="I867" i="2"/>
  <c r="H868" i="2"/>
  <c r="I868" i="2"/>
  <c r="H869" i="2"/>
  <c r="I869" i="2"/>
  <c r="H870" i="2"/>
  <c r="I870" i="2"/>
  <c r="H871" i="2"/>
  <c r="I871" i="2"/>
  <c r="H872" i="2"/>
  <c r="I872" i="2"/>
  <c r="H873" i="2"/>
  <c r="I873" i="2"/>
  <c r="H874" i="2"/>
  <c r="I874" i="2"/>
  <c r="H875" i="2"/>
  <c r="I875" i="2"/>
  <c r="H876" i="2"/>
  <c r="I876" i="2"/>
  <c r="H877" i="2"/>
  <c r="I877" i="2"/>
  <c r="H878" i="2"/>
  <c r="I878" i="2"/>
  <c r="H879" i="2"/>
  <c r="I879" i="2"/>
  <c r="H880" i="2"/>
  <c r="I880" i="2"/>
  <c r="H881" i="2"/>
  <c r="I881" i="2"/>
  <c r="H882" i="2"/>
  <c r="I882" i="2"/>
  <c r="H883" i="2"/>
  <c r="I883" i="2"/>
  <c r="H884" i="2"/>
  <c r="I884" i="2"/>
  <c r="H885" i="2"/>
  <c r="I885" i="2"/>
  <c r="H886" i="2"/>
  <c r="I886" i="2"/>
  <c r="H887" i="2"/>
  <c r="I887" i="2"/>
  <c r="H888" i="2"/>
  <c r="I888" i="2"/>
  <c r="H889" i="2"/>
  <c r="I889" i="2"/>
  <c r="H890" i="2"/>
  <c r="I890" i="2"/>
  <c r="H891" i="2"/>
  <c r="I891" i="2"/>
  <c r="H892" i="2"/>
  <c r="I892" i="2"/>
  <c r="H893" i="2"/>
  <c r="I893" i="2"/>
  <c r="H894" i="2"/>
  <c r="I894" i="2"/>
  <c r="H895" i="2"/>
  <c r="I895" i="2"/>
  <c r="H896" i="2"/>
  <c r="I896" i="2"/>
  <c r="H897" i="2"/>
  <c r="I897" i="2"/>
  <c r="H898" i="2"/>
  <c r="I898" i="2"/>
  <c r="H899" i="2"/>
  <c r="I899" i="2"/>
  <c r="H900" i="2"/>
  <c r="I900" i="2"/>
  <c r="H901" i="2"/>
  <c r="I901" i="2"/>
  <c r="H902" i="2"/>
  <c r="I902" i="2"/>
  <c r="H903" i="2"/>
  <c r="I903" i="2"/>
  <c r="H904" i="2"/>
  <c r="I904" i="2"/>
  <c r="H905" i="2"/>
  <c r="I905" i="2"/>
  <c r="H906" i="2"/>
  <c r="I906" i="2"/>
  <c r="H907" i="2"/>
  <c r="I907" i="2"/>
  <c r="H908" i="2"/>
  <c r="I908" i="2"/>
  <c r="H909" i="2"/>
  <c r="I909" i="2"/>
  <c r="H910" i="2"/>
  <c r="I910" i="2"/>
  <c r="H911" i="2"/>
  <c r="I911" i="2"/>
  <c r="H912" i="2"/>
  <c r="I912" i="2"/>
  <c r="H913" i="2"/>
  <c r="I913" i="2"/>
  <c r="H914" i="2"/>
  <c r="I914" i="2"/>
  <c r="H915" i="2"/>
  <c r="I915" i="2"/>
  <c r="H916" i="2"/>
  <c r="I916" i="2"/>
  <c r="H917" i="2"/>
  <c r="I917" i="2"/>
  <c r="H918" i="2"/>
  <c r="I918" i="2"/>
  <c r="H919" i="2"/>
  <c r="I919" i="2"/>
  <c r="H920" i="2"/>
  <c r="I920" i="2"/>
  <c r="H921" i="2"/>
  <c r="I921" i="2"/>
  <c r="H922" i="2"/>
  <c r="I922" i="2"/>
  <c r="H923" i="2"/>
  <c r="I923" i="2"/>
  <c r="H924" i="2"/>
  <c r="I924" i="2"/>
  <c r="H925" i="2"/>
  <c r="I925" i="2"/>
  <c r="H926" i="2"/>
  <c r="I926" i="2"/>
  <c r="H927" i="2"/>
  <c r="I927" i="2"/>
  <c r="H928" i="2"/>
  <c r="I928" i="2"/>
  <c r="H929" i="2"/>
  <c r="I929" i="2"/>
  <c r="H930" i="2"/>
  <c r="I930" i="2"/>
  <c r="H931" i="2"/>
  <c r="I931" i="2"/>
  <c r="H932" i="2"/>
  <c r="I932" i="2"/>
  <c r="H933" i="2"/>
  <c r="I933" i="2"/>
  <c r="H934" i="2"/>
  <c r="I934" i="2"/>
  <c r="H935" i="2"/>
  <c r="I935" i="2"/>
  <c r="H936" i="2"/>
  <c r="I936" i="2"/>
  <c r="H937" i="2"/>
  <c r="I937" i="2"/>
  <c r="H938" i="2"/>
  <c r="I938" i="2"/>
  <c r="H939" i="2"/>
  <c r="I939" i="2"/>
  <c r="H940" i="2"/>
  <c r="I940" i="2"/>
  <c r="H941" i="2"/>
  <c r="I941" i="2"/>
  <c r="H942" i="2"/>
  <c r="I942" i="2"/>
  <c r="H943" i="2"/>
  <c r="I943" i="2"/>
  <c r="H944" i="2"/>
  <c r="I944" i="2"/>
  <c r="H945" i="2"/>
  <c r="I945" i="2"/>
  <c r="H946" i="2"/>
  <c r="I946" i="2"/>
  <c r="H947" i="2"/>
  <c r="I947" i="2"/>
  <c r="H948" i="2"/>
  <c r="I948" i="2"/>
  <c r="H949" i="2"/>
  <c r="I949" i="2"/>
  <c r="H950" i="2"/>
  <c r="I950" i="2"/>
  <c r="H951" i="2"/>
  <c r="I951" i="2"/>
  <c r="H952" i="2"/>
  <c r="I952" i="2"/>
  <c r="H953" i="2"/>
  <c r="I953" i="2"/>
  <c r="H954" i="2"/>
  <c r="I954" i="2"/>
  <c r="H955" i="2"/>
  <c r="I955" i="2"/>
  <c r="H956" i="2"/>
  <c r="I956" i="2"/>
  <c r="H957" i="2"/>
  <c r="I957" i="2"/>
  <c r="H958" i="2"/>
  <c r="I958" i="2"/>
  <c r="H959" i="2"/>
  <c r="I959" i="2"/>
  <c r="H960" i="2"/>
  <c r="I960" i="2"/>
  <c r="H961" i="2"/>
  <c r="I961" i="2"/>
  <c r="H962" i="2"/>
  <c r="I962" i="2"/>
  <c r="H963" i="2"/>
  <c r="I963" i="2"/>
  <c r="H964" i="2"/>
  <c r="I964" i="2"/>
  <c r="H965" i="2"/>
  <c r="I965" i="2"/>
  <c r="H966" i="2"/>
  <c r="I966" i="2"/>
  <c r="H967" i="2"/>
  <c r="I967" i="2"/>
  <c r="H968" i="2"/>
  <c r="I968" i="2"/>
  <c r="H969" i="2"/>
  <c r="I969" i="2"/>
  <c r="H970" i="2"/>
  <c r="I970" i="2"/>
  <c r="H971" i="2"/>
  <c r="I971" i="2"/>
  <c r="H972" i="2"/>
  <c r="I972" i="2"/>
  <c r="H973" i="2"/>
  <c r="I973" i="2"/>
  <c r="H974" i="2"/>
  <c r="I974" i="2"/>
  <c r="H975" i="2"/>
  <c r="I975" i="2"/>
  <c r="H976" i="2"/>
  <c r="I976" i="2"/>
  <c r="H977" i="2"/>
  <c r="I977" i="2"/>
  <c r="H978" i="2"/>
  <c r="I978" i="2"/>
  <c r="H979" i="2"/>
  <c r="I979" i="2"/>
  <c r="H980" i="2"/>
  <c r="I980" i="2"/>
  <c r="H981" i="2"/>
  <c r="I981" i="2"/>
  <c r="H982" i="2"/>
  <c r="I982" i="2"/>
  <c r="H983" i="2"/>
  <c r="I983" i="2"/>
  <c r="H984" i="2"/>
  <c r="I984" i="2"/>
  <c r="H985" i="2"/>
  <c r="I985" i="2"/>
  <c r="H986" i="2"/>
  <c r="I986" i="2"/>
  <c r="H987" i="2"/>
  <c r="I987" i="2"/>
  <c r="H988" i="2"/>
  <c r="I988" i="2"/>
  <c r="H989" i="2"/>
  <c r="I989" i="2"/>
  <c r="H990" i="2"/>
  <c r="I990" i="2"/>
  <c r="H991" i="2"/>
  <c r="I991" i="2"/>
  <c r="H992" i="2"/>
  <c r="I992" i="2"/>
  <c r="H993" i="2"/>
  <c r="I993" i="2"/>
  <c r="H994" i="2"/>
  <c r="I994" i="2"/>
  <c r="H995" i="2"/>
  <c r="I995" i="2"/>
  <c r="H996" i="2"/>
  <c r="I996" i="2"/>
  <c r="H997" i="2"/>
  <c r="I997" i="2"/>
  <c r="H998" i="2"/>
  <c r="I998" i="2"/>
  <c r="H999" i="2"/>
  <c r="I999" i="2"/>
  <c r="H1000" i="2"/>
  <c r="I1000" i="2"/>
  <c r="H1001" i="2"/>
  <c r="I1001" i="2"/>
  <c r="H1002" i="2"/>
  <c r="I1002" i="2"/>
  <c r="H1003" i="2"/>
  <c r="I1003" i="2"/>
  <c r="H1004" i="2"/>
  <c r="I1004" i="2"/>
  <c r="H1005" i="2"/>
  <c r="I1005" i="2"/>
  <c r="H1006" i="2"/>
  <c r="I1006" i="2"/>
  <c r="H1007" i="2"/>
  <c r="I1007" i="2"/>
  <c r="H1008" i="2"/>
  <c r="I1008" i="2"/>
  <c r="H1009" i="2"/>
  <c r="I1009" i="2"/>
  <c r="H1010" i="2"/>
  <c r="I1010" i="2"/>
  <c r="H1011" i="2"/>
  <c r="I1011" i="2"/>
  <c r="H1012" i="2"/>
  <c r="I1012" i="2"/>
  <c r="H1013" i="2"/>
  <c r="I1013" i="2"/>
  <c r="H1014" i="2"/>
  <c r="I1014" i="2"/>
  <c r="H1015" i="2"/>
  <c r="I1015" i="2"/>
  <c r="H1016" i="2"/>
  <c r="I1016" i="2"/>
  <c r="H1017" i="2"/>
  <c r="I1017" i="2"/>
  <c r="H1018" i="2"/>
  <c r="I1018" i="2"/>
  <c r="H1019" i="2"/>
  <c r="I1019" i="2"/>
  <c r="H1020" i="2"/>
  <c r="I1020" i="2"/>
  <c r="H1021" i="2"/>
  <c r="I1021" i="2"/>
  <c r="H1022" i="2"/>
  <c r="I1022" i="2"/>
  <c r="H1023" i="2"/>
  <c r="I1023" i="2"/>
  <c r="H1024" i="2"/>
  <c r="I1024" i="2"/>
  <c r="H1025" i="2"/>
  <c r="I1025" i="2"/>
  <c r="H1026" i="2"/>
  <c r="I1026" i="2"/>
  <c r="H1027" i="2"/>
  <c r="I1027" i="2"/>
  <c r="H1028" i="2"/>
  <c r="I1028" i="2"/>
  <c r="H1029" i="2"/>
  <c r="I1029" i="2"/>
  <c r="H1030" i="2"/>
  <c r="I1030" i="2"/>
  <c r="H1031" i="2"/>
  <c r="I1031" i="2"/>
  <c r="H1032" i="2"/>
  <c r="I1032" i="2"/>
  <c r="H1033" i="2"/>
  <c r="I1033" i="2"/>
  <c r="H1034" i="2"/>
  <c r="I1034" i="2"/>
  <c r="H1035" i="2"/>
  <c r="I1035" i="2"/>
  <c r="H1036" i="2"/>
  <c r="I1036" i="2"/>
  <c r="H1037" i="2"/>
  <c r="I1037" i="2"/>
  <c r="H1038" i="2"/>
  <c r="I1038" i="2"/>
  <c r="H1039" i="2"/>
  <c r="I1039" i="2"/>
  <c r="H1040" i="2"/>
  <c r="I1040" i="2"/>
  <c r="H1041" i="2"/>
  <c r="I1041" i="2"/>
  <c r="H1042" i="2"/>
  <c r="I1042" i="2"/>
  <c r="H1043" i="2"/>
  <c r="I1043" i="2"/>
  <c r="H1044" i="2"/>
  <c r="I1044" i="2"/>
  <c r="H1045" i="2"/>
  <c r="I1045" i="2"/>
  <c r="H1046" i="2"/>
  <c r="I1046" i="2"/>
  <c r="H1047" i="2"/>
  <c r="I1047" i="2"/>
  <c r="H1048" i="2"/>
  <c r="I1048" i="2"/>
  <c r="H1049" i="2"/>
  <c r="I1049" i="2"/>
  <c r="H1050" i="2"/>
  <c r="I1050" i="2"/>
  <c r="H1051" i="2"/>
  <c r="I1051" i="2"/>
  <c r="H1052" i="2"/>
  <c r="I1052" i="2"/>
  <c r="H1053" i="2"/>
  <c r="I1053" i="2"/>
  <c r="H1054" i="2"/>
  <c r="I1054" i="2"/>
  <c r="H1055" i="2"/>
  <c r="I1055" i="2"/>
  <c r="H1056" i="2"/>
  <c r="I1056" i="2"/>
  <c r="H1057" i="2"/>
  <c r="I1057" i="2"/>
  <c r="H1058" i="2"/>
  <c r="I1058" i="2"/>
  <c r="H1059" i="2"/>
  <c r="I1059" i="2"/>
  <c r="H1060" i="2"/>
  <c r="I1060" i="2"/>
  <c r="H1061" i="2"/>
  <c r="I1061" i="2"/>
  <c r="H1062" i="2"/>
  <c r="I1062" i="2"/>
  <c r="H1063" i="2"/>
  <c r="I1063" i="2"/>
  <c r="H1064" i="2"/>
  <c r="I1064" i="2"/>
  <c r="H1065" i="2"/>
  <c r="I1065" i="2"/>
  <c r="H1066" i="2"/>
  <c r="I1066" i="2"/>
  <c r="H1067" i="2"/>
  <c r="I1067" i="2"/>
  <c r="H1068" i="2"/>
  <c r="I1068" i="2"/>
  <c r="H1069" i="2"/>
  <c r="I1069" i="2"/>
  <c r="H1070" i="2"/>
  <c r="I1070" i="2"/>
  <c r="H1071" i="2"/>
  <c r="I1071" i="2"/>
  <c r="H1072" i="2"/>
  <c r="I1072" i="2"/>
  <c r="H1073" i="2"/>
  <c r="I1073" i="2"/>
  <c r="H1074" i="2"/>
  <c r="I1074" i="2"/>
  <c r="H1075" i="2"/>
  <c r="I1075" i="2"/>
  <c r="H1076" i="2"/>
  <c r="I1076" i="2"/>
  <c r="H1077" i="2"/>
  <c r="I1077" i="2"/>
  <c r="H1078" i="2"/>
  <c r="I1078" i="2"/>
  <c r="H1079" i="2"/>
  <c r="I1079" i="2"/>
  <c r="H1080" i="2"/>
  <c r="I1080" i="2"/>
  <c r="H1081" i="2"/>
  <c r="I1081" i="2"/>
  <c r="H1082" i="2"/>
  <c r="I1082" i="2"/>
  <c r="H1083" i="2"/>
  <c r="I1083" i="2"/>
  <c r="H1084" i="2"/>
  <c r="I1084" i="2"/>
  <c r="H1085" i="2"/>
  <c r="I1085" i="2"/>
  <c r="H1086" i="2"/>
  <c r="I1086" i="2"/>
  <c r="H1087" i="2"/>
  <c r="I1087" i="2"/>
  <c r="H1088" i="2"/>
  <c r="I1088" i="2"/>
  <c r="H1089" i="2"/>
  <c r="I1089" i="2"/>
  <c r="H1090" i="2"/>
  <c r="I1090" i="2"/>
  <c r="H1091" i="2"/>
  <c r="I1091" i="2"/>
  <c r="H1092" i="2"/>
  <c r="I1092" i="2"/>
  <c r="H1093" i="2"/>
  <c r="I1093" i="2"/>
  <c r="H1094" i="2"/>
  <c r="I1094" i="2"/>
  <c r="H1095" i="2"/>
  <c r="I1095" i="2"/>
  <c r="H1096" i="2"/>
  <c r="I1096" i="2"/>
  <c r="H1097" i="2"/>
  <c r="I1097" i="2"/>
  <c r="H1098" i="2"/>
  <c r="I1098" i="2"/>
  <c r="H1099" i="2"/>
  <c r="I1099" i="2"/>
  <c r="H1100" i="2"/>
  <c r="I1100" i="2"/>
  <c r="H1101" i="2"/>
  <c r="I1101" i="2"/>
  <c r="H1102" i="2"/>
  <c r="I1102" i="2"/>
  <c r="H1103" i="2"/>
  <c r="I1103" i="2"/>
  <c r="H1104" i="2"/>
  <c r="I1104" i="2"/>
  <c r="H1105" i="2"/>
  <c r="I1105" i="2"/>
  <c r="H1106" i="2"/>
  <c r="I1106" i="2"/>
  <c r="H1107" i="2"/>
  <c r="I1107" i="2"/>
  <c r="H1108" i="2"/>
  <c r="I1108" i="2"/>
  <c r="H1109" i="2"/>
  <c r="I1109" i="2"/>
  <c r="H1110" i="2"/>
  <c r="I1110" i="2"/>
  <c r="H1111" i="2"/>
  <c r="I1111" i="2"/>
  <c r="H1112" i="2"/>
  <c r="I1112" i="2"/>
  <c r="H1113" i="2"/>
  <c r="I1113" i="2"/>
  <c r="H1114" i="2"/>
  <c r="I1114" i="2"/>
  <c r="H1115" i="2"/>
  <c r="I1115" i="2"/>
  <c r="H1116" i="2"/>
  <c r="I1116" i="2"/>
  <c r="H1117" i="2"/>
  <c r="I1117" i="2"/>
  <c r="H1118" i="2"/>
  <c r="I1118" i="2"/>
  <c r="H1119" i="2"/>
  <c r="I1119" i="2"/>
  <c r="H1120" i="2"/>
  <c r="I1120" i="2"/>
  <c r="H1121" i="2"/>
  <c r="I1121" i="2"/>
  <c r="H1122" i="2"/>
  <c r="I1122" i="2"/>
  <c r="H1123" i="2"/>
  <c r="I1123" i="2"/>
  <c r="H1124" i="2"/>
  <c r="I1124" i="2"/>
  <c r="H1125" i="2"/>
  <c r="I1125" i="2"/>
  <c r="H1126" i="2"/>
  <c r="I1126" i="2"/>
  <c r="H1127" i="2"/>
  <c r="I1127" i="2"/>
  <c r="H1128" i="2"/>
  <c r="I1128" i="2"/>
  <c r="H1129" i="2"/>
  <c r="I1129" i="2"/>
  <c r="H1130" i="2"/>
  <c r="I1130" i="2"/>
  <c r="H1131" i="2"/>
  <c r="I1131" i="2"/>
  <c r="H1132" i="2"/>
  <c r="I1132" i="2"/>
  <c r="H1133" i="2"/>
  <c r="I1133" i="2"/>
  <c r="H1134" i="2"/>
  <c r="I1134" i="2"/>
  <c r="H1135" i="2"/>
  <c r="I1135" i="2"/>
  <c r="H1136" i="2"/>
  <c r="I1136" i="2"/>
  <c r="H1137" i="2"/>
  <c r="I1137" i="2"/>
  <c r="H1138" i="2"/>
  <c r="I1138" i="2"/>
  <c r="H1139" i="2"/>
  <c r="I1139" i="2"/>
  <c r="H1140" i="2"/>
  <c r="I1140" i="2"/>
  <c r="H1141" i="2"/>
  <c r="I1141" i="2"/>
  <c r="H1142" i="2"/>
  <c r="I1142" i="2"/>
  <c r="H1143" i="2"/>
  <c r="I1143" i="2"/>
  <c r="H1144" i="2"/>
  <c r="I1144" i="2"/>
  <c r="H1145" i="2"/>
  <c r="I1145" i="2"/>
  <c r="H1146" i="2"/>
  <c r="I1146" i="2"/>
  <c r="H1147" i="2"/>
  <c r="I1147" i="2"/>
  <c r="H1148" i="2"/>
  <c r="I1148" i="2"/>
  <c r="H1149" i="2"/>
  <c r="I1149" i="2"/>
  <c r="H1150" i="2"/>
  <c r="I1150" i="2"/>
  <c r="H1151" i="2"/>
  <c r="I1151" i="2"/>
  <c r="H1152" i="2"/>
  <c r="I1152" i="2"/>
  <c r="H1153" i="2"/>
  <c r="I1153" i="2"/>
  <c r="H1154" i="2"/>
  <c r="I1154" i="2"/>
  <c r="H1155" i="2"/>
  <c r="I1155" i="2"/>
  <c r="H1156" i="2"/>
  <c r="I1156" i="2"/>
  <c r="H1157" i="2"/>
  <c r="I1157" i="2"/>
  <c r="H1158" i="2"/>
  <c r="I1158" i="2"/>
  <c r="H1159" i="2"/>
  <c r="I1159" i="2"/>
  <c r="H1160" i="2"/>
  <c r="I1160" i="2"/>
  <c r="H1161" i="2"/>
  <c r="I1161" i="2"/>
  <c r="H1162" i="2"/>
  <c r="I1162" i="2"/>
  <c r="H1163" i="2"/>
  <c r="I1163" i="2"/>
  <c r="H1164" i="2"/>
  <c r="I1164" i="2"/>
  <c r="H1165" i="2"/>
  <c r="I1165" i="2"/>
  <c r="H1166" i="2"/>
  <c r="I1166" i="2"/>
  <c r="H1167" i="2"/>
  <c r="I1167" i="2"/>
  <c r="H1168" i="2"/>
  <c r="I1168" i="2"/>
  <c r="H1169" i="2"/>
  <c r="I1169" i="2"/>
  <c r="H1170" i="2"/>
  <c r="I1170" i="2"/>
  <c r="H1171" i="2"/>
  <c r="I1171" i="2"/>
  <c r="H1172" i="2"/>
  <c r="I1172" i="2"/>
  <c r="H1173" i="2"/>
  <c r="I1173" i="2"/>
  <c r="H1174" i="2"/>
  <c r="I1174" i="2"/>
  <c r="H1175" i="2"/>
  <c r="I1175" i="2"/>
  <c r="H1176" i="2"/>
  <c r="I1176" i="2"/>
  <c r="H1177" i="2"/>
  <c r="I1177" i="2"/>
  <c r="H1178" i="2"/>
  <c r="I1178" i="2"/>
  <c r="H1179" i="2"/>
  <c r="I1179" i="2"/>
  <c r="H1180" i="2"/>
  <c r="I1180" i="2"/>
  <c r="H1181" i="2"/>
  <c r="I1181" i="2"/>
  <c r="H1182" i="2"/>
  <c r="I1182" i="2"/>
  <c r="H1183" i="2"/>
  <c r="I1183" i="2"/>
  <c r="H1184" i="2"/>
  <c r="I1184" i="2"/>
  <c r="H1185" i="2"/>
  <c r="I1185" i="2"/>
  <c r="H1186" i="2"/>
  <c r="I1186" i="2"/>
  <c r="H1187" i="2"/>
  <c r="I1187" i="2"/>
  <c r="H1188" i="2"/>
  <c r="I1188" i="2"/>
  <c r="H1189" i="2"/>
  <c r="I1189" i="2"/>
  <c r="H1190" i="2"/>
  <c r="I1190" i="2"/>
  <c r="H1191" i="2"/>
  <c r="I1191" i="2"/>
  <c r="H1192" i="2"/>
  <c r="I1192" i="2"/>
  <c r="H1193" i="2"/>
  <c r="I1193" i="2"/>
  <c r="H1194" i="2"/>
  <c r="I1194" i="2"/>
  <c r="H1195" i="2"/>
  <c r="I1195" i="2"/>
  <c r="H1196" i="2"/>
  <c r="I1196" i="2"/>
  <c r="H1197" i="2"/>
  <c r="I1197" i="2"/>
  <c r="H1198" i="2"/>
  <c r="I1198" i="2"/>
  <c r="H1199" i="2"/>
  <c r="I1199" i="2"/>
  <c r="H1200" i="2"/>
  <c r="I1200" i="2"/>
  <c r="H1201" i="2"/>
  <c r="I1201" i="2"/>
  <c r="H1202" i="2"/>
  <c r="I1202" i="2"/>
  <c r="H1203" i="2"/>
  <c r="I1203" i="2"/>
  <c r="H1204" i="2"/>
  <c r="I1204" i="2"/>
  <c r="H1205" i="2"/>
  <c r="I1205" i="2"/>
  <c r="H1206" i="2"/>
  <c r="I1206" i="2"/>
  <c r="H1207" i="2"/>
  <c r="I1207" i="2"/>
  <c r="H1208" i="2"/>
  <c r="I1208" i="2"/>
  <c r="H1209" i="2"/>
  <c r="I1209" i="2"/>
  <c r="H1210" i="2"/>
  <c r="I1210" i="2"/>
  <c r="H1211" i="2"/>
  <c r="I1211" i="2"/>
  <c r="H1212" i="2"/>
  <c r="I1212" i="2"/>
  <c r="H1213" i="2"/>
  <c r="I1213" i="2"/>
  <c r="H1214" i="2"/>
  <c r="I1214" i="2"/>
  <c r="H1215" i="2"/>
  <c r="I1215" i="2"/>
  <c r="H1216" i="2"/>
  <c r="I1216" i="2"/>
  <c r="H1217" i="2"/>
  <c r="I1217" i="2"/>
  <c r="H1218" i="2"/>
  <c r="I1218" i="2"/>
  <c r="H1219" i="2"/>
  <c r="I1219" i="2"/>
  <c r="H1220" i="2"/>
  <c r="I1220" i="2"/>
  <c r="H1221" i="2"/>
  <c r="I1221" i="2"/>
  <c r="H1222" i="2"/>
  <c r="I1222" i="2"/>
  <c r="H1223" i="2"/>
  <c r="I1223" i="2"/>
  <c r="H1224" i="2"/>
  <c r="I1224" i="2"/>
  <c r="H1225" i="2"/>
  <c r="I1225" i="2"/>
  <c r="H1226" i="2"/>
  <c r="I1226" i="2"/>
  <c r="H1227" i="2"/>
  <c r="I1227" i="2"/>
  <c r="H1228" i="2"/>
  <c r="I1228" i="2"/>
  <c r="H1229" i="2"/>
  <c r="I1229" i="2"/>
  <c r="H1230" i="2"/>
  <c r="I1230" i="2"/>
  <c r="H1231" i="2"/>
  <c r="I1231" i="2"/>
  <c r="H1232" i="2"/>
  <c r="I1232" i="2"/>
  <c r="H1233" i="2"/>
  <c r="I1233" i="2"/>
  <c r="H1234" i="2"/>
  <c r="I1234" i="2"/>
  <c r="H1235" i="2"/>
  <c r="I1235" i="2"/>
  <c r="H1236" i="2"/>
  <c r="I1236" i="2"/>
  <c r="H1237" i="2"/>
  <c r="I1237" i="2"/>
  <c r="H1238" i="2"/>
  <c r="I1238" i="2"/>
  <c r="H1239" i="2"/>
  <c r="I1239" i="2"/>
  <c r="H1240" i="2"/>
  <c r="I1240" i="2"/>
  <c r="H1241" i="2"/>
  <c r="I1241" i="2"/>
  <c r="H1242" i="2"/>
  <c r="I1242" i="2"/>
  <c r="H1243" i="2"/>
  <c r="I1243" i="2"/>
  <c r="H1244" i="2"/>
  <c r="I1244" i="2"/>
  <c r="H1245" i="2"/>
  <c r="I1245" i="2"/>
  <c r="H1246" i="2"/>
  <c r="I1246" i="2"/>
  <c r="H1247" i="2"/>
  <c r="I1247" i="2"/>
  <c r="H1248" i="2"/>
  <c r="I1248" i="2"/>
  <c r="H1249" i="2"/>
  <c r="I1249" i="2"/>
  <c r="H1250" i="2"/>
  <c r="I1250" i="2"/>
  <c r="H1251" i="2"/>
  <c r="I1251" i="2"/>
  <c r="H1252" i="2"/>
  <c r="I1252" i="2"/>
  <c r="H1253" i="2"/>
  <c r="I1253" i="2"/>
  <c r="H1254" i="2"/>
  <c r="I1254" i="2"/>
  <c r="H1255" i="2"/>
  <c r="I1255" i="2"/>
  <c r="H1256" i="2"/>
  <c r="I1256" i="2"/>
  <c r="H1257" i="2"/>
  <c r="I1257" i="2"/>
  <c r="H1258" i="2"/>
  <c r="I1258" i="2"/>
  <c r="H1259" i="2"/>
  <c r="I1259" i="2"/>
  <c r="H1260" i="2"/>
  <c r="I1260" i="2"/>
  <c r="H1261" i="2"/>
  <c r="I1261" i="2"/>
  <c r="H1262" i="2"/>
  <c r="I1262" i="2"/>
  <c r="H1263" i="2"/>
  <c r="I1263" i="2"/>
  <c r="H1264" i="2"/>
  <c r="I1264" i="2"/>
  <c r="H1265" i="2"/>
  <c r="I1265" i="2"/>
  <c r="H1266" i="2"/>
  <c r="I1266" i="2"/>
  <c r="H1267" i="2"/>
  <c r="I1267" i="2"/>
  <c r="H1268" i="2"/>
  <c r="I1268" i="2"/>
  <c r="H1269" i="2"/>
  <c r="I1269" i="2"/>
  <c r="H1270" i="2"/>
  <c r="I1270" i="2"/>
  <c r="H1271" i="2"/>
  <c r="I1271" i="2"/>
  <c r="H1272" i="2"/>
  <c r="I1272" i="2"/>
  <c r="H1273" i="2"/>
  <c r="I1273" i="2"/>
  <c r="H1274" i="2"/>
  <c r="I1274" i="2"/>
  <c r="H1275" i="2"/>
  <c r="I1275" i="2"/>
  <c r="H1276" i="2"/>
  <c r="I1276" i="2"/>
  <c r="H1277" i="2"/>
  <c r="I1277" i="2"/>
  <c r="H1278" i="2"/>
  <c r="I1278" i="2"/>
  <c r="H1279" i="2"/>
  <c r="I1279" i="2"/>
  <c r="H1280" i="2"/>
  <c r="I1280" i="2"/>
  <c r="H1281" i="2"/>
  <c r="I1281" i="2"/>
  <c r="H1282" i="2"/>
  <c r="I1282" i="2"/>
  <c r="H1283" i="2"/>
  <c r="I1283" i="2"/>
  <c r="H1284" i="2"/>
  <c r="I1284" i="2"/>
  <c r="H1285" i="2"/>
  <c r="I1285" i="2"/>
  <c r="H1286" i="2"/>
  <c r="I1286" i="2"/>
  <c r="H1287" i="2"/>
  <c r="I1287" i="2"/>
  <c r="H1288" i="2"/>
  <c r="I1288" i="2"/>
  <c r="H1289" i="2"/>
  <c r="I1289" i="2"/>
  <c r="H1290" i="2"/>
  <c r="I1290" i="2"/>
  <c r="H1291" i="2"/>
  <c r="I1291" i="2"/>
  <c r="H1292" i="2"/>
  <c r="I1292" i="2"/>
  <c r="H1293" i="2"/>
  <c r="I1293" i="2"/>
  <c r="H1294" i="2"/>
  <c r="I1294" i="2"/>
  <c r="H1295" i="2"/>
  <c r="I1295" i="2"/>
  <c r="H1296" i="2"/>
  <c r="I1296" i="2"/>
  <c r="H1297" i="2"/>
  <c r="I1297" i="2"/>
  <c r="H1298" i="2"/>
  <c r="I1298" i="2"/>
  <c r="H1299" i="2"/>
  <c r="I1299" i="2"/>
  <c r="H1300" i="2"/>
  <c r="I1300" i="2"/>
  <c r="H1301" i="2"/>
  <c r="I1301" i="2"/>
  <c r="H1302" i="2"/>
  <c r="I1302" i="2"/>
  <c r="H1303" i="2"/>
  <c r="I1303" i="2"/>
  <c r="H1304" i="2"/>
  <c r="I1304" i="2"/>
  <c r="H1305" i="2"/>
  <c r="I1305" i="2"/>
  <c r="H1306" i="2"/>
  <c r="I1306" i="2"/>
  <c r="H1307" i="2"/>
  <c r="I1307" i="2"/>
  <c r="H1308" i="2"/>
  <c r="I1308" i="2"/>
  <c r="H1309" i="2"/>
  <c r="I1309" i="2"/>
  <c r="H1310" i="2"/>
  <c r="I1310" i="2"/>
  <c r="H1311" i="2"/>
  <c r="I1311" i="2"/>
  <c r="H1312" i="2"/>
  <c r="I1312" i="2"/>
  <c r="H1313" i="2"/>
  <c r="I1313" i="2"/>
  <c r="H1314" i="2"/>
  <c r="I1314" i="2"/>
  <c r="H1315" i="2"/>
  <c r="I1315" i="2"/>
  <c r="H1316" i="2"/>
  <c r="I1316" i="2"/>
  <c r="H1317" i="2"/>
  <c r="I1317" i="2"/>
  <c r="H1318" i="2"/>
  <c r="I1318" i="2"/>
  <c r="H1319" i="2"/>
  <c r="I1319" i="2"/>
  <c r="H1320" i="2"/>
  <c r="I1320" i="2"/>
  <c r="H1321" i="2"/>
  <c r="I1321" i="2"/>
  <c r="H1322" i="2"/>
  <c r="I1322" i="2"/>
  <c r="H1323" i="2"/>
  <c r="I1323" i="2"/>
  <c r="H1324" i="2"/>
  <c r="I1324" i="2"/>
  <c r="H1325" i="2"/>
  <c r="I1325" i="2"/>
  <c r="H1326" i="2"/>
  <c r="I1326" i="2"/>
  <c r="H1327" i="2"/>
  <c r="I1327" i="2"/>
  <c r="H1328" i="2"/>
  <c r="I1328" i="2"/>
  <c r="H1329" i="2"/>
  <c r="I1329" i="2"/>
  <c r="H1330" i="2"/>
  <c r="I1330" i="2"/>
  <c r="H1331" i="2"/>
  <c r="I1331" i="2"/>
  <c r="H1332" i="2"/>
  <c r="I1332" i="2"/>
  <c r="H1333" i="2"/>
  <c r="I1333" i="2"/>
  <c r="H1334" i="2"/>
  <c r="I1334" i="2"/>
  <c r="H1335" i="2"/>
  <c r="I1335" i="2"/>
  <c r="H1336" i="2"/>
  <c r="I1336" i="2"/>
  <c r="H1337" i="2"/>
  <c r="I1337" i="2"/>
  <c r="H1338" i="2"/>
  <c r="I1338" i="2"/>
  <c r="H1339" i="2"/>
  <c r="I1339" i="2"/>
  <c r="H1340" i="2"/>
  <c r="I1340" i="2"/>
  <c r="H1341" i="2"/>
  <c r="I1341" i="2"/>
  <c r="H1342" i="2"/>
  <c r="I1342" i="2"/>
  <c r="H1343" i="2"/>
  <c r="I1343" i="2"/>
  <c r="H1344" i="2"/>
  <c r="I1344" i="2"/>
  <c r="H1345" i="2"/>
  <c r="I1345" i="2"/>
  <c r="H1346" i="2"/>
  <c r="I1346" i="2"/>
  <c r="H1347" i="2"/>
  <c r="I1347" i="2"/>
  <c r="H1348" i="2"/>
  <c r="I1348" i="2"/>
  <c r="H1349" i="2"/>
  <c r="I1349" i="2"/>
  <c r="H1350" i="2"/>
  <c r="I1350" i="2"/>
  <c r="H1351" i="2"/>
  <c r="I1351" i="2"/>
  <c r="H1352" i="2"/>
  <c r="I1352" i="2"/>
  <c r="H1353" i="2"/>
  <c r="I1353" i="2"/>
  <c r="H1354" i="2"/>
  <c r="I1354" i="2"/>
  <c r="H1355" i="2"/>
  <c r="I1355" i="2"/>
  <c r="H1356" i="2"/>
  <c r="I1356" i="2"/>
  <c r="H1357" i="2"/>
  <c r="I1357" i="2"/>
  <c r="H1358" i="2"/>
  <c r="I1358" i="2"/>
  <c r="H1359" i="2"/>
  <c r="I1359" i="2"/>
  <c r="H1360" i="2"/>
  <c r="I1360" i="2"/>
  <c r="H1361" i="2"/>
  <c r="I1361" i="2"/>
  <c r="H1362" i="2"/>
  <c r="I1362" i="2"/>
  <c r="H1363" i="2"/>
  <c r="I1363" i="2"/>
  <c r="H1364" i="2"/>
  <c r="I1364" i="2"/>
  <c r="H1365" i="2"/>
  <c r="I1365" i="2"/>
  <c r="H1366" i="2"/>
  <c r="I1366" i="2"/>
  <c r="H1367" i="2"/>
  <c r="I1367" i="2"/>
  <c r="H1368" i="2"/>
  <c r="I1368" i="2"/>
  <c r="H1369" i="2"/>
  <c r="I1369" i="2"/>
  <c r="H1370" i="2"/>
  <c r="I1370" i="2"/>
  <c r="H1371" i="2"/>
  <c r="I1371" i="2"/>
  <c r="H1372" i="2"/>
  <c r="I1372" i="2"/>
  <c r="H1373" i="2"/>
  <c r="I1373" i="2"/>
  <c r="H1374" i="2"/>
  <c r="I1374" i="2"/>
  <c r="H1375" i="2"/>
  <c r="I1375" i="2"/>
  <c r="H1376" i="2"/>
  <c r="I1376" i="2"/>
  <c r="H1377" i="2"/>
  <c r="I1377" i="2"/>
  <c r="H1378" i="2"/>
  <c r="I1378" i="2"/>
  <c r="H1379" i="2"/>
  <c r="I1379" i="2"/>
  <c r="H1380" i="2"/>
  <c r="I1380" i="2"/>
  <c r="H1381" i="2"/>
  <c r="I1381" i="2"/>
  <c r="H1382" i="2"/>
  <c r="I1382" i="2"/>
  <c r="H1383" i="2"/>
  <c r="I1383" i="2"/>
  <c r="H1384" i="2"/>
  <c r="I1384" i="2"/>
  <c r="H1385" i="2"/>
  <c r="I1385" i="2"/>
  <c r="H1386" i="2"/>
  <c r="I1386" i="2"/>
  <c r="H1387" i="2"/>
  <c r="I1387" i="2"/>
  <c r="H1388" i="2"/>
  <c r="I1388" i="2"/>
  <c r="H1389" i="2"/>
  <c r="I1389" i="2"/>
  <c r="H1390" i="2"/>
  <c r="I1390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3" i="2"/>
  <c r="I3" i="2"/>
  <c r="I2" i="2"/>
  <c r="N3" i="19"/>
  <c r="O3" i="19"/>
  <c r="P3" i="19"/>
  <c r="N4" i="19"/>
  <c r="O4" i="19"/>
  <c r="P4" i="19"/>
  <c r="N5" i="19"/>
  <c r="O5" i="19"/>
  <c r="P5" i="19"/>
  <c r="N6" i="19"/>
  <c r="O6" i="19"/>
  <c r="P6" i="19"/>
  <c r="N7" i="19"/>
  <c r="O7" i="19"/>
  <c r="P7" i="19"/>
  <c r="N8" i="19"/>
  <c r="O8" i="19"/>
  <c r="P8" i="19"/>
  <c r="N9" i="19"/>
  <c r="O9" i="19"/>
  <c r="P9" i="19"/>
  <c r="N10" i="19"/>
  <c r="O10" i="19"/>
  <c r="P10" i="19"/>
  <c r="N11" i="19"/>
  <c r="O11" i="19"/>
  <c r="P11" i="19"/>
  <c r="N12" i="19"/>
  <c r="O12" i="19"/>
  <c r="P12" i="19"/>
  <c r="N13" i="19"/>
  <c r="O13" i="19"/>
  <c r="P13" i="19"/>
  <c r="N14" i="19"/>
  <c r="O14" i="19"/>
  <c r="P14" i="19"/>
  <c r="N15" i="19"/>
  <c r="O15" i="19"/>
  <c r="P15" i="19"/>
  <c r="N16" i="19"/>
  <c r="O16" i="19"/>
  <c r="P16" i="19"/>
  <c r="N17" i="19"/>
  <c r="O17" i="19"/>
  <c r="P17" i="19"/>
  <c r="N18" i="19"/>
  <c r="O18" i="19"/>
  <c r="P18" i="19"/>
  <c r="N19" i="19"/>
  <c r="O19" i="19"/>
  <c r="P19" i="19"/>
  <c r="N20" i="19"/>
  <c r="O20" i="19"/>
  <c r="P20" i="19"/>
  <c r="N21" i="19"/>
  <c r="O21" i="19"/>
  <c r="P21" i="19"/>
  <c r="N22" i="19"/>
  <c r="O22" i="19"/>
  <c r="P22" i="19"/>
  <c r="N23" i="19"/>
  <c r="O23" i="19"/>
  <c r="P23" i="19"/>
  <c r="N24" i="19"/>
  <c r="O24" i="19"/>
  <c r="P24" i="19"/>
  <c r="N25" i="19"/>
  <c r="O25" i="19"/>
  <c r="P25" i="19"/>
  <c r="N26" i="19"/>
  <c r="O26" i="19"/>
  <c r="P26" i="19"/>
  <c r="N27" i="19"/>
  <c r="O27" i="19"/>
  <c r="P27" i="19"/>
  <c r="N28" i="19"/>
  <c r="O28" i="19"/>
  <c r="P28" i="19"/>
  <c r="N29" i="19"/>
  <c r="O29" i="19"/>
  <c r="P29" i="19"/>
  <c r="N30" i="19"/>
  <c r="O30" i="19"/>
  <c r="P30" i="19"/>
  <c r="P2" i="19"/>
  <c r="O2" i="19"/>
  <c r="N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2" i="19"/>
  <c r="L3" i="19"/>
  <c r="L4" i="19"/>
  <c r="L5" i="19"/>
  <c r="L6" i="19"/>
  <c r="L7" i="19"/>
  <c r="L8" i="19"/>
  <c r="L9" i="19"/>
  <c r="L10" i="19"/>
  <c r="L11" i="19"/>
  <c r="L12" i="19"/>
  <c r="L13" i="19"/>
  <c r="L14" i="19"/>
  <c r="L15" i="19"/>
  <c r="L16" i="19"/>
  <c r="L17" i="19"/>
  <c r="L18" i="19"/>
  <c r="L19" i="19"/>
  <c r="L20" i="19"/>
  <c r="L21" i="19"/>
  <c r="L22" i="19"/>
  <c r="L23" i="19"/>
  <c r="L24" i="19"/>
  <c r="L25" i="19"/>
  <c r="L26" i="19"/>
  <c r="L27" i="19"/>
  <c r="L28" i="19"/>
  <c r="L29" i="19"/>
  <c r="L30" i="19"/>
  <c r="L2" i="19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2" i="19"/>
  <c r="D323" i="18"/>
  <c r="E323" i="18"/>
  <c r="F323" i="18"/>
  <c r="G323" i="18"/>
  <c r="H323" i="18"/>
  <c r="I323" i="18"/>
  <c r="J323" i="18"/>
  <c r="K323" i="18"/>
  <c r="C323" i="18"/>
  <c r="H264" i="18"/>
  <c r="I264" i="18"/>
  <c r="J264" i="18"/>
  <c r="K264" i="18"/>
  <c r="D264" i="18"/>
  <c r="E264" i="18"/>
  <c r="F264" i="18"/>
  <c r="G264" i="18"/>
  <c r="C264" i="18"/>
  <c r="L465" i="18"/>
  <c r="M465" i="18"/>
  <c r="N465" i="18"/>
  <c r="O465" i="18"/>
  <c r="P465" i="18"/>
  <c r="Q465" i="18"/>
  <c r="R465" i="18"/>
  <c r="S465" i="18"/>
  <c r="T465" i="18"/>
  <c r="K460" i="18"/>
  <c r="K455" i="18"/>
  <c r="K404" i="18"/>
  <c r="K395" i="18"/>
  <c r="K352" i="18"/>
  <c r="K347" i="18"/>
  <c r="K336" i="18"/>
  <c r="K308" i="18"/>
  <c r="K274" i="18"/>
  <c r="K241" i="18"/>
  <c r="K226" i="18"/>
  <c r="K208" i="18"/>
  <c r="K188" i="18"/>
  <c r="K183" i="18"/>
  <c r="K175" i="18"/>
  <c r="K160" i="18"/>
  <c r="K150" i="18"/>
  <c r="K138" i="18"/>
  <c r="K127" i="18"/>
  <c r="K108" i="18"/>
  <c r="K76" i="18"/>
  <c r="K69" i="18"/>
  <c r="K59" i="18"/>
  <c r="K54" i="18"/>
  <c r="K34" i="18"/>
  <c r="K15" i="18"/>
  <c r="K2" i="18"/>
  <c r="J460" i="18"/>
  <c r="J455" i="18"/>
  <c r="J404" i="18"/>
  <c r="J395" i="18"/>
  <c r="J352" i="18"/>
  <c r="J347" i="18"/>
  <c r="J336" i="18"/>
  <c r="J308" i="18"/>
  <c r="J274" i="18"/>
  <c r="J241" i="18"/>
  <c r="J226" i="18"/>
  <c r="J208" i="18"/>
  <c r="J188" i="18"/>
  <c r="J183" i="18"/>
  <c r="J175" i="18"/>
  <c r="J160" i="18"/>
  <c r="J150" i="18"/>
  <c r="J138" i="18"/>
  <c r="J127" i="18"/>
  <c r="J108" i="18"/>
  <c r="J76" i="18"/>
  <c r="J69" i="18"/>
  <c r="J59" i="18"/>
  <c r="J54" i="18"/>
  <c r="J34" i="18"/>
  <c r="J15" i="18"/>
  <c r="J2" i="18"/>
  <c r="I460" i="18"/>
  <c r="I455" i="18"/>
  <c r="I404" i="18"/>
  <c r="I395" i="18"/>
  <c r="I352" i="18"/>
  <c r="I347" i="18"/>
  <c r="I336" i="18"/>
  <c r="I308" i="18"/>
  <c r="I274" i="18"/>
  <c r="I241" i="18"/>
  <c r="I226" i="18"/>
  <c r="I208" i="18"/>
  <c r="I188" i="18"/>
  <c r="I183" i="18"/>
  <c r="I175" i="18"/>
  <c r="I160" i="18"/>
  <c r="I150" i="18"/>
  <c r="I138" i="18"/>
  <c r="I127" i="18"/>
  <c r="I108" i="18"/>
  <c r="I76" i="18"/>
  <c r="I69" i="18"/>
  <c r="I59" i="18"/>
  <c r="I54" i="18"/>
  <c r="I34" i="18"/>
  <c r="I15" i="18"/>
  <c r="I2" i="18"/>
  <c r="H460" i="18"/>
  <c r="H455" i="18"/>
  <c r="H404" i="18"/>
  <c r="H395" i="18"/>
  <c r="H352" i="18"/>
  <c r="H347" i="18"/>
  <c r="H336" i="18"/>
  <c r="H308" i="18"/>
  <c r="H274" i="18"/>
  <c r="H241" i="18"/>
  <c r="H226" i="18"/>
  <c r="H208" i="18"/>
  <c r="H188" i="18"/>
  <c r="H183" i="18"/>
  <c r="H175" i="18"/>
  <c r="H160" i="18"/>
  <c r="H150" i="18"/>
  <c r="H138" i="18"/>
  <c r="H127" i="18"/>
  <c r="H108" i="18"/>
  <c r="H76" i="18"/>
  <c r="H69" i="18"/>
  <c r="H59" i="18"/>
  <c r="H54" i="18"/>
  <c r="H34" i="18"/>
  <c r="H15" i="18"/>
  <c r="H2" i="18"/>
  <c r="G460" i="18"/>
  <c r="G455" i="18"/>
  <c r="G404" i="18"/>
  <c r="G395" i="18"/>
  <c r="G352" i="18"/>
  <c r="G347" i="18"/>
  <c r="G336" i="18"/>
  <c r="G308" i="18"/>
  <c r="G274" i="18"/>
  <c r="G241" i="18"/>
  <c r="G226" i="18"/>
  <c r="G208" i="18"/>
  <c r="G188" i="18"/>
  <c r="G183" i="18"/>
  <c r="G175" i="18"/>
  <c r="G160" i="18"/>
  <c r="G150" i="18"/>
  <c r="G138" i="18"/>
  <c r="G127" i="18"/>
  <c r="G108" i="18"/>
  <c r="G76" i="18"/>
  <c r="G69" i="18"/>
  <c r="G59" i="18"/>
  <c r="G54" i="18"/>
  <c r="G34" i="18"/>
  <c r="G15" i="18"/>
  <c r="G2" i="18"/>
  <c r="F2" i="18"/>
  <c r="F460" i="18"/>
  <c r="F455" i="18"/>
  <c r="F404" i="18"/>
  <c r="F395" i="18"/>
  <c r="F352" i="18"/>
  <c r="F347" i="18"/>
  <c r="F336" i="18"/>
  <c r="F308" i="18"/>
  <c r="F274" i="18"/>
  <c r="F241" i="18"/>
  <c r="F226" i="18"/>
  <c r="F208" i="18"/>
  <c r="F188" i="18"/>
  <c r="F183" i="18"/>
  <c r="F175" i="18"/>
  <c r="F160" i="18"/>
  <c r="F150" i="18"/>
  <c r="F138" i="18"/>
  <c r="F127" i="18"/>
  <c r="F108" i="18"/>
  <c r="F76" i="18"/>
  <c r="F69" i="18"/>
  <c r="F59" i="18"/>
  <c r="F54" i="18"/>
  <c r="F34" i="18"/>
  <c r="F15" i="18"/>
  <c r="D241" i="18"/>
  <c r="E241" i="18"/>
  <c r="C241" i="18"/>
  <c r="D226" i="18"/>
  <c r="E226" i="18"/>
  <c r="C226" i="18"/>
  <c r="D208" i="18"/>
  <c r="E208" i="18"/>
  <c r="C208" i="18"/>
  <c r="D188" i="18"/>
  <c r="E188" i="18"/>
  <c r="C188" i="18"/>
  <c r="D274" i="18"/>
  <c r="E274" i="18"/>
  <c r="C274" i="18"/>
  <c r="D308" i="18"/>
  <c r="E308" i="18"/>
  <c r="C308" i="18"/>
  <c r="D336" i="18"/>
  <c r="E336" i="18"/>
  <c r="C336" i="18"/>
  <c r="D347" i="18"/>
  <c r="E347" i="18"/>
  <c r="C347" i="18"/>
  <c r="D352" i="18"/>
  <c r="E352" i="18"/>
  <c r="C352" i="18"/>
  <c r="D395" i="18"/>
  <c r="E395" i="18"/>
  <c r="C395" i="18"/>
  <c r="D404" i="18"/>
  <c r="E404" i="18"/>
  <c r="C404" i="18"/>
  <c r="D455" i="18"/>
  <c r="E455" i="18"/>
  <c r="C455" i="18"/>
  <c r="D460" i="18"/>
  <c r="E460" i="18"/>
  <c r="C460" i="18"/>
  <c r="E183" i="18"/>
  <c r="D183" i="18"/>
  <c r="C183" i="18"/>
  <c r="D175" i="18"/>
  <c r="E175" i="18"/>
  <c r="C175" i="18"/>
  <c r="D160" i="18"/>
  <c r="E160" i="18"/>
  <c r="C160" i="18"/>
  <c r="D150" i="18"/>
  <c r="E150" i="18"/>
  <c r="C150" i="18"/>
  <c r="D138" i="18"/>
  <c r="E138" i="18"/>
  <c r="C138" i="18"/>
  <c r="D127" i="18"/>
  <c r="E127" i="18"/>
  <c r="C127" i="18"/>
  <c r="D108" i="18"/>
  <c r="E108" i="18"/>
  <c r="C108" i="18"/>
  <c r="D76" i="18"/>
  <c r="E76" i="18"/>
  <c r="C76" i="18"/>
  <c r="D69" i="18"/>
  <c r="E69" i="18"/>
  <c r="C69" i="18"/>
  <c r="D59" i="18"/>
  <c r="E59" i="18"/>
  <c r="C59" i="18"/>
  <c r="D54" i="18"/>
  <c r="E54" i="18"/>
  <c r="C54" i="18"/>
  <c r="D34" i="18"/>
  <c r="E34" i="18"/>
  <c r="C34" i="18"/>
  <c r="D15" i="18"/>
  <c r="E15" i="18"/>
  <c r="D2" i="18"/>
  <c r="E2" i="18"/>
  <c r="E465" i="18" s="1"/>
  <c r="C15" i="18"/>
  <c r="C2" i="18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2" i="1"/>
  <c r="D465" i="18" l="1"/>
  <c r="H465" i="18"/>
  <c r="C465" i="18"/>
  <c r="F465" i="18"/>
  <c r="I465" i="18"/>
  <c r="J465" i="18"/>
  <c r="G465" i="18"/>
  <c r="K465" i="18"/>
</calcChain>
</file>

<file path=xl/sharedStrings.xml><?xml version="1.0" encoding="utf-8"?>
<sst xmlns="http://schemas.openxmlformats.org/spreadsheetml/2006/main" count="9508" uniqueCount="729">
  <si>
    <t>PROVINSI</t>
  </si>
  <si>
    <t>KECAMATAN</t>
  </si>
  <si>
    <t>JUMLAH SD</t>
  </si>
  <si>
    <t>JUMLAH GURU SD</t>
  </si>
  <si>
    <t>JUMLAH MURID SD</t>
  </si>
  <si>
    <t>JUMLAH SMP</t>
  </si>
  <si>
    <t>JUMLAH GURU SMP</t>
  </si>
  <si>
    <t>JUMLAH MURID SMP</t>
  </si>
  <si>
    <t>JUMLAH MURID SMA</t>
  </si>
  <si>
    <t>JUMLAH SMK</t>
  </si>
  <si>
    <t>JUMLAH GURU SMK</t>
  </si>
  <si>
    <t>JUMLAH MURID SMK</t>
  </si>
  <si>
    <t>JUMLAH GURU SMA</t>
  </si>
  <si>
    <t>JUMLAH SMA</t>
  </si>
  <si>
    <t>PAPUA</t>
  </si>
  <si>
    <t>ASMAT</t>
  </si>
  <si>
    <t>AGATS</t>
  </si>
  <si>
    <t>SAWAERMA</t>
  </si>
  <si>
    <t>ATSY</t>
  </si>
  <si>
    <t>PANTAI KASUARI</t>
  </si>
  <si>
    <t>SUATOR</t>
  </si>
  <si>
    <t>AKAT</t>
  </si>
  <si>
    <t>FAYIT</t>
  </si>
  <si>
    <t>SAFAN</t>
  </si>
  <si>
    <t>SIRETS</t>
  </si>
  <si>
    <t>JOERAT</t>
  </si>
  <si>
    <t>AYIP</t>
  </si>
  <si>
    <t>KOLF BRAZA</t>
  </si>
  <si>
    <t>JETSY</t>
  </si>
  <si>
    <t>BIAK NUMFOR</t>
  </si>
  <si>
    <t>BIAK KOTA</t>
  </si>
  <si>
    <t>SAMOFA</t>
  </si>
  <si>
    <t>BIAK UTARA</t>
  </si>
  <si>
    <t>YENDIDORI</t>
  </si>
  <si>
    <t>BIAK BARAT</t>
  </si>
  <si>
    <t>BIAK TIMUR</t>
  </si>
  <si>
    <t>ORIDEK</t>
  </si>
  <si>
    <t>SWANDIWE</t>
  </si>
  <si>
    <t>WARSA</t>
  </si>
  <si>
    <t>ANDEY</t>
  </si>
  <si>
    <t>PADAIDO</t>
  </si>
  <si>
    <t>AINANDO PADAIDO</t>
  </si>
  <si>
    <t>BRUYANDORI</t>
  </si>
  <si>
    <t>NUMFOR BARAT</t>
  </si>
  <si>
    <t>POIRU</t>
  </si>
  <si>
    <t>ORKERI</t>
  </si>
  <si>
    <t>YAWOSI</t>
  </si>
  <si>
    <t>NUMFOR TIMUR</t>
  </si>
  <si>
    <t>BONDIFUAR</t>
  </si>
  <si>
    <t>BOVEN DIGOEL</t>
  </si>
  <si>
    <t>MADOBO</t>
  </si>
  <si>
    <t>MINDIPTANA</t>
  </si>
  <si>
    <t>JAIR</t>
  </si>
  <si>
    <t>ARIMOP</t>
  </si>
  <si>
    <t>WOROPKO</t>
  </si>
  <si>
    <t>FOFI</t>
  </si>
  <si>
    <t>SUBUR</t>
  </si>
  <si>
    <t>YANIRUMA</t>
  </si>
  <si>
    <t>KOMBUT</t>
  </si>
  <si>
    <t>AMBATKWI</t>
  </si>
  <si>
    <t>BOMAKIA</t>
  </si>
  <si>
    <t>FIRIWAGE</t>
  </si>
  <si>
    <t>INIYANDIT</t>
  </si>
  <si>
    <t>MANGGELUM</t>
  </si>
  <si>
    <t>KOUH</t>
  </si>
  <si>
    <t>KI</t>
  </si>
  <si>
    <t>KOMBAY</t>
  </si>
  <si>
    <t>KAWAGIT</t>
  </si>
  <si>
    <t>NINATI</t>
  </si>
  <si>
    <t>SESNUK</t>
  </si>
  <si>
    <t>DEIYAI</t>
  </si>
  <si>
    <t>TIGI BARAT</t>
  </si>
  <si>
    <t>TIGI</t>
  </si>
  <si>
    <t>TIGI TIMUR</t>
  </si>
  <si>
    <t>KAPIRAYA</t>
  </si>
  <si>
    <t>BOWOBADO</t>
  </si>
  <si>
    <t>DOGIYAI</t>
  </si>
  <si>
    <t>KAMU UTARA</t>
  </si>
  <si>
    <t>KAMU</t>
  </si>
  <si>
    <t>MAPIA</t>
  </si>
  <si>
    <t>KAMU SELATAN</t>
  </si>
  <si>
    <t>MAPIA TENGAH</t>
  </si>
  <si>
    <t>PIYAIYE</t>
  </si>
  <si>
    <t>KAMU TIMUR</t>
  </si>
  <si>
    <t>MAPIA BARAT</t>
  </si>
  <si>
    <t>SUKIKAI SELATAN</t>
  </si>
  <si>
    <t>INTAN JAYA</t>
  </si>
  <si>
    <t>SUGAPA</t>
  </si>
  <si>
    <t>HOMEYO</t>
  </si>
  <si>
    <t>BIANDOGA</t>
  </si>
  <si>
    <t>HITADIPA</t>
  </si>
  <si>
    <t>WANDAI</t>
  </si>
  <si>
    <t>AGISIGA</t>
  </si>
  <si>
    <t>UGIMBA</t>
  </si>
  <si>
    <t>JAYA WIJAYA</t>
  </si>
  <si>
    <t>WAMENA</t>
  </si>
  <si>
    <t>KURULU</t>
  </si>
  <si>
    <t>ASOLOKOBAL</t>
  </si>
  <si>
    <t>ASOLOGAIMA</t>
  </si>
  <si>
    <t>HUBIKIAK</t>
  </si>
  <si>
    <t>ASOTIPO</t>
  </si>
  <si>
    <t>HUBIKOSI</t>
  </si>
  <si>
    <t>WALELAGAMA</t>
  </si>
  <si>
    <t>BOLAKME</t>
  </si>
  <si>
    <t>MUSATFAK</t>
  </si>
  <si>
    <t>WOLLO</t>
  </si>
  <si>
    <t>YALENGGA</t>
  </si>
  <si>
    <t>PELEBAGA</t>
  </si>
  <si>
    <t>PIRAMID</t>
  </si>
  <si>
    <t>SIEPKOSI</t>
  </si>
  <si>
    <t>MULIAMA</t>
  </si>
  <si>
    <t>USILIMO</t>
  </si>
  <si>
    <t>NAPUA</t>
  </si>
  <si>
    <t>TAGIME</t>
  </si>
  <si>
    <t>IBELE</t>
  </si>
  <si>
    <t>TAGINERI</t>
  </si>
  <si>
    <t>WADANGKU</t>
  </si>
  <si>
    <t>WOUMA</t>
  </si>
  <si>
    <t>KORAGI</t>
  </si>
  <si>
    <t>MAIMA</t>
  </si>
  <si>
    <t>MOLAGALOME</t>
  </si>
  <si>
    <t>TAELAREK</t>
  </si>
  <si>
    <t>ITLAY HISAGE</t>
  </si>
  <si>
    <t>WESAPUT</t>
  </si>
  <si>
    <t>BUGI</t>
  </si>
  <si>
    <t>BIPIRI</t>
  </si>
  <si>
    <t>WAME</t>
  </si>
  <si>
    <t>SENTANI</t>
  </si>
  <si>
    <t>SENTANI TIMUR</t>
  </si>
  <si>
    <t>WAIBU</t>
  </si>
  <si>
    <t>YAPSI</t>
  </si>
  <si>
    <t>KEMTUK GRESI</t>
  </si>
  <si>
    <t>NIMBOKRANG</t>
  </si>
  <si>
    <t>DEPAPRE</t>
  </si>
  <si>
    <t>SENTANI BARAT</t>
  </si>
  <si>
    <t>NIMBORAN</t>
  </si>
  <si>
    <t>KAUREH</t>
  </si>
  <si>
    <t>NAMBLONG</t>
  </si>
  <si>
    <t>DEMTA</t>
  </si>
  <si>
    <t>EBUNGFAU</t>
  </si>
  <si>
    <t>UNURUM GUAY</t>
  </si>
  <si>
    <t>YOKARI</t>
  </si>
  <si>
    <t>RAVENIRARA</t>
  </si>
  <si>
    <t>GRESI SELATAN</t>
  </si>
  <si>
    <t>AIRU</t>
  </si>
  <si>
    <t>KEMTUK</t>
  </si>
  <si>
    <t>KEEROM</t>
  </si>
  <si>
    <t>SKANTO</t>
  </si>
  <si>
    <t>ARSO</t>
  </si>
  <si>
    <t>ARSO BARAT</t>
  </si>
  <si>
    <t>ARSO TIMUR</t>
  </si>
  <si>
    <t>SENGGI</t>
  </si>
  <si>
    <t>WARIS</t>
  </si>
  <si>
    <t>MANNEM</t>
  </si>
  <si>
    <t>TOWE</t>
  </si>
  <si>
    <t>WEB</t>
  </si>
  <si>
    <t>YAFFI</t>
  </si>
  <si>
    <t>KAISENAR</t>
  </si>
  <si>
    <t>KEPULAUAN YAPEN</t>
  </si>
  <si>
    <t>YAPEN SELATAN</t>
  </si>
  <si>
    <t>ANGKAISERA</t>
  </si>
  <si>
    <t>YAPEN BARAT</t>
  </si>
  <si>
    <t>YAPEN TIMUR</t>
  </si>
  <si>
    <t>KOSIWO</t>
  </si>
  <si>
    <t>YAPEN UTARA</t>
  </si>
  <si>
    <t>KEPULAUAN AMBAI</t>
  </si>
  <si>
    <t>POOM</t>
  </si>
  <si>
    <t>WONAWA</t>
  </si>
  <si>
    <t>TELUK AMPIMOI</t>
  </si>
  <si>
    <t>WINDESI</t>
  </si>
  <si>
    <t>RAIMBAWI</t>
  </si>
  <si>
    <t>LANNY JAYA</t>
  </si>
  <si>
    <t>TIOM</t>
  </si>
  <si>
    <t>PIRIME</t>
  </si>
  <si>
    <t>MAKKI</t>
  </si>
  <si>
    <t>BALINGGA</t>
  </si>
  <si>
    <t>GAMELIA</t>
  </si>
  <si>
    <t>KUYAWAGE</t>
  </si>
  <si>
    <t>TIOMNERI</t>
  </si>
  <si>
    <t>DIMBA</t>
  </si>
  <si>
    <t>MALAGAINERI</t>
  </si>
  <si>
    <t>POGA</t>
  </si>
  <si>
    <t>MAPPI</t>
  </si>
  <si>
    <t>OBAA</t>
  </si>
  <si>
    <t>ASSUE</t>
  </si>
  <si>
    <t>NAMBIOMAN BAPAI</t>
  </si>
  <si>
    <t>HAJU</t>
  </si>
  <si>
    <t>EDERA</t>
  </si>
  <si>
    <t>PASSUE</t>
  </si>
  <si>
    <t>MINYAMUR</t>
  </si>
  <si>
    <t>CITAKMITAK</t>
  </si>
  <si>
    <t>PASSUE BAWAH</t>
  </si>
  <si>
    <t>SYAHCAME</t>
  </si>
  <si>
    <t>TI ZAIN</t>
  </si>
  <si>
    <t>YAKOMI</t>
  </si>
  <si>
    <t>VENAHA</t>
  </si>
  <si>
    <t>KAIBAR</t>
  </si>
  <si>
    <t>BAMGI</t>
  </si>
  <si>
    <t>MEMBERAMO RAYA</t>
  </si>
  <si>
    <t>MAMBERAMO TENGAH</t>
  </si>
  <si>
    <t>MAMBERAMO ULU</t>
  </si>
  <si>
    <t>MABERAMO ILIR</t>
  </si>
  <si>
    <t>MAMBERAMO TENGAH TIMUR</t>
  </si>
  <si>
    <t>SAWAI</t>
  </si>
  <si>
    <t>WAROPEN ATAS</t>
  </si>
  <si>
    <t>RUFAER</t>
  </si>
  <si>
    <t>BENUKI</t>
  </si>
  <si>
    <t>KELILA</t>
  </si>
  <si>
    <t>ERAGAYAM</t>
  </si>
  <si>
    <t>KOBAKMA</t>
  </si>
  <si>
    <t>ILUGWA</t>
  </si>
  <si>
    <t>MEMBRAMO TENGAH</t>
  </si>
  <si>
    <t>MEGAMBILIS</t>
  </si>
  <si>
    <t>MERAUKE</t>
  </si>
  <si>
    <t>TANAH MIRING</t>
  </si>
  <si>
    <t>KURIK</t>
  </si>
  <si>
    <t>SEMANGGA</t>
  </si>
  <si>
    <t>ULILIN</t>
  </si>
  <si>
    <t>JAGEBOB</t>
  </si>
  <si>
    <t>ELIGOBEL</t>
  </si>
  <si>
    <t>MALIND</t>
  </si>
  <si>
    <t>MUTING</t>
  </si>
  <si>
    <t>OKABA</t>
  </si>
  <si>
    <t>SOTA</t>
  </si>
  <si>
    <t>KIMAAM</t>
  </si>
  <si>
    <t>WAAN</t>
  </si>
  <si>
    <t>NGGUTI</t>
  </si>
  <si>
    <t>NAUKENJERAI</t>
  </si>
  <si>
    <t>TABONJI</t>
  </si>
  <si>
    <t>TUBANG</t>
  </si>
  <si>
    <t>ILWAYAB</t>
  </si>
  <si>
    <t>KAPTEL</t>
  </si>
  <si>
    <t>ANIMHA</t>
  </si>
  <si>
    <t>MIMIKA</t>
  </si>
  <si>
    <t>MIMIKA BARU</t>
  </si>
  <si>
    <t>WANIA</t>
  </si>
  <si>
    <t>KUALA KENCANA</t>
  </si>
  <si>
    <t>MIMIKA TIMUR</t>
  </si>
  <si>
    <t>TEMBAGAPURA</t>
  </si>
  <si>
    <t>IWAKA</t>
  </si>
  <si>
    <t>MIMIKA BARAT TENGAH</t>
  </si>
  <si>
    <t>MIMIKA TIMUR JAUH</t>
  </si>
  <si>
    <t>MIMIKA TENGAH</t>
  </si>
  <si>
    <t>MIMIKA BARAT JAUH</t>
  </si>
  <si>
    <t>KWANKI NARAMA</t>
  </si>
  <si>
    <t>MIMIKA BARAT</t>
  </si>
  <si>
    <t>AGIMUGA</t>
  </si>
  <si>
    <t>AMAR</t>
  </si>
  <si>
    <t>JITA</t>
  </si>
  <si>
    <t>JILA</t>
  </si>
  <si>
    <t>HOYA</t>
  </si>
  <si>
    <t>ALAMA</t>
  </si>
  <si>
    <t>NABIRE</t>
  </si>
  <si>
    <t>TELUK KIMI</t>
  </si>
  <si>
    <t>NABIRE BARAT</t>
  </si>
  <si>
    <t>WANGGAR</t>
  </si>
  <si>
    <t>MAKIMI</t>
  </si>
  <si>
    <t>UWAPA</t>
  </si>
  <si>
    <t>YARO</t>
  </si>
  <si>
    <t>YAUR</t>
  </si>
  <si>
    <t>SIRIWO</t>
  </si>
  <si>
    <t>NAPAN</t>
  </si>
  <si>
    <t>KEPULAUAN MOORA</t>
  </si>
  <si>
    <t>TELUK UMAR</t>
  </si>
  <si>
    <t>WAPOGA</t>
  </si>
  <si>
    <t>DIPA</t>
  </si>
  <si>
    <t>MENOU</t>
  </si>
  <si>
    <t>NDUGA</t>
  </si>
  <si>
    <t>KENYAM</t>
  </si>
  <si>
    <t>MBUWA</t>
  </si>
  <si>
    <t>WOSAK</t>
  </si>
  <si>
    <t>MUGI</t>
  </si>
  <si>
    <t>GEAREK</t>
  </si>
  <si>
    <t>GESELMA</t>
  </si>
  <si>
    <t>MAPENDUMA</t>
  </si>
  <si>
    <t>NIRKURI</t>
  </si>
  <si>
    <t>YAL</t>
  </si>
  <si>
    <t>YIGI</t>
  </si>
  <si>
    <t>PARO</t>
  </si>
  <si>
    <t>WUTPAGA</t>
  </si>
  <si>
    <t>MBULMU YALMA</t>
  </si>
  <si>
    <t>DAL</t>
  </si>
  <si>
    <t>EMBETPEN</t>
  </si>
  <si>
    <t>NENGGEAGIN</t>
  </si>
  <si>
    <t>INIKGAL</t>
  </si>
  <si>
    <t>KEGAYEM</t>
  </si>
  <si>
    <t>KILMID</t>
  </si>
  <si>
    <t>KORA</t>
  </si>
  <si>
    <t>KOROPTAK</t>
  </si>
  <si>
    <t>KREPKURI</t>
  </si>
  <si>
    <t>MEBAROK</t>
  </si>
  <si>
    <t>PANIAI</t>
  </si>
  <si>
    <t>PANIAI TIMUR</t>
  </si>
  <si>
    <t>PANIAI BARAT</t>
  </si>
  <si>
    <t>ARADIDE</t>
  </si>
  <si>
    <t>KEBO</t>
  </si>
  <si>
    <t>EKADIDE</t>
  </si>
  <si>
    <t>YATAMO</t>
  </si>
  <si>
    <t>BOGOBOIDA</t>
  </si>
  <si>
    <t>DUMADAMA</t>
  </si>
  <si>
    <t>BIBIDA</t>
  </si>
  <si>
    <t>PEGUNUNGAN BINTANG</t>
  </si>
  <si>
    <t>OKSIBIL</t>
  </si>
  <si>
    <t>SERAMBAKON</t>
  </si>
  <si>
    <t>OKBAB</t>
  </si>
  <si>
    <t>KALOMDOL</t>
  </si>
  <si>
    <t>KIWIROK</t>
  </si>
  <si>
    <t>IWUR</t>
  </si>
  <si>
    <t>BORME</t>
  </si>
  <si>
    <t>OKBIBAB</t>
  </si>
  <si>
    <t>OKHIKA</t>
  </si>
  <si>
    <t>OKLIP</t>
  </si>
  <si>
    <t>OKSAMOL</t>
  </si>
  <si>
    <t>PAMEK</t>
  </si>
  <si>
    <t>OK AOM</t>
  </si>
  <si>
    <t>WEIME</t>
  </si>
  <si>
    <t>EIPUMEK</t>
  </si>
  <si>
    <t>BATOM</t>
  </si>
  <si>
    <t>BIME</t>
  </si>
  <si>
    <t>ABOY</t>
  </si>
  <si>
    <t>OKBAPE</t>
  </si>
  <si>
    <t>OKBEMTAU</t>
  </si>
  <si>
    <t>OKSOP</t>
  </si>
  <si>
    <t>TARUP</t>
  </si>
  <si>
    <t>TEIRAPLU</t>
  </si>
  <si>
    <t>KIWIROK TIMUR</t>
  </si>
  <si>
    <t>MOFINOP</t>
  </si>
  <si>
    <t>MURKIM</t>
  </si>
  <si>
    <t>NONGME</t>
  </si>
  <si>
    <t>JETFA</t>
  </si>
  <si>
    <t>KAWOR</t>
  </si>
  <si>
    <t>ALEMSOM</t>
  </si>
  <si>
    <t>AWINBON</t>
  </si>
  <si>
    <t>BATANI</t>
  </si>
  <si>
    <t>PEPERA</t>
  </si>
  <si>
    <t>OKSEBANG</t>
  </si>
  <si>
    <t>PUNCAK</t>
  </si>
  <si>
    <t>ILAGA</t>
  </si>
  <si>
    <t>GOME</t>
  </si>
  <si>
    <t>SINAK</t>
  </si>
  <si>
    <t>BEOGA</t>
  </si>
  <si>
    <t>WANGBE</t>
  </si>
  <si>
    <t>AGADUGUME</t>
  </si>
  <si>
    <t>BEOGA BARAT</t>
  </si>
  <si>
    <t>SINAK BARAT</t>
  </si>
  <si>
    <t>OMUKIA</t>
  </si>
  <si>
    <t>ONERI</t>
  </si>
  <si>
    <t>YUGUMUAK</t>
  </si>
  <si>
    <t>ERELMAKAWIA</t>
  </si>
  <si>
    <t>ILAGA UTARA</t>
  </si>
  <si>
    <t>MAGE'ABUME</t>
  </si>
  <si>
    <t>DOUFO</t>
  </si>
  <si>
    <t>PUNCAK JAYA</t>
  </si>
  <si>
    <t>MULIA</t>
  </si>
  <si>
    <t>JIGONIKME</t>
  </si>
  <si>
    <t>YAMO</t>
  </si>
  <si>
    <t>FAWI</t>
  </si>
  <si>
    <t>TINGGINAMBUT</t>
  </si>
  <si>
    <t>IRIMULI</t>
  </si>
  <si>
    <t>NIOGA</t>
  </si>
  <si>
    <t>NUME</t>
  </si>
  <si>
    <t>KIYAGE</t>
  </si>
  <si>
    <t>MEWOLUK</t>
  </si>
  <si>
    <t>MUARA</t>
  </si>
  <si>
    <t>TORERE</t>
  </si>
  <si>
    <t>ILU</t>
  </si>
  <si>
    <t>SARMI</t>
  </si>
  <si>
    <t>PANTAI TIMUR BAGIAN BARAT</t>
  </si>
  <si>
    <t>BONGGO</t>
  </si>
  <si>
    <t>BONGGO TIMUR</t>
  </si>
  <si>
    <t>PANTAI TIMUR</t>
  </si>
  <si>
    <t>PANTAI BARAT</t>
  </si>
  <si>
    <t>SARMI TIMUR</t>
  </si>
  <si>
    <t>SARMI SELATAN</t>
  </si>
  <si>
    <t>APAWERT HULU</t>
  </si>
  <si>
    <t>TOR ATAS</t>
  </si>
  <si>
    <t>SOBEY</t>
  </si>
  <si>
    <t>SUPIORI</t>
  </si>
  <si>
    <t>SUPIORI TIMUR</t>
  </si>
  <si>
    <t>KEPULAUAN ARURI</t>
  </si>
  <si>
    <t>SUPIORI BARAT</t>
  </si>
  <si>
    <t>SUPIORI SELATAN</t>
  </si>
  <si>
    <t>SUPIORI UTARA</t>
  </si>
  <si>
    <t>TOLIKARA</t>
  </si>
  <si>
    <t>KARUBAGA</t>
  </si>
  <si>
    <t>KEMBU</t>
  </si>
  <si>
    <t>BOKONDINI</t>
  </si>
  <si>
    <t>KANGGIME</t>
  </si>
  <si>
    <t>NABUNAGE</t>
  </si>
  <si>
    <t>NELAWI</t>
  </si>
  <si>
    <t>PANAGA</t>
  </si>
  <si>
    <t>WUNIN</t>
  </si>
  <si>
    <t>UMAGI</t>
  </si>
  <si>
    <t>KUARI</t>
  </si>
  <si>
    <t>BOKONERI</t>
  </si>
  <si>
    <t>GOYAGE</t>
  </si>
  <si>
    <t>GUDAGE</t>
  </si>
  <si>
    <t>BOGONUK</t>
  </si>
  <si>
    <t>GILUNGBANDU</t>
  </si>
  <si>
    <t>AIR GARAM</t>
  </si>
  <si>
    <t>ANAWI</t>
  </si>
  <si>
    <t>BEWANI</t>
  </si>
  <si>
    <t>LI ANOGOMMA</t>
  </si>
  <si>
    <t>POGANERI</t>
  </si>
  <si>
    <t>WENAM</t>
  </si>
  <si>
    <t>WINA</t>
  </si>
  <si>
    <t>WONIKI</t>
  </si>
  <si>
    <t>TAGINIRE</t>
  </si>
  <si>
    <t>NUMBA</t>
  </si>
  <si>
    <t>NUNGGAWI</t>
  </si>
  <si>
    <t>KONDA</t>
  </si>
  <si>
    <t>KAI</t>
  </si>
  <si>
    <t>KAMBONERI</t>
  </si>
  <si>
    <t>WAKUO</t>
  </si>
  <si>
    <t>YUNERI</t>
  </si>
  <si>
    <t>TIMORI</t>
  </si>
  <si>
    <t>BIUK</t>
  </si>
  <si>
    <t>AWEKU</t>
  </si>
  <si>
    <t>DOW</t>
  </si>
  <si>
    <t>DUNDU</t>
  </si>
  <si>
    <t>EGIAM</t>
  </si>
  <si>
    <t>GEYA</t>
  </si>
  <si>
    <t>GIKA</t>
  </si>
  <si>
    <t>KUBU</t>
  </si>
  <si>
    <t>TELENGGEME</t>
  </si>
  <si>
    <t>WUGI</t>
  </si>
  <si>
    <t>WARI/TAIYEVE</t>
  </si>
  <si>
    <t>WAROPEN</t>
  </si>
  <si>
    <t>UREIFAISEI</t>
  </si>
  <si>
    <t>WAROPEN BAWAH</t>
  </si>
  <si>
    <t>OUDATE</t>
  </si>
  <si>
    <t>MASIREI</t>
  </si>
  <si>
    <t>RISEI SAYATI</t>
  </si>
  <si>
    <t>DEMBA</t>
  </si>
  <si>
    <t>INGGERUS</t>
  </si>
  <si>
    <t>KIRIHI</t>
  </si>
  <si>
    <t>YAHUKIMO</t>
  </si>
  <si>
    <t>YALIMO</t>
  </si>
  <si>
    <t>KOTA JAYAPURA</t>
  </si>
  <si>
    <t>KABUPATEN JAYAPURA</t>
  </si>
  <si>
    <t>KABUPATEN/KOTA</t>
  </si>
  <si>
    <t>DEKAI</t>
  </si>
  <si>
    <t>KORUPUN</t>
  </si>
  <si>
    <t>KURIMA</t>
  </si>
  <si>
    <t>KWELAMDUA</t>
  </si>
  <si>
    <t>SELA</t>
  </si>
  <si>
    <t>AMUMA</t>
  </si>
  <si>
    <t>WERIMA</t>
  </si>
  <si>
    <t>SEREDELA</t>
  </si>
  <si>
    <t>SILIMO</t>
  </si>
  <si>
    <t>MOGI</t>
  </si>
  <si>
    <t>LOLAT</t>
  </si>
  <si>
    <t>HOLUWON</t>
  </si>
  <si>
    <t>SOBAHAM</t>
  </si>
  <si>
    <t>UBAHAK</t>
  </si>
  <si>
    <t>LANGDA</t>
  </si>
  <si>
    <t>NALCA</t>
  </si>
  <si>
    <t>NINIA</t>
  </si>
  <si>
    <t>NIPSAN</t>
  </si>
  <si>
    <t>PASEMA</t>
  </si>
  <si>
    <t>PRONGGOLI</t>
  </si>
  <si>
    <t>KWIKMA</t>
  </si>
  <si>
    <t>KOSAREK</t>
  </si>
  <si>
    <t>BOMELA</t>
  </si>
  <si>
    <t>HEREAPINGI</t>
  </si>
  <si>
    <t>TANGMA</t>
  </si>
  <si>
    <t>YOGOSEM</t>
  </si>
  <si>
    <t>SAMENAGE</t>
  </si>
  <si>
    <t>SUMO</t>
  </si>
  <si>
    <t>TALAMBO</t>
  </si>
  <si>
    <t>WUSAMU</t>
  </si>
  <si>
    <t>UKHA</t>
  </si>
  <si>
    <t>ANGGRUK</t>
  </si>
  <si>
    <t>DIRWEMNA</t>
  </si>
  <si>
    <t>DURAM</t>
  </si>
  <si>
    <t>HOGIO</t>
  </si>
  <si>
    <t>SOBA</t>
  </si>
  <si>
    <t>PULDAMA</t>
  </si>
  <si>
    <t>KABIANGGAMA</t>
  </si>
  <si>
    <t>KAYO</t>
  </si>
  <si>
    <t>KONA</t>
  </si>
  <si>
    <t>ENDOMEN</t>
  </si>
  <si>
    <t>HILIPUK</t>
  </si>
  <si>
    <t>UBAHILI</t>
  </si>
  <si>
    <t>SURU SURU</t>
  </si>
  <si>
    <t>PANGGEMA</t>
  </si>
  <si>
    <t>SOLOIKMA</t>
  </si>
  <si>
    <t>SUNTAMON</t>
  </si>
  <si>
    <t>WALMA</t>
  </si>
  <si>
    <t>YAHULIAMBUT</t>
  </si>
  <si>
    <t>MUSAIK</t>
  </si>
  <si>
    <t>OBIO</t>
  </si>
  <si>
    <t>ABENAHO</t>
  </si>
  <si>
    <t>WELAREK</t>
  </si>
  <si>
    <t>ELELIM</t>
  </si>
  <si>
    <t>APALAPSILI</t>
  </si>
  <si>
    <t>BENAWA</t>
  </si>
  <si>
    <t>ABEPURA</t>
  </si>
  <si>
    <t>JAYAPURA UTARA</t>
  </si>
  <si>
    <t>JAYAPURA SELATAN</t>
  </si>
  <si>
    <t>HERAM</t>
  </si>
  <si>
    <t>MUARA TANI</t>
  </si>
  <si>
    <t>JUMLAH SEKOLAH SMA/SMK</t>
  </si>
  <si>
    <t>JUMLAH GURU SMA/SMK</t>
  </si>
  <si>
    <t>JUMLAH MURID SMA/SMK</t>
  </si>
  <si>
    <t>TINGKAT PENDIDIKAN</t>
  </si>
  <si>
    <t>JUMLAH SEKOLAH</t>
  </si>
  <si>
    <t>JUMLAH GURU</t>
  </si>
  <si>
    <t>JUMLAH MURID</t>
  </si>
  <si>
    <t>SD</t>
  </si>
  <si>
    <t>SMP</t>
  </si>
  <si>
    <t>SMA/SMK</t>
  </si>
  <si>
    <t>LIBAREK</t>
  </si>
  <si>
    <t>PISUGI</t>
  </si>
  <si>
    <t>POPUGOBA</t>
  </si>
  <si>
    <t>SILO KARNO DOGA</t>
  </si>
  <si>
    <t>TRIKORA</t>
  </si>
  <si>
    <t>WALAIK</t>
  </si>
  <si>
    <t>WELESI</t>
  </si>
  <si>
    <t>WITA WAYA</t>
  </si>
  <si>
    <t>PULAU KURUDU</t>
  </si>
  <si>
    <t>PULAU YERUI</t>
  </si>
  <si>
    <t>ANOTAUREI</t>
  </si>
  <si>
    <t>YAWAKUKAT</t>
  </si>
  <si>
    <t>WEGE BINO</t>
  </si>
  <si>
    <t>PUGO DAGI</t>
  </si>
  <si>
    <t>NAKAMA</t>
  </si>
  <si>
    <t>YAGAI</t>
  </si>
  <si>
    <t>YOUTADI</t>
  </si>
  <si>
    <t>BAYA BIRU</t>
  </si>
  <si>
    <t>DOGOMO</t>
  </si>
  <si>
    <t>AWEIDA</t>
  </si>
  <si>
    <t>TOPIYAI</t>
  </si>
  <si>
    <t>PAGALEME</t>
  </si>
  <si>
    <t>GURAGE</t>
  </si>
  <si>
    <t>ILAMBURAWI</t>
  </si>
  <si>
    <t>YAMBI</t>
  </si>
  <si>
    <t>LUMO</t>
  </si>
  <si>
    <t>DOKOME</t>
  </si>
  <si>
    <t>KALOME</t>
  </si>
  <si>
    <t>WANWI</t>
  </si>
  <si>
    <t>YAMONERI</t>
  </si>
  <si>
    <t>WAEGI</t>
  </si>
  <si>
    <t>GUBUME</t>
  </si>
  <si>
    <t>TAGANOMBAK</t>
  </si>
  <si>
    <t>DAGAI</t>
  </si>
  <si>
    <t>MOLANIKIME</t>
  </si>
  <si>
    <t>WEGE MUKA</t>
  </si>
  <si>
    <t>MUYE</t>
  </si>
  <si>
    <t>TELUK DEYA</t>
  </si>
  <si>
    <t>FAJAR TIMUR</t>
  </si>
  <si>
    <t>DEIYAI MIYO</t>
  </si>
  <si>
    <t>BPIRI</t>
  </si>
  <si>
    <t>ASWI</t>
  </si>
  <si>
    <t>DER KOUMUR</t>
  </si>
  <si>
    <t>BECTBAMU</t>
  </si>
  <si>
    <t>KOPAY</t>
  </si>
  <si>
    <t>AWYU</t>
  </si>
  <si>
    <t>JOUTU</t>
  </si>
  <si>
    <t>KOROWAY BULUANOP</t>
  </si>
  <si>
    <t>UNIR SIRAU</t>
  </si>
  <si>
    <t>SURU-SURU</t>
  </si>
  <si>
    <t>PULAU TIGA</t>
  </si>
  <si>
    <t>UREI FAISEI</t>
  </si>
  <si>
    <t>SOYOI MAMBAI</t>
  </si>
  <si>
    <t>WONTI</t>
  </si>
  <si>
    <t>WALANI</t>
  </si>
  <si>
    <t>ISMARI</t>
  </si>
  <si>
    <t>BONGGO BARAT</t>
  </si>
  <si>
    <t>VEEN</t>
  </si>
  <si>
    <t>VERKAM</t>
  </si>
  <si>
    <t>MUARA TOR</t>
  </si>
  <si>
    <t>SUNGAI BIRI</t>
  </si>
  <si>
    <t>APAWER HILIR</t>
  </si>
  <si>
    <t>APAWER HULU</t>
  </si>
  <si>
    <t>APAWER TENGAH</t>
  </si>
  <si>
    <t>ROFAER</t>
  </si>
  <si>
    <t>IWASO</t>
  </si>
  <si>
    <t>GOLLO</t>
  </si>
  <si>
    <t>WANO BARAT</t>
  </si>
  <si>
    <t>YUGUNGWI</t>
  </si>
  <si>
    <t>NOGI</t>
  </si>
  <si>
    <t>TIOM OLLO</t>
  </si>
  <si>
    <t>MILIMBO</t>
  </si>
  <si>
    <t>WIRINGGABUT</t>
  </si>
  <si>
    <t>AYUMNATI</t>
  </si>
  <si>
    <t>KELULOME</t>
  </si>
  <si>
    <t>LANNYNA</t>
  </si>
  <si>
    <t>YIGINUA</t>
  </si>
  <si>
    <t>NINAME</t>
  </si>
  <si>
    <t>NIKOGWE</t>
  </si>
  <si>
    <t>MOKONI</t>
  </si>
  <si>
    <t>WEREKA</t>
  </si>
  <si>
    <t>AWINA</t>
  </si>
  <si>
    <t>GUPURA</t>
  </si>
  <si>
    <t>BRUWA</t>
  </si>
  <si>
    <t>KARU</t>
  </si>
  <si>
    <t>MELAGAI</t>
  </si>
  <si>
    <t>GOA BALIM</t>
  </si>
  <si>
    <t>YILUK</t>
  </si>
  <si>
    <t>KOLAWA</t>
  </si>
  <si>
    <t>BALINGGA BARAT</t>
  </si>
  <si>
    <t>GELOK BEAM</t>
  </si>
  <si>
    <t>GUNA</t>
  </si>
  <si>
    <t>KULLY LANNY</t>
  </si>
  <si>
    <t>BUGUK GONA</t>
  </si>
  <si>
    <t>DERVOS</t>
  </si>
  <si>
    <t>BEOGA TIMUR</t>
  </si>
  <si>
    <t>OGAMANIN</t>
  </si>
  <si>
    <t>BINA</t>
  </si>
  <si>
    <t>KEMBRU</t>
  </si>
  <si>
    <t>POGOMA</t>
  </si>
  <si>
    <t>MAGEABUME</t>
  </si>
  <si>
    <t>MABUGI</t>
  </si>
  <si>
    <t>GOME UTARA</t>
  </si>
  <si>
    <t>AMUNGKALPIA</t>
  </si>
  <si>
    <t>LAMBEWI</t>
  </si>
  <si>
    <t>AGANDUGUME</t>
  </si>
  <si>
    <t>TOMOSIGA</t>
  </si>
  <si>
    <t>WUSI</t>
  </si>
  <si>
    <t>PASIR PUTIH</t>
  </si>
  <si>
    <t>NENGGEANGIN</t>
  </si>
  <si>
    <t>INIYE</t>
  </si>
  <si>
    <t>MAM</t>
  </si>
  <si>
    <t>KROPTAK</t>
  </si>
  <si>
    <t>MEBOROK</t>
  </si>
  <si>
    <t>YENGGELO</t>
  </si>
  <si>
    <t>EMBETPEM</t>
  </si>
  <si>
    <t>MBUWA TENGAH</t>
  </si>
  <si>
    <t>PIJA</t>
  </si>
  <si>
    <t>MOBA</t>
  </si>
  <si>
    <t>GILUBANDU</t>
  </si>
  <si>
    <t>KONDAGA</t>
  </si>
  <si>
    <t>LIANOGOMA</t>
  </si>
  <si>
    <t>GUNDAGI</t>
  </si>
  <si>
    <t>DANIME</t>
  </si>
  <si>
    <t>YUKO</t>
  </si>
  <si>
    <t>DISTRIK</t>
  </si>
  <si>
    <t>JUMLAH_SD</t>
  </si>
  <si>
    <t>JUMLAH_SMP</t>
  </si>
  <si>
    <t>JUMLAH_SMA/SMK</t>
  </si>
  <si>
    <t>JUMLAH_SD_KAB</t>
  </si>
  <si>
    <t>JUMLAH_SMP_KAB</t>
  </si>
  <si>
    <t>JUMLAH_SMA_KAB</t>
  </si>
  <si>
    <t>JUMLAH_GURU_SD_KAB</t>
  </si>
  <si>
    <t>JUMLAH_MURID_SD_KAB</t>
  </si>
  <si>
    <t>JUMLAH_GURU_SMP_KAB</t>
  </si>
  <si>
    <t>JUMLAH_MURID_SMP_KAB</t>
  </si>
  <si>
    <t>JUMLAH_GURU_SMA/SMK_KAB</t>
  </si>
  <si>
    <t>JUMLAH_MURID_SMA/SMK_KAB</t>
  </si>
  <si>
    <t>Kabupaten Asmat</t>
  </si>
  <si>
    <t>Kabupaten Biak Numfor</t>
  </si>
  <si>
    <t>Kabupaten Boven Digoel</t>
  </si>
  <si>
    <t>Kabupaten Deiyai</t>
  </si>
  <si>
    <t>Kabupaten Dogiyai</t>
  </si>
  <si>
    <t>Kabupaten Intan Jaya</t>
  </si>
  <si>
    <t>Kabupaten Jayawijaya</t>
  </si>
  <si>
    <t>Kabupaten Jayapura</t>
  </si>
  <si>
    <t>Kabupaten Keerom</t>
  </si>
  <si>
    <t>Kabupaten Kepulauan Yapen</t>
  </si>
  <si>
    <t>Kabupaten Lanny Jaya</t>
  </si>
  <si>
    <t>Kabupaten Mappi</t>
  </si>
  <si>
    <t>Kabupaten Mamberamo Raya</t>
  </si>
  <si>
    <t>Kabupaten Mamberamo Tengah</t>
  </si>
  <si>
    <t>Kabupaten Merauke</t>
  </si>
  <si>
    <t>Kabupaten Mimika</t>
  </si>
  <si>
    <t>Kabupaten Nabire</t>
  </si>
  <si>
    <t>Kabupaten Nduga</t>
  </si>
  <si>
    <t>Kabupaten Paniai</t>
  </si>
  <si>
    <t>Kabupaten Pegunungan Bintang</t>
  </si>
  <si>
    <t>Kabupaten Puncak</t>
  </si>
  <si>
    <t>Kabupaten Puncak Jaya</t>
  </si>
  <si>
    <t>Kabupaten Sarmi</t>
  </si>
  <si>
    <t>Kabupaten Supiori</t>
  </si>
  <si>
    <t>Kabupaten Tolikara</t>
  </si>
  <si>
    <t>Kabupaten Waropen</t>
  </si>
  <si>
    <t>Kabupaten Yahukimo</t>
  </si>
  <si>
    <t>Kabupaten Yalimo</t>
  </si>
  <si>
    <t>Kota Jayapura</t>
  </si>
  <si>
    <t>Asmat</t>
  </si>
  <si>
    <t>Biak Numfor</t>
  </si>
  <si>
    <t>Boven Digoel</t>
  </si>
  <si>
    <t>Deiyai</t>
  </si>
  <si>
    <t>Dogiyai</t>
  </si>
  <si>
    <t>Intan Jaya</t>
  </si>
  <si>
    <t>Jayawijaya</t>
  </si>
  <si>
    <t>Jayapura</t>
  </si>
  <si>
    <t>Keerom</t>
  </si>
  <si>
    <t>Kepulauan Yapen</t>
  </si>
  <si>
    <t>Lanny Jaya</t>
  </si>
  <si>
    <t>Mappi</t>
  </si>
  <si>
    <t>Mamberamo Raya</t>
  </si>
  <si>
    <t>Mamberamo Tengah</t>
  </si>
  <si>
    <t>Merauke</t>
  </si>
  <si>
    <t>Mimika</t>
  </si>
  <si>
    <t>Nabire</t>
  </si>
  <si>
    <t>Nduga</t>
  </si>
  <si>
    <t>Paniai</t>
  </si>
  <si>
    <t>Pegunungan Bintang</t>
  </si>
  <si>
    <t>Puncak</t>
  </si>
  <si>
    <t>Puncak Jaya</t>
  </si>
  <si>
    <t>Sarmi</t>
  </si>
  <si>
    <t>Supiori</t>
  </si>
  <si>
    <t>Tolikara</t>
  </si>
  <si>
    <t>Waropen</t>
  </si>
  <si>
    <t>Yahukimo</t>
  </si>
  <si>
    <t>Yalimo</t>
  </si>
  <si>
    <t>Provinsi</t>
  </si>
  <si>
    <t>Rentang Umur</t>
  </si>
  <si>
    <t>Tahun</t>
  </si>
  <si>
    <t>APS</t>
  </si>
  <si>
    <t>Papua</t>
  </si>
  <si>
    <t>7 s/d 12</t>
  </si>
  <si>
    <t>13 s/d 15</t>
  </si>
  <si>
    <t>16 s/d 18</t>
  </si>
  <si>
    <t>RASIO MURID/GURU SD</t>
  </si>
  <si>
    <t>RASIO MURID/GURU SMP</t>
  </si>
  <si>
    <t>RASIO MURID/SEKOLAH SD</t>
  </si>
  <si>
    <t>RASIO MURID/SEKOLAH SMP</t>
  </si>
  <si>
    <t>RASIO MURID/SEKOLAH SMA/SMK</t>
  </si>
  <si>
    <t>RASIO MURID/GURU</t>
  </si>
  <si>
    <t>RASIO MURID/SEKOLAH</t>
  </si>
  <si>
    <t>RASIO_MURIDGURU_SD_KAB</t>
  </si>
  <si>
    <t>RASIO_MURIDGURU_SMP_KAB</t>
  </si>
  <si>
    <t>RASIO_MURIDGURU_SMA/SMK_KAB</t>
  </si>
  <si>
    <t>RASIO_MURIDSEKOLAH_SD_KAB</t>
  </si>
  <si>
    <t>RASIO_MURIDSEKOLAH_SMP_KAB</t>
  </si>
  <si>
    <t>RASIO_MURIDSEKOLAH_SMA/SMK_KAB</t>
  </si>
  <si>
    <t>RASIO MURID/GURU SMA/SMK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</si>
</sst>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/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ill="1"/>
    <xf numFmtId="0" fontId="0" fillId="3" borderId="0" xfId="0" applyFill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1" fontId="0" fillId="0" borderId="0" xfId="0" applyNumberFormat="1" applyBorder="1" applyAlignment="1">
      <alignment vertical="center"/>
    </xf>
    <xf numFmtId="16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2F7C2-32F0-4DFF-9ED4-53A83AB33968}">
  <dimension ref="A1:D31"/>
  <sheetViews>
    <sheetView topLeftCell="A9" workbookViewId="0">
      <selection activeCell="N18" sqref="N18"/>
    </sheetView>
  </sheetViews>
  <sheetFormatPr defaultRowHeight="14.5" x14ac:dyDescent="0.35"/>
  <sheetData>
    <row r="1" spans="1:4" x14ac:dyDescent="0.35">
      <c r="A1" t="s">
        <v>707</v>
      </c>
      <c r="B1" t="s">
        <v>708</v>
      </c>
      <c r="C1" t="s">
        <v>709</v>
      </c>
      <c r="D1" t="s">
        <v>710</v>
      </c>
    </row>
    <row r="2" spans="1:4" x14ac:dyDescent="0.35">
      <c r="A2" t="s">
        <v>711</v>
      </c>
      <c r="B2" s="11" t="s">
        <v>712</v>
      </c>
      <c r="C2">
        <v>2012</v>
      </c>
      <c r="D2">
        <v>75.45</v>
      </c>
    </row>
    <row r="3" spans="1:4" x14ac:dyDescent="0.35">
      <c r="A3" t="s">
        <v>711</v>
      </c>
      <c r="B3" t="s">
        <v>713</v>
      </c>
      <c r="C3">
        <v>2012</v>
      </c>
      <c r="D3">
        <v>69.069999999999993</v>
      </c>
    </row>
    <row r="4" spans="1:4" x14ac:dyDescent="0.35">
      <c r="A4" t="s">
        <v>711</v>
      </c>
      <c r="B4" t="s">
        <v>714</v>
      </c>
      <c r="C4">
        <v>2012</v>
      </c>
      <c r="D4">
        <v>50.01</v>
      </c>
    </row>
    <row r="5" spans="1:4" x14ac:dyDescent="0.35">
      <c r="A5" t="s">
        <v>711</v>
      </c>
      <c r="B5" s="11" t="s">
        <v>712</v>
      </c>
      <c r="C5">
        <v>2013</v>
      </c>
      <c r="D5" s="2">
        <v>75.23</v>
      </c>
    </row>
    <row r="6" spans="1:4" x14ac:dyDescent="0.35">
      <c r="A6" t="s">
        <v>711</v>
      </c>
      <c r="B6" t="s">
        <v>713</v>
      </c>
      <c r="C6">
        <v>2013</v>
      </c>
      <c r="D6" s="2">
        <v>72.64</v>
      </c>
    </row>
    <row r="7" spans="1:4" x14ac:dyDescent="0.35">
      <c r="A7" t="s">
        <v>711</v>
      </c>
      <c r="B7" t="s">
        <v>714</v>
      </c>
      <c r="C7">
        <v>2013</v>
      </c>
      <c r="D7" s="2">
        <v>53.19</v>
      </c>
    </row>
    <row r="8" spans="1:4" x14ac:dyDescent="0.35">
      <c r="A8" t="s">
        <v>711</v>
      </c>
      <c r="B8" s="11" t="s">
        <v>712</v>
      </c>
      <c r="C8">
        <v>2014</v>
      </c>
      <c r="D8" s="2">
        <v>80.69</v>
      </c>
    </row>
    <row r="9" spans="1:4" x14ac:dyDescent="0.35">
      <c r="A9" t="s">
        <v>711</v>
      </c>
      <c r="B9" t="s">
        <v>713</v>
      </c>
      <c r="C9">
        <v>2014</v>
      </c>
      <c r="D9" s="2">
        <v>78.069999999999993</v>
      </c>
    </row>
    <row r="10" spans="1:4" x14ac:dyDescent="0.35">
      <c r="A10" t="s">
        <v>711</v>
      </c>
      <c r="B10" t="s">
        <v>714</v>
      </c>
      <c r="C10">
        <v>2014</v>
      </c>
      <c r="D10" s="2">
        <v>61.63</v>
      </c>
    </row>
    <row r="11" spans="1:4" x14ac:dyDescent="0.35">
      <c r="A11" t="s">
        <v>711</v>
      </c>
      <c r="B11" s="11" t="s">
        <v>712</v>
      </c>
      <c r="C11">
        <v>2015</v>
      </c>
      <c r="D11" s="2">
        <v>81.040000000000006</v>
      </c>
    </row>
    <row r="12" spans="1:4" x14ac:dyDescent="0.35">
      <c r="A12" t="s">
        <v>711</v>
      </c>
      <c r="B12" t="s">
        <v>713</v>
      </c>
      <c r="C12">
        <v>2015</v>
      </c>
      <c r="D12" s="2">
        <v>78.14</v>
      </c>
    </row>
    <row r="13" spans="1:4" x14ac:dyDescent="0.35">
      <c r="A13" t="s">
        <v>711</v>
      </c>
      <c r="B13" t="s">
        <v>714</v>
      </c>
      <c r="C13">
        <v>2015</v>
      </c>
      <c r="D13" s="2">
        <v>61.96</v>
      </c>
    </row>
    <row r="14" spans="1:4" x14ac:dyDescent="0.35">
      <c r="A14" t="s">
        <v>711</v>
      </c>
      <c r="B14" s="11" t="s">
        <v>712</v>
      </c>
      <c r="C14">
        <v>2016</v>
      </c>
      <c r="D14" s="2">
        <v>81.11</v>
      </c>
    </row>
    <row r="15" spans="1:4" x14ac:dyDescent="0.35">
      <c r="A15" t="s">
        <v>711</v>
      </c>
      <c r="B15" t="s">
        <v>713</v>
      </c>
      <c r="C15">
        <v>2016</v>
      </c>
      <c r="D15" s="2">
        <v>78.86</v>
      </c>
    </row>
    <row r="16" spans="1:4" x14ac:dyDescent="0.35">
      <c r="A16" t="s">
        <v>711</v>
      </c>
      <c r="B16" t="s">
        <v>714</v>
      </c>
      <c r="C16">
        <v>2016</v>
      </c>
      <c r="D16" s="2">
        <v>62.07</v>
      </c>
    </row>
    <row r="17" spans="1:4" x14ac:dyDescent="0.35">
      <c r="A17" t="s">
        <v>711</v>
      </c>
      <c r="B17" s="11" t="s">
        <v>712</v>
      </c>
      <c r="C17">
        <v>2017</v>
      </c>
      <c r="D17" s="2">
        <v>81.8</v>
      </c>
    </row>
    <row r="18" spans="1:4" x14ac:dyDescent="0.35">
      <c r="A18" t="s">
        <v>711</v>
      </c>
      <c r="B18" t="s">
        <v>713</v>
      </c>
      <c r="C18">
        <v>2017</v>
      </c>
      <c r="D18" s="2">
        <v>79.09</v>
      </c>
    </row>
    <row r="19" spans="1:4" x14ac:dyDescent="0.35">
      <c r="A19" t="s">
        <v>711</v>
      </c>
      <c r="B19" t="s">
        <v>714</v>
      </c>
      <c r="C19">
        <v>2017</v>
      </c>
      <c r="D19" s="2">
        <v>63.35</v>
      </c>
    </row>
    <row r="20" spans="1:4" x14ac:dyDescent="0.35">
      <c r="A20" t="s">
        <v>711</v>
      </c>
      <c r="B20" s="11" t="s">
        <v>712</v>
      </c>
      <c r="C20">
        <v>2018</v>
      </c>
      <c r="D20" s="2">
        <v>82.43</v>
      </c>
    </row>
    <row r="21" spans="1:4" x14ac:dyDescent="0.35">
      <c r="A21" t="s">
        <v>711</v>
      </c>
      <c r="B21" t="s">
        <v>713</v>
      </c>
      <c r="C21">
        <v>2018</v>
      </c>
      <c r="D21" s="2">
        <v>80</v>
      </c>
    </row>
    <row r="22" spans="1:4" x14ac:dyDescent="0.35">
      <c r="A22" t="s">
        <v>711</v>
      </c>
      <c r="B22" t="s">
        <v>714</v>
      </c>
      <c r="C22">
        <v>2018</v>
      </c>
      <c r="D22" s="2">
        <v>63.48</v>
      </c>
    </row>
    <row r="23" spans="1:4" x14ac:dyDescent="0.35">
      <c r="A23" t="s">
        <v>711</v>
      </c>
      <c r="B23" s="11" t="s">
        <v>712</v>
      </c>
      <c r="C23">
        <v>2019</v>
      </c>
      <c r="D23">
        <v>82.67</v>
      </c>
    </row>
    <row r="24" spans="1:4" x14ac:dyDescent="0.35">
      <c r="A24" t="s">
        <v>711</v>
      </c>
      <c r="B24" t="s">
        <v>713</v>
      </c>
      <c r="C24">
        <v>2019</v>
      </c>
      <c r="D24">
        <v>80.13</v>
      </c>
    </row>
    <row r="25" spans="1:4" x14ac:dyDescent="0.35">
      <c r="A25" t="s">
        <v>711</v>
      </c>
      <c r="B25" t="s">
        <v>714</v>
      </c>
      <c r="C25">
        <v>2019</v>
      </c>
      <c r="D25">
        <v>63.5</v>
      </c>
    </row>
    <row r="26" spans="1:4" x14ac:dyDescent="0.35">
      <c r="A26" t="s">
        <v>711</v>
      </c>
      <c r="B26" s="11" t="s">
        <v>712</v>
      </c>
      <c r="C26">
        <v>2020</v>
      </c>
      <c r="D26">
        <v>82.99</v>
      </c>
    </row>
    <row r="27" spans="1:4" x14ac:dyDescent="0.35">
      <c r="A27" t="s">
        <v>711</v>
      </c>
      <c r="B27" t="s">
        <v>713</v>
      </c>
      <c r="C27">
        <v>2020</v>
      </c>
      <c r="D27">
        <v>80.48</v>
      </c>
    </row>
    <row r="28" spans="1:4" x14ac:dyDescent="0.35">
      <c r="A28" t="s">
        <v>711</v>
      </c>
      <c r="B28" t="s">
        <v>714</v>
      </c>
      <c r="C28">
        <v>2020</v>
      </c>
      <c r="D28">
        <v>64.83</v>
      </c>
    </row>
    <row r="29" spans="1:4" x14ac:dyDescent="0.35">
      <c r="A29" t="s">
        <v>711</v>
      </c>
      <c r="B29" s="11" t="s">
        <v>712</v>
      </c>
      <c r="C29">
        <v>2021</v>
      </c>
      <c r="D29">
        <v>83.43</v>
      </c>
    </row>
    <row r="30" spans="1:4" x14ac:dyDescent="0.35">
      <c r="A30" t="s">
        <v>711</v>
      </c>
      <c r="B30" t="s">
        <v>713</v>
      </c>
      <c r="C30">
        <v>2021</v>
      </c>
      <c r="D30">
        <v>80.02</v>
      </c>
    </row>
    <row r="31" spans="1:4" x14ac:dyDescent="0.35">
      <c r="A31" t="s">
        <v>711</v>
      </c>
      <c r="B31" t="s">
        <v>714</v>
      </c>
      <c r="C31">
        <v>2021</v>
      </c>
      <c r="D31">
        <v>63.98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22E0-1656-46F3-934E-F4ED3FFCDB7B}">
  <dimension ref="A1:B27"/>
  <sheetViews>
    <sheetView topLeftCell="A9" workbookViewId="0">
      <selection activeCell="I19" sqref="I19"/>
    </sheetView>
  </sheetViews>
  <sheetFormatPr defaultRowHeight="14.5" x14ac:dyDescent="0.35"/>
  <cols>
    <col min="2" max="2" width="14.36328125" bestFit="1" customWidth="1"/>
  </cols>
  <sheetData>
    <row r="1" spans="1:2" x14ac:dyDescent="0.35">
      <c r="A1" s="2" t="s">
        <v>352</v>
      </c>
      <c r="B1" s="5" t="s">
        <v>353</v>
      </c>
    </row>
    <row r="2" spans="1:2" x14ac:dyDescent="0.35">
      <c r="A2" s="2" t="s">
        <v>352</v>
      </c>
      <c r="B2" s="5" t="s">
        <v>365</v>
      </c>
    </row>
    <row r="3" spans="1:2" x14ac:dyDescent="0.35">
      <c r="A3" s="2" t="s">
        <v>352</v>
      </c>
      <c r="B3" s="7" t="s">
        <v>354</v>
      </c>
    </row>
    <row r="4" spans="1:2" x14ac:dyDescent="0.35">
      <c r="A4" s="2" t="s">
        <v>352</v>
      </c>
      <c r="B4" s="5" t="s">
        <v>355</v>
      </c>
    </row>
    <row r="5" spans="1:2" x14ac:dyDescent="0.35">
      <c r="A5" s="2" t="s">
        <v>352</v>
      </c>
      <c r="B5" s="5" t="s">
        <v>356</v>
      </c>
    </row>
    <row r="6" spans="1:2" x14ac:dyDescent="0.35">
      <c r="A6" s="2" t="s">
        <v>352</v>
      </c>
      <c r="B6" s="5" t="s">
        <v>357</v>
      </c>
    </row>
    <row r="7" spans="1:2" x14ac:dyDescent="0.35">
      <c r="A7" s="2" t="s">
        <v>352</v>
      </c>
      <c r="B7" s="5" t="s">
        <v>358</v>
      </c>
    </row>
    <row r="8" spans="1:2" x14ac:dyDescent="0.35">
      <c r="A8" s="2" t="s">
        <v>352</v>
      </c>
      <c r="B8" s="5" t="s">
        <v>359</v>
      </c>
    </row>
    <row r="9" spans="1:2" x14ac:dyDescent="0.35">
      <c r="A9" s="2" t="s">
        <v>352</v>
      </c>
      <c r="B9" s="5" t="s">
        <v>360</v>
      </c>
    </row>
    <row r="10" spans="1:2" x14ac:dyDescent="0.35">
      <c r="A10" s="2" t="s">
        <v>352</v>
      </c>
      <c r="B10" s="5" t="s">
        <v>361</v>
      </c>
    </row>
    <row r="11" spans="1:2" x14ac:dyDescent="0.35">
      <c r="A11" s="2" t="s">
        <v>352</v>
      </c>
      <c r="B11" s="5" t="s">
        <v>362</v>
      </c>
    </row>
    <row r="12" spans="1:2" x14ac:dyDescent="0.35">
      <c r="A12" s="2" t="s">
        <v>352</v>
      </c>
      <c r="B12" s="5" t="s">
        <v>363</v>
      </c>
    </row>
    <row r="13" spans="1:2" x14ac:dyDescent="0.35">
      <c r="A13" s="2" t="s">
        <v>352</v>
      </c>
      <c r="B13" s="5" t="s">
        <v>364</v>
      </c>
    </row>
    <row r="14" spans="1:2" s="6" customFormat="1" x14ac:dyDescent="0.35">
      <c r="B14" s="4" t="s">
        <v>533</v>
      </c>
    </row>
    <row r="15" spans="1:2" s="6" customFormat="1" x14ac:dyDescent="0.35">
      <c r="B15" s="4" t="s">
        <v>534</v>
      </c>
    </row>
    <row r="16" spans="1:2" s="6" customFormat="1" x14ac:dyDescent="0.35">
      <c r="B16" s="4" t="s">
        <v>535</v>
      </c>
    </row>
    <row r="17" spans="2:2" s="6" customFormat="1" x14ac:dyDescent="0.35">
      <c r="B17" s="4" t="s">
        <v>536</v>
      </c>
    </row>
    <row r="18" spans="2:2" s="6" customFormat="1" x14ac:dyDescent="0.35">
      <c r="B18" s="4" t="s">
        <v>537</v>
      </c>
    </row>
    <row r="19" spans="2:2" s="6" customFormat="1" x14ac:dyDescent="0.35">
      <c r="B19" s="4" t="s">
        <v>546</v>
      </c>
    </row>
    <row r="20" spans="2:2" s="6" customFormat="1" x14ac:dyDescent="0.35">
      <c r="B20" s="4" t="s">
        <v>538</v>
      </c>
    </row>
    <row r="21" spans="2:2" s="6" customFormat="1" x14ac:dyDescent="0.35">
      <c r="B21" s="4" t="s">
        <v>539</v>
      </c>
    </row>
    <row r="22" spans="2:2" s="6" customFormat="1" x14ac:dyDescent="0.35">
      <c r="B22" s="4" t="s">
        <v>540</v>
      </c>
    </row>
    <row r="23" spans="2:2" s="6" customFormat="1" x14ac:dyDescent="0.35">
      <c r="B23" s="4" t="s">
        <v>541</v>
      </c>
    </row>
    <row r="24" spans="2:2" s="6" customFormat="1" x14ac:dyDescent="0.35">
      <c r="B24" s="4" t="s">
        <v>542</v>
      </c>
    </row>
    <row r="25" spans="2:2" s="6" customFormat="1" x14ac:dyDescent="0.35">
      <c r="B25" s="4" t="s">
        <v>543</v>
      </c>
    </row>
    <row r="26" spans="2:2" s="6" customFormat="1" x14ac:dyDescent="0.35">
      <c r="B26" s="4" t="s">
        <v>544</v>
      </c>
    </row>
    <row r="27" spans="2:2" s="6" customFormat="1" x14ac:dyDescent="0.35">
      <c r="B27" s="4" t="s">
        <v>545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2E78-502B-4EBB-96B3-C4696239804E}">
  <dimension ref="A1:B23"/>
  <sheetViews>
    <sheetView topLeftCell="A5" workbookViewId="0">
      <selection activeCell="B14" sqref="B14:B23"/>
    </sheetView>
  </sheetViews>
  <sheetFormatPr defaultRowHeight="14.5" x14ac:dyDescent="0.35"/>
  <cols>
    <col min="2" max="2" width="19.54296875" bestFit="1" customWidth="1"/>
  </cols>
  <sheetData>
    <row r="1" spans="1:2" x14ac:dyDescent="0.35">
      <c r="A1" s="2" t="s">
        <v>15</v>
      </c>
      <c r="B1" s="5" t="s">
        <v>16</v>
      </c>
    </row>
    <row r="2" spans="1:2" x14ac:dyDescent="0.35">
      <c r="A2" s="2" t="s">
        <v>15</v>
      </c>
      <c r="B2" s="5" t="s">
        <v>17</v>
      </c>
    </row>
    <row r="3" spans="1:2" x14ac:dyDescent="0.35">
      <c r="A3" s="2" t="s">
        <v>15</v>
      </c>
      <c r="B3" s="5" t="s">
        <v>18</v>
      </c>
    </row>
    <row r="4" spans="1:2" x14ac:dyDescent="0.35">
      <c r="A4" s="2" t="s">
        <v>15</v>
      </c>
      <c r="B4" s="5" t="s">
        <v>19</v>
      </c>
    </row>
    <row r="5" spans="1:2" x14ac:dyDescent="0.35">
      <c r="A5" s="2" t="s">
        <v>15</v>
      </c>
      <c r="B5" s="5" t="s">
        <v>20</v>
      </c>
    </row>
    <row r="6" spans="1:2" x14ac:dyDescent="0.35">
      <c r="A6" s="2" t="s">
        <v>15</v>
      </c>
      <c r="B6" s="5" t="s">
        <v>21</v>
      </c>
    </row>
    <row r="7" spans="1:2" x14ac:dyDescent="0.35">
      <c r="A7" s="2" t="s">
        <v>15</v>
      </c>
      <c r="B7" s="5" t="s">
        <v>22</v>
      </c>
    </row>
    <row r="8" spans="1:2" x14ac:dyDescent="0.35">
      <c r="A8" s="2" t="s">
        <v>15</v>
      </c>
      <c r="B8" s="5" t="s">
        <v>23</v>
      </c>
    </row>
    <row r="9" spans="1:2" x14ac:dyDescent="0.35">
      <c r="A9" s="2" t="s">
        <v>15</v>
      </c>
      <c r="B9" s="5" t="s">
        <v>24</v>
      </c>
    </row>
    <row r="10" spans="1:2" x14ac:dyDescent="0.35">
      <c r="A10" s="2" t="s">
        <v>15</v>
      </c>
      <c r="B10" s="5" t="s">
        <v>25</v>
      </c>
    </row>
    <row r="11" spans="1:2" x14ac:dyDescent="0.35">
      <c r="A11" s="2" t="s">
        <v>15</v>
      </c>
      <c r="B11" s="5" t="s">
        <v>26</v>
      </c>
    </row>
    <row r="12" spans="1:2" x14ac:dyDescent="0.35">
      <c r="A12" s="2" t="s">
        <v>15</v>
      </c>
      <c r="B12" s="5" t="s">
        <v>27</v>
      </c>
    </row>
    <row r="13" spans="1:2" x14ac:dyDescent="0.35">
      <c r="A13" s="2" t="s">
        <v>15</v>
      </c>
      <c r="B13" s="5" t="s">
        <v>28</v>
      </c>
    </row>
    <row r="14" spans="1:2" x14ac:dyDescent="0.35">
      <c r="B14" s="2" t="s">
        <v>553</v>
      </c>
    </row>
    <row r="15" spans="1:2" x14ac:dyDescent="0.35">
      <c r="B15" s="2" t="s">
        <v>554</v>
      </c>
    </row>
    <row r="16" spans="1:2" x14ac:dyDescent="0.35">
      <c r="B16" s="2" t="s">
        <v>555</v>
      </c>
    </row>
    <row r="17" spans="2:2" x14ac:dyDescent="0.35">
      <c r="B17" s="2" t="s">
        <v>556</v>
      </c>
    </row>
    <row r="18" spans="2:2" x14ac:dyDescent="0.35">
      <c r="B18" s="2" t="s">
        <v>557</v>
      </c>
    </row>
    <row r="19" spans="2:2" x14ac:dyDescent="0.35">
      <c r="B19" s="2" t="s">
        <v>558</v>
      </c>
    </row>
    <row r="20" spans="2:2" x14ac:dyDescent="0.35">
      <c r="B20" s="2" t="s">
        <v>559</v>
      </c>
    </row>
    <row r="21" spans="2:2" x14ac:dyDescent="0.35">
      <c r="B21" s="2" t="s">
        <v>560</v>
      </c>
    </row>
    <row r="22" spans="2:2" x14ac:dyDescent="0.35">
      <c r="B22" s="2" t="s">
        <v>561</v>
      </c>
    </row>
    <row r="23" spans="2:2" x14ac:dyDescent="0.35">
      <c r="B23" s="2" t="s">
        <v>562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A9EC-6D03-41B5-9CA9-3FF8DD8D668B}">
  <dimension ref="A1:C46"/>
  <sheetViews>
    <sheetView topLeftCell="A29" workbookViewId="0">
      <selection activeCell="H35" sqref="H35"/>
    </sheetView>
  </sheetViews>
  <sheetFormatPr defaultRowHeight="14.5" x14ac:dyDescent="0.35"/>
  <cols>
    <col min="2" max="2" width="13.81640625" bestFit="1" customWidth="1"/>
  </cols>
  <sheetData>
    <row r="1" spans="1:3" x14ac:dyDescent="0.35">
      <c r="A1" s="2" t="s">
        <v>383</v>
      </c>
      <c r="B1" s="5" t="s">
        <v>384</v>
      </c>
    </row>
    <row r="2" spans="1:3" x14ac:dyDescent="0.35">
      <c r="A2" s="2" t="s">
        <v>383</v>
      </c>
      <c r="B2" s="5" t="s">
        <v>385</v>
      </c>
    </row>
    <row r="3" spans="1:3" x14ac:dyDescent="0.35">
      <c r="A3" s="2" t="s">
        <v>383</v>
      </c>
      <c r="B3" s="5" t="s">
        <v>386</v>
      </c>
    </row>
    <row r="4" spans="1:3" x14ac:dyDescent="0.35">
      <c r="A4" s="2" t="s">
        <v>383</v>
      </c>
      <c r="B4" s="5" t="s">
        <v>387</v>
      </c>
    </row>
    <row r="5" spans="1:3" x14ac:dyDescent="0.35">
      <c r="A5" s="2" t="s">
        <v>383</v>
      </c>
      <c r="B5" s="5" t="s">
        <v>388</v>
      </c>
    </row>
    <row r="6" spans="1:3" x14ac:dyDescent="0.35">
      <c r="A6" s="2" t="s">
        <v>383</v>
      </c>
      <c r="B6" s="5" t="s">
        <v>389</v>
      </c>
    </row>
    <row r="7" spans="1:3" x14ac:dyDescent="0.35">
      <c r="A7" s="2" t="s">
        <v>383</v>
      </c>
      <c r="B7" s="5" t="s">
        <v>390</v>
      </c>
    </row>
    <row r="8" spans="1:3" x14ac:dyDescent="0.35">
      <c r="A8" s="2" t="s">
        <v>383</v>
      </c>
      <c r="B8" s="5" t="s">
        <v>391</v>
      </c>
    </row>
    <row r="9" spans="1:3" x14ac:dyDescent="0.35">
      <c r="A9" s="2" t="s">
        <v>383</v>
      </c>
      <c r="B9" s="5" t="s">
        <v>392</v>
      </c>
    </row>
    <row r="10" spans="1:3" x14ac:dyDescent="0.35">
      <c r="A10" s="2" t="s">
        <v>383</v>
      </c>
      <c r="B10" s="5" t="s">
        <v>393</v>
      </c>
    </row>
    <row r="11" spans="1:3" x14ac:dyDescent="0.35">
      <c r="A11" s="2" t="s">
        <v>383</v>
      </c>
      <c r="B11" s="5" t="s">
        <v>394</v>
      </c>
    </row>
    <row r="12" spans="1:3" x14ac:dyDescent="0.35">
      <c r="A12" s="2" t="s">
        <v>383</v>
      </c>
      <c r="B12" s="5" t="s">
        <v>395</v>
      </c>
    </row>
    <row r="13" spans="1:3" x14ac:dyDescent="0.35">
      <c r="A13" s="2" t="s">
        <v>383</v>
      </c>
      <c r="B13" s="5" t="s">
        <v>396</v>
      </c>
      <c r="C13" t="s">
        <v>634</v>
      </c>
    </row>
    <row r="14" spans="1:3" x14ac:dyDescent="0.35">
      <c r="A14" s="2" t="s">
        <v>383</v>
      </c>
      <c r="B14" s="5" t="s">
        <v>397</v>
      </c>
    </row>
    <row r="15" spans="1:3" x14ac:dyDescent="0.35">
      <c r="A15" s="2" t="s">
        <v>383</v>
      </c>
      <c r="B15" s="5" t="s">
        <v>398</v>
      </c>
      <c r="C15" t="s">
        <v>631</v>
      </c>
    </row>
    <row r="16" spans="1:3" x14ac:dyDescent="0.35">
      <c r="A16" s="2" t="s">
        <v>383</v>
      </c>
      <c r="B16" s="5" t="s">
        <v>399</v>
      </c>
    </row>
    <row r="17" spans="1:3" x14ac:dyDescent="0.35">
      <c r="A17" s="2" t="s">
        <v>383</v>
      </c>
      <c r="B17" s="5" t="s">
        <v>400</v>
      </c>
    </row>
    <row r="18" spans="1:3" x14ac:dyDescent="0.35">
      <c r="A18" s="2" t="s">
        <v>383</v>
      </c>
      <c r="B18" s="5" t="s">
        <v>401</v>
      </c>
    </row>
    <row r="19" spans="1:3" x14ac:dyDescent="0.35">
      <c r="A19" s="2" t="s">
        <v>383</v>
      </c>
      <c r="B19" s="5" t="s">
        <v>402</v>
      </c>
      <c r="C19" t="s">
        <v>633</v>
      </c>
    </row>
    <row r="20" spans="1:3" x14ac:dyDescent="0.35">
      <c r="A20" s="2" t="s">
        <v>383</v>
      </c>
      <c r="B20" s="5" t="s">
        <v>403</v>
      </c>
    </row>
    <row r="21" spans="1:3" x14ac:dyDescent="0.35">
      <c r="A21" s="2" t="s">
        <v>383</v>
      </c>
      <c r="B21" s="5" t="s">
        <v>426</v>
      </c>
    </row>
    <row r="22" spans="1:3" x14ac:dyDescent="0.35">
      <c r="A22" s="2" t="s">
        <v>383</v>
      </c>
      <c r="B22" s="5" t="s">
        <v>404</v>
      </c>
    </row>
    <row r="23" spans="1:3" x14ac:dyDescent="0.35">
      <c r="A23" s="2" t="s">
        <v>383</v>
      </c>
      <c r="B23" s="5" t="s">
        <v>405</v>
      </c>
    </row>
    <row r="24" spans="1:3" x14ac:dyDescent="0.35">
      <c r="A24" s="2" t="s">
        <v>383</v>
      </c>
      <c r="B24" s="5" t="s">
        <v>406</v>
      </c>
    </row>
    <row r="25" spans="1:3" x14ac:dyDescent="0.35">
      <c r="A25" s="2" t="s">
        <v>383</v>
      </c>
      <c r="B25" s="5" t="s">
        <v>407</v>
      </c>
      <c r="C25" t="s">
        <v>115</v>
      </c>
    </row>
    <row r="26" spans="1:3" x14ac:dyDescent="0.35">
      <c r="A26" s="2" t="s">
        <v>383</v>
      </c>
      <c r="B26" s="5" t="s">
        <v>408</v>
      </c>
    </row>
    <row r="27" spans="1:3" x14ac:dyDescent="0.35">
      <c r="A27" s="2" t="s">
        <v>383</v>
      </c>
      <c r="B27" s="5" t="s">
        <v>409</v>
      </c>
    </row>
    <row r="28" spans="1:3" x14ac:dyDescent="0.35">
      <c r="A28" s="2" t="s">
        <v>383</v>
      </c>
      <c r="B28" s="5" t="s">
        <v>410</v>
      </c>
      <c r="C28" t="s">
        <v>632</v>
      </c>
    </row>
    <row r="29" spans="1:3" x14ac:dyDescent="0.35">
      <c r="A29" s="2" t="s">
        <v>383</v>
      </c>
      <c r="B29" s="5" t="s">
        <v>411</v>
      </c>
    </row>
    <row r="30" spans="1:3" x14ac:dyDescent="0.35">
      <c r="A30" s="2" t="s">
        <v>383</v>
      </c>
      <c r="B30" s="5" t="s">
        <v>412</v>
      </c>
    </row>
    <row r="31" spans="1:3" x14ac:dyDescent="0.35">
      <c r="A31" s="2" t="s">
        <v>383</v>
      </c>
      <c r="B31" s="5" t="s">
        <v>413</v>
      </c>
    </row>
    <row r="32" spans="1:3" x14ac:dyDescent="0.35">
      <c r="A32" s="2" t="s">
        <v>383</v>
      </c>
      <c r="B32" s="5" t="s">
        <v>414</v>
      </c>
    </row>
    <row r="33" spans="1:2" x14ac:dyDescent="0.35">
      <c r="A33" s="2" t="s">
        <v>383</v>
      </c>
      <c r="B33" s="5" t="s">
        <v>415</v>
      </c>
    </row>
    <row r="34" spans="1:2" x14ac:dyDescent="0.35">
      <c r="A34" s="2" t="s">
        <v>383</v>
      </c>
      <c r="B34" s="5" t="s">
        <v>416</v>
      </c>
    </row>
    <row r="35" spans="1:2" x14ac:dyDescent="0.35">
      <c r="A35" s="2" t="s">
        <v>383</v>
      </c>
      <c r="B35" s="5" t="s">
        <v>417</v>
      </c>
    </row>
    <row r="36" spans="1:2" x14ac:dyDescent="0.35">
      <c r="A36" s="2" t="s">
        <v>383</v>
      </c>
      <c r="B36" s="5" t="s">
        <v>418</v>
      </c>
    </row>
    <row r="37" spans="1:2" x14ac:dyDescent="0.35">
      <c r="A37" s="2" t="s">
        <v>383</v>
      </c>
      <c r="B37" s="5" t="s">
        <v>419</v>
      </c>
    </row>
    <row r="38" spans="1:2" x14ac:dyDescent="0.35">
      <c r="A38" s="2" t="s">
        <v>383</v>
      </c>
      <c r="B38" s="5" t="s">
        <v>420</v>
      </c>
    </row>
    <row r="39" spans="1:2" x14ac:dyDescent="0.35">
      <c r="A39" s="2" t="s">
        <v>383</v>
      </c>
      <c r="B39" s="5" t="s">
        <v>421</v>
      </c>
    </row>
    <row r="40" spans="1:2" x14ac:dyDescent="0.35">
      <c r="A40" s="2" t="s">
        <v>383</v>
      </c>
      <c r="B40" s="5" t="s">
        <v>422</v>
      </c>
    </row>
    <row r="41" spans="1:2" x14ac:dyDescent="0.35">
      <c r="A41" s="2" t="s">
        <v>383</v>
      </c>
      <c r="B41" s="5" t="s">
        <v>423</v>
      </c>
    </row>
    <row r="42" spans="1:2" x14ac:dyDescent="0.35">
      <c r="A42" s="2" t="s">
        <v>383</v>
      </c>
      <c r="B42" s="5" t="s">
        <v>424</v>
      </c>
    </row>
    <row r="43" spans="1:2" x14ac:dyDescent="0.35">
      <c r="A43" s="2" t="s">
        <v>383</v>
      </c>
      <c r="B43" s="5" t="s">
        <v>425</v>
      </c>
    </row>
    <row r="44" spans="1:2" x14ac:dyDescent="0.35">
      <c r="B44" s="4" t="s">
        <v>113</v>
      </c>
    </row>
    <row r="45" spans="1:2" x14ac:dyDescent="0.35">
      <c r="B45" s="4" t="s">
        <v>635</v>
      </c>
    </row>
    <row r="46" spans="1:2" x14ac:dyDescent="0.35">
      <c r="B46" s="4" t="s">
        <v>636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3E1E-9D0D-45CE-8FD0-646A652528C8}">
  <dimension ref="A1:C19"/>
  <sheetViews>
    <sheetView workbookViewId="0">
      <selection activeCell="D13" sqref="D13"/>
    </sheetView>
  </sheetViews>
  <sheetFormatPr defaultRowHeight="14.5" x14ac:dyDescent="0.35"/>
  <cols>
    <col min="2" max="2" width="26.453125" bestFit="1" customWidth="1"/>
  </cols>
  <sheetData>
    <row r="1" spans="1:3" x14ac:dyDescent="0.35">
      <c r="A1" s="2" t="s">
        <v>366</v>
      </c>
      <c r="B1" s="5" t="s">
        <v>366</v>
      </c>
    </row>
    <row r="2" spans="1:3" x14ac:dyDescent="0.35">
      <c r="A2" s="2" t="s">
        <v>366</v>
      </c>
      <c r="B2" s="5" t="s">
        <v>367</v>
      </c>
    </row>
    <row r="3" spans="1:3" x14ac:dyDescent="0.35">
      <c r="A3" s="2" t="s">
        <v>366</v>
      </c>
      <c r="B3" s="5" t="s">
        <v>368</v>
      </c>
    </row>
    <row r="4" spans="1:3" x14ac:dyDescent="0.35">
      <c r="A4" s="2" t="s">
        <v>366</v>
      </c>
      <c r="B4" s="5" t="s">
        <v>369</v>
      </c>
    </row>
    <row r="5" spans="1:3" x14ac:dyDescent="0.35">
      <c r="A5" s="2" t="s">
        <v>366</v>
      </c>
      <c r="B5" s="5" t="s">
        <v>370</v>
      </c>
    </row>
    <row r="6" spans="1:3" x14ac:dyDescent="0.35">
      <c r="A6" s="2" t="s">
        <v>366</v>
      </c>
      <c r="B6" s="5" t="s">
        <v>371</v>
      </c>
    </row>
    <row r="7" spans="1:3" x14ac:dyDescent="0.35">
      <c r="A7" s="2" t="s">
        <v>366</v>
      </c>
      <c r="B7" s="5" t="s">
        <v>372</v>
      </c>
    </row>
    <row r="8" spans="1:3" x14ac:dyDescent="0.35">
      <c r="A8" s="2" t="s">
        <v>366</v>
      </c>
      <c r="B8" s="5" t="s">
        <v>373</v>
      </c>
    </row>
    <row r="9" spans="1:3" x14ac:dyDescent="0.35">
      <c r="A9" s="2" t="s">
        <v>366</v>
      </c>
      <c r="B9" s="5" t="s">
        <v>374</v>
      </c>
      <c r="C9" t="s">
        <v>574</v>
      </c>
    </row>
    <row r="10" spans="1:3" x14ac:dyDescent="0.35">
      <c r="A10" s="2" t="s">
        <v>366</v>
      </c>
      <c r="B10" s="5" t="s">
        <v>375</v>
      </c>
    </row>
    <row r="11" spans="1:3" x14ac:dyDescent="0.35">
      <c r="A11" s="2" t="s">
        <v>366</v>
      </c>
      <c r="B11" s="5" t="s">
        <v>376</v>
      </c>
    </row>
    <row r="12" spans="1:3" x14ac:dyDescent="0.35">
      <c r="B12" s="2" t="s">
        <v>567</v>
      </c>
    </row>
    <row r="13" spans="1:3" x14ac:dyDescent="0.35">
      <c r="B13" s="2" t="s">
        <v>568</v>
      </c>
    </row>
    <row r="14" spans="1:3" x14ac:dyDescent="0.35">
      <c r="B14" s="2" t="s">
        <v>569</v>
      </c>
    </row>
    <row r="15" spans="1:3" x14ac:dyDescent="0.35">
      <c r="B15" s="2" t="s">
        <v>570</v>
      </c>
    </row>
    <row r="16" spans="1:3" x14ac:dyDescent="0.35">
      <c r="B16" s="2" t="s">
        <v>571</v>
      </c>
    </row>
    <row r="17" spans="2:2" x14ac:dyDescent="0.35">
      <c r="B17" s="2" t="s">
        <v>572</v>
      </c>
    </row>
    <row r="18" spans="2:2" x14ac:dyDescent="0.35">
      <c r="B18" s="2" t="s">
        <v>573</v>
      </c>
    </row>
    <row r="19" spans="2:2" x14ac:dyDescent="0.35">
      <c r="B19" s="2" t="s">
        <v>575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A385-4E58-48FF-9D61-C976493AC59A}">
  <dimension ref="A1:C12"/>
  <sheetViews>
    <sheetView workbookViewId="0">
      <selection activeCell="E3" sqref="E3"/>
    </sheetView>
  </sheetViews>
  <sheetFormatPr defaultRowHeight="14.5" x14ac:dyDescent="0.35"/>
  <cols>
    <col min="2" max="2" width="16.6328125" bestFit="1" customWidth="1"/>
  </cols>
  <sheetData>
    <row r="1" spans="1:3" x14ac:dyDescent="0.35">
      <c r="A1" s="2" t="s">
        <v>427</v>
      </c>
      <c r="B1" s="5" t="s">
        <v>428</v>
      </c>
      <c r="C1" t="s">
        <v>563</v>
      </c>
    </row>
    <row r="2" spans="1:3" x14ac:dyDescent="0.35">
      <c r="A2" s="2" t="s">
        <v>427</v>
      </c>
      <c r="B2" s="5" t="s">
        <v>429</v>
      </c>
    </row>
    <row r="3" spans="1:3" x14ac:dyDescent="0.35">
      <c r="A3" s="2" t="s">
        <v>427</v>
      </c>
      <c r="B3" s="5" t="s">
        <v>430</v>
      </c>
    </row>
    <row r="4" spans="1:3" x14ac:dyDescent="0.35">
      <c r="A4" s="2" t="s">
        <v>427</v>
      </c>
      <c r="B4" s="5" t="s">
        <v>264</v>
      </c>
    </row>
    <row r="5" spans="1:3" x14ac:dyDescent="0.35">
      <c r="A5" s="2" t="s">
        <v>427</v>
      </c>
      <c r="B5" s="5" t="s">
        <v>431</v>
      </c>
    </row>
    <row r="6" spans="1:3" x14ac:dyDescent="0.35">
      <c r="A6" s="2" t="s">
        <v>427</v>
      </c>
      <c r="B6" s="5" t="s">
        <v>432</v>
      </c>
    </row>
    <row r="7" spans="1:3" x14ac:dyDescent="0.35">
      <c r="A7" s="2" t="s">
        <v>427</v>
      </c>
      <c r="B7" s="5" t="s">
        <v>433</v>
      </c>
    </row>
    <row r="8" spans="1:3" x14ac:dyDescent="0.35">
      <c r="A8" s="2" t="s">
        <v>427</v>
      </c>
      <c r="B8" s="5" t="s">
        <v>434</v>
      </c>
    </row>
    <row r="9" spans="1:3" x14ac:dyDescent="0.35">
      <c r="A9" s="2" t="s">
        <v>427</v>
      </c>
      <c r="B9" s="5" t="s">
        <v>435</v>
      </c>
    </row>
    <row r="10" spans="1:3" x14ac:dyDescent="0.35">
      <c r="B10" s="4" t="s">
        <v>564</v>
      </c>
    </row>
    <row r="11" spans="1:3" x14ac:dyDescent="0.35">
      <c r="B11" s="4" t="s">
        <v>565</v>
      </c>
    </row>
    <row r="12" spans="1:3" x14ac:dyDescent="0.35">
      <c r="B12" s="4" t="s">
        <v>566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1F96D-DD3F-4987-A73F-DD896A5FA370}">
  <dimension ref="A1:C9"/>
  <sheetViews>
    <sheetView workbookViewId="0">
      <selection activeCell="F2" sqref="F2"/>
    </sheetView>
  </sheetViews>
  <sheetFormatPr defaultRowHeight="14.5" x14ac:dyDescent="0.35"/>
  <cols>
    <col min="2" max="2" width="26.81640625" bestFit="1" customWidth="1"/>
  </cols>
  <sheetData>
    <row r="1" spans="1:3" x14ac:dyDescent="0.35">
      <c r="A1" s="2" t="s">
        <v>198</v>
      </c>
      <c r="B1" s="5" t="s">
        <v>199</v>
      </c>
    </row>
    <row r="2" spans="1:3" x14ac:dyDescent="0.35">
      <c r="A2" s="2" t="s">
        <v>198</v>
      </c>
      <c r="B2" s="5" t="s">
        <v>200</v>
      </c>
    </row>
    <row r="3" spans="1:3" x14ac:dyDescent="0.35">
      <c r="A3" s="2" t="s">
        <v>198</v>
      </c>
      <c r="B3" s="5" t="s">
        <v>201</v>
      </c>
    </row>
    <row r="4" spans="1:3" x14ac:dyDescent="0.35">
      <c r="A4" s="2" t="s">
        <v>198</v>
      </c>
      <c r="B4" s="5" t="s">
        <v>202</v>
      </c>
    </row>
    <row r="5" spans="1:3" x14ac:dyDescent="0.35">
      <c r="A5" s="2" t="s">
        <v>198</v>
      </c>
      <c r="B5" s="5" t="s">
        <v>203</v>
      </c>
    </row>
    <row r="6" spans="1:3" x14ac:dyDescent="0.35">
      <c r="A6" s="2" t="s">
        <v>198</v>
      </c>
      <c r="B6" s="5" t="s">
        <v>204</v>
      </c>
    </row>
    <row r="7" spans="1:3" x14ac:dyDescent="0.35">
      <c r="A7" s="2" t="s">
        <v>198</v>
      </c>
      <c r="B7" s="5" t="s">
        <v>205</v>
      </c>
      <c r="C7" t="s">
        <v>576</v>
      </c>
    </row>
    <row r="8" spans="1:3" x14ac:dyDescent="0.35">
      <c r="A8" s="2" t="s">
        <v>198</v>
      </c>
      <c r="B8" s="5" t="s">
        <v>206</v>
      </c>
    </row>
    <row r="9" spans="1:3" x14ac:dyDescent="0.35">
      <c r="B9" s="4" t="s">
        <v>577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172F9-F36B-4C41-A05F-94CEDF58753F}">
  <dimension ref="A1:C32"/>
  <sheetViews>
    <sheetView topLeftCell="A14" workbookViewId="0">
      <selection activeCell="E7" sqref="E7"/>
    </sheetView>
  </sheetViews>
  <sheetFormatPr defaultRowHeight="14.5" x14ac:dyDescent="0.35"/>
  <cols>
    <col min="2" max="2" width="15.1796875" bestFit="1" customWidth="1"/>
  </cols>
  <sheetData>
    <row r="1" spans="1:3" x14ac:dyDescent="0.35">
      <c r="A1" s="2" t="s">
        <v>267</v>
      </c>
      <c r="B1" s="5" t="s">
        <v>268</v>
      </c>
    </row>
    <row r="2" spans="1:3" x14ac:dyDescent="0.35">
      <c r="A2" s="2" t="s">
        <v>267</v>
      </c>
      <c r="B2" s="5" t="s">
        <v>269</v>
      </c>
    </row>
    <row r="3" spans="1:3" x14ac:dyDescent="0.35">
      <c r="A3" s="2" t="s">
        <v>267</v>
      </c>
      <c r="B3" s="5" t="s">
        <v>270</v>
      </c>
    </row>
    <row r="4" spans="1:3" x14ac:dyDescent="0.35">
      <c r="A4" s="2" t="s">
        <v>267</v>
      </c>
      <c r="B4" s="5" t="s">
        <v>271</v>
      </c>
    </row>
    <row r="5" spans="1:3" x14ac:dyDescent="0.35">
      <c r="A5" s="2" t="s">
        <v>267</v>
      </c>
      <c r="B5" s="5" t="s">
        <v>272</v>
      </c>
    </row>
    <row r="6" spans="1:3" x14ac:dyDescent="0.35">
      <c r="A6" s="2" t="s">
        <v>267</v>
      </c>
      <c r="B6" s="5" t="s">
        <v>273</v>
      </c>
    </row>
    <row r="7" spans="1:3" x14ac:dyDescent="0.35">
      <c r="A7" s="2" t="s">
        <v>267</v>
      </c>
      <c r="B7" s="5" t="s">
        <v>274</v>
      </c>
    </row>
    <row r="8" spans="1:3" x14ac:dyDescent="0.35">
      <c r="A8" s="2" t="s">
        <v>267</v>
      </c>
      <c r="B8" s="5" t="s">
        <v>275</v>
      </c>
    </row>
    <row r="9" spans="1:3" x14ac:dyDescent="0.35">
      <c r="A9" s="2" t="s">
        <v>267</v>
      </c>
      <c r="B9" s="5" t="s">
        <v>276</v>
      </c>
    </row>
    <row r="10" spans="1:3" x14ac:dyDescent="0.35">
      <c r="A10" s="2" t="s">
        <v>267</v>
      </c>
      <c r="B10" s="5" t="s">
        <v>277</v>
      </c>
    </row>
    <row r="11" spans="1:3" x14ac:dyDescent="0.35">
      <c r="A11" s="2" t="s">
        <v>267</v>
      </c>
      <c r="B11" s="5" t="s">
        <v>278</v>
      </c>
    </row>
    <row r="12" spans="1:3" x14ac:dyDescent="0.35">
      <c r="A12" s="2" t="s">
        <v>267</v>
      </c>
      <c r="B12" s="5" t="s">
        <v>279</v>
      </c>
    </row>
    <row r="13" spans="1:3" x14ac:dyDescent="0.35">
      <c r="A13" s="2" t="s">
        <v>267</v>
      </c>
      <c r="B13" s="5" t="s">
        <v>280</v>
      </c>
    </row>
    <row r="14" spans="1:3" x14ac:dyDescent="0.35">
      <c r="A14" s="2" t="s">
        <v>267</v>
      </c>
      <c r="B14" s="5" t="s">
        <v>281</v>
      </c>
    </row>
    <row r="15" spans="1:3" x14ac:dyDescent="0.35">
      <c r="A15" s="2" t="s">
        <v>267</v>
      </c>
      <c r="B15" s="5" t="s">
        <v>282</v>
      </c>
      <c r="C15" t="s">
        <v>627</v>
      </c>
    </row>
    <row r="16" spans="1:3" x14ac:dyDescent="0.35">
      <c r="A16" s="2" t="s">
        <v>267</v>
      </c>
      <c r="B16" s="5" t="s">
        <v>283</v>
      </c>
      <c r="C16" t="s">
        <v>621</v>
      </c>
    </row>
    <row r="17" spans="1:3" x14ac:dyDescent="0.35">
      <c r="A17" s="2" t="s">
        <v>267</v>
      </c>
      <c r="B17" s="5" t="s">
        <v>284</v>
      </c>
    </row>
    <row r="18" spans="1:3" x14ac:dyDescent="0.35">
      <c r="A18" s="2" t="s">
        <v>267</v>
      </c>
      <c r="B18" s="5" t="s">
        <v>285</v>
      </c>
    </row>
    <row r="19" spans="1:3" x14ac:dyDescent="0.35">
      <c r="A19" s="2" t="s">
        <v>267</v>
      </c>
      <c r="B19" s="5" t="s">
        <v>286</v>
      </c>
    </row>
    <row r="20" spans="1:3" x14ac:dyDescent="0.35">
      <c r="A20" s="2" t="s">
        <v>267</v>
      </c>
      <c r="B20" s="5" t="s">
        <v>287</v>
      </c>
    </row>
    <row r="21" spans="1:3" x14ac:dyDescent="0.35">
      <c r="A21" s="2" t="s">
        <v>267</v>
      </c>
      <c r="B21" s="5" t="s">
        <v>288</v>
      </c>
      <c r="C21" t="s">
        <v>624</v>
      </c>
    </row>
    <row r="22" spans="1:3" x14ac:dyDescent="0.35">
      <c r="A22" s="2" t="s">
        <v>267</v>
      </c>
      <c r="B22" s="5" t="s">
        <v>289</v>
      </c>
    </row>
    <row r="23" spans="1:3" x14ac:dyDescent="0.35">
      <c r="A23" s="2" t="s">
        <v>267</v>
      </c>
      <c r="B23" s="5" t="s">
        <v>290</v>
      </c>
      <c r="C23" t="s">
        <v>625</v>
      </c>
    </row>
    <row r="24" spans="1:3" x14ac:dyDescent="0.35">
      <c r="B24" s="2" t="s">
        <v>619</v>
      </c>
    </row>
    <row r="25" spans="1:3" x14ac:dyDescent="0.35">
      <c r="B25" s="2" t="s">
        <v>620</v>
      </c>
    </row>
    <row r="26" spans="1:3" x14ac:dyDescent="0.35">
      <c r="B26" s="2" t="s">
        <v>622</v>
      </c>
    </row>
    <row r="27" spans="1:3" x14ac:dyDescent="0.35">
      <c r="B27" s="2" t="s">
        <v>623</v>
      </c>
    </row>
    <row r="28" spans="1:3" x14ac:dyDescent="0.35">
      <c r="B28" s="2" t="s">
        <v>251</v>
      </c>
    </row>
    <row r="29" spans="1:3" x14ac:dyDescent="0.35">
      <c r="B29" s="2" t="s">
        <v>626</v>
      </c>
    </row>
    <row r="30" spans="1:3" x14ac:dyDescent="0.35">
      <c r="B30" s="2" t="s">
        <v>628</v>
      </c>
    </row>
    <row r="31" spans="1:3" x14ac:dyDescent="0.35">
      <c r="B31" s="2" t="s">
        <v>629</v>
      </c>
    </row>
    <row r="32" spans="1:3" x14ac:dyDescent="0.35">
      <c r="B32" s="2" t="s">
        <v>630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C046B-74D4-47C5-8F3A-834B5E4C9914}">
  <dimension ref="A1:B39"/>
  <sheetViews>
    <sheetView topLeftCell="A9" workbookViewId="0">
      <selection activeCell="E4" sqref="E4"/>
    </sheetView>
  </sheetViews>
  <sheetFormatPr defaultRowHeight="14.5" x14ac:dyDescent="0.35"/>
  <cols>
    <col min="2" max="2" width="15.54296875" bestFit="1" customWidth="1"/>
  </cols>
  <sheetData>
    <row r="1" spans="1:2" x14ac:dyDescent="0.35">
      <c r="A1" s="2" t="s">
        <v>171</v>
      </c>
      <c r="B1" s="5" t="s">
        <v>172</v>
      </c>
    </row>
    <row r="2" spans="1:2" x14ac:dyDescent="0.35">
      <c r="A2" s="2" t="s">
        <v>171</v>
      </c>
      <c r="B2" s="5" t="s">
        <v>173</v>
      </c>
    </row>
    <row r="3" spans="1:2" x14ac:dyDescent="0.35">
      <c r="A3" s="2" t="s">
        <v>171</v>
      </c>
      <c r="B3" s="5" t="s">
        <v>174</v>
      </c>
    </row>
    <row r="4" spans="1:2" x14ac:dyDescent="0.35">
      <c r="A4" s="2" t="s">
        <v>171</v>
      </c>
      <c r="B4" s="5" t="s">
        <v>175</v>
      </c>
    </row>
    <row r="5" spans="1:2" x14ac:dyDescent="0.35">
      <c r="A5" s="2" t="s">
        <v>171</v>
      </c>
      <c r="B5" s="5" t="s">
        <v>176</v>
      </c>
    </row>
    <row r="6" spans="1:2" x14ac:dyDescent="0.35">
      <c r="A6" s="2" t="s">
        <v>171</v>
      </c>
      <c r="B6" s="5" t="s">
        <v>177</v>
      </c>
    </row>
    <row r="7" spans="1:2" x14ac:dyDescent="0.35">
      <c r="A7" s="2" t="s">
        <v>171</v>
      </c>
      <c r="B7" s="5" t="s">
        <v>178</v>
      </c>
    </row>
    <row r="8" spans="1:2" x14ac:dyDescent="0.35">
      <c r="A8" s="2" t="s">
        <v>171</v>
      </c>
      <c r="B8" s="5" t="s">
        <v>179</v>
      </c>
    </row>
    <row r="9" spans="1:2" x14ac:dyDescent="0.35">
      <c r="A9" s="2" t="s">
        <v>171</v>
      </c>
      <c r="B9" s="5" t="s">
        <v>180</v>
      </c>
    </row>
    <row r="10" spans="1:2" x14ac:dyDescent="0.35">
      <c r="A10" s="2" t="s">
        <v>171</v>
      </c>
      <c r="B10" s="5" t="s">
        <v>181</v>
      </c>
    </row>
    <row r="11" spans="1:2" x14ac:dyDescent="0.35">
      <c r="B11" s="2" t="s">
        <v>578</v>
      </c>
    </row>
    <row r="12" spans="1:2" x14ac:dyDescent="0.35">
      <c r="B12" s="2" t="s">
        <v>579</v>
      </c>
    </row>
    <row r="13" spans="1:2" x14ac:dyDescent="0.35">
      <c r="B13" s="2" t="s">
        <v>580</v>
      </c>
    </row>
    <row r="14" spans="1:2" x14ac:dyDescent="0.35">
      <c r="B14" s="2" t="s">
        <v>581</v>
      </c>
    </row>
    <row r="15" spans="1:2" x14ac:dyDescent="0.35">
      <c r="B15" t="s">
        <v>582</v>
      </c>
    </row>
    <row r="16" spans="1:2" x14ac:dyDescent="0.35">
      <c r="B16" s="2" t="s">
        <v>583</v>
      </c>
    </row>
    <row r="17" spans="2:2" x14ac:dyDescent="0.35">
      <c r="B17" s="2" t="s">
        <v>584</v>
      </c>
    </row>
    <row r="18" spans="2:2" x14ac:dyDescent="0.35">
      <c r="B18" s="2" t="s">
        <v>585</v>
      </c>
    </row>
    <row r="19" spans="2:2" x14ac:dyDescent="0.35">
      <c r="B19" s="2" t="s">
        <v>586</v>
      </c>
    </row>
    <row r="20" spans="2:2" x14ac:dyDescent="0.35">
      <c r="B20" s="2" t="s">
        <v>587</v>
      </c>
    </row>
    <row r="21" spans="2:2" x14ac:dyDescent="0.35">
      <c r="B21" s="2" t="s">
        <v>588</v>
      </c>
    </row>
    <row r="22" spans="2:2" x14ac:dyDescent="0.35">
      <c r="B22" s="2" t="s">
        <v>589</v>
      </c>
    </row>
    <row r="23" spans="2:2" x14ac:dyDescent="0.35">
      <c r="B23" s="2" t="s">
        <v>590</v>
      </c>
    </row>
    <row r="24" spans="2:2" x14ac:dyDescent="0.35">
      <c r="B24" s="2" t="s">
        <v>591</v>
      </c>
    </row>
    <row r="25" spans="2:2" x14ac:dyDescent="0.35">
      <c r="B25" s="2" t="s">
        <v>592</v>
      </c>
    </row>
    <row r="26" spans="2:2" x14ac:dyDescent="0.35">
      <c r="B26" s="2" t="s">
        <v>593</v>
      </c>
    </row>
    <row r="27" spans="2:2" x14ac:dyDescent="0.35">
      <c r="B27" s="2" t="s">
        <v>594</v>
      </c>
    </row>
    <row r="28" spans="2:2" x14ac:dyDescent="0.35">
      <c r="B28" s="2" t="s">
        <v>595</v>
      </c>
    </row>
    <row r="29" spans="2:2" x14ac:dyDescent="0.35">
      <c r="B29" s="2" t="s">
        <v>596</v>
      </c>
    </row>
    <row r="30" spans="2:2" x14ac:dyDescent="0.35">
      <c r="B30" s="2" t="s">
        <v>597</v>
      </c>
    </row>
    <row r="31" spans="2:2" x14ac:dyDescent="0.35">
      <c r="B31" s="2" t="s">
        <v>598</v>
      </c>
    </row>
    <row r="32" spans="2:2" x14ac:dyDescent="0.35">
      <c r="B32" s="2" t="s">
        <v>599</v>
      </c>
    </row>
    <row r="33" spans="2:2" x14ac:dyDescent="0.35">
      <c r="B33" s="2" t="s">
        <v>600</v>
      </c>
    </row>
    <row r="34" spans="2:2" x14ac:dyDescent="0.35">
      <c r="B34" s="2" t="s">
        <v>601</v>
      </c>
    </row>
    <row r="35" spans="2:2" x14ac:dyDescent="0.35">
      <c r="B35" s="2" t="s">
        <v>602</v>
      </c>
    </row>
    <row r="36" spans="2:2" x14ac:dyDescent="0.35">
      <c r="B36" s="2" t="s">
        <v>603</v>
      </c>
    </row>
    <row r="37" spans="2:2" x14ac:dyDescent="0.35">
      <c r="B37" s="2" t="s">
        <v>363</v>
      </c>
    </row>
    <row r="38" spans="2:2" x14ac:dyDescent="0.35">
      <c r="B38" s="2" t="s">
        <v>604</v>
      </c>
    </row>
    <row r="39" spans="2:2" x14ac:dyDescent="0.35">
      <c r="B39" s="2" t="s">
        <v>605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971A-A9B9-42F4-B12A-14B0E945BA6C}">
  <dimension ref="A1:C25"/>
  <sheetViews>
    <sheetView topLeftCell="A7" workbookViewId="0">
      <selection activeCell="B16" sqref="B16"/>
    </sheetView>
  </sheetViews>
  <sheetFormatPr defaultRowHeight="14.5" x14ac:dyDescent="0.35"/>
  <cols>
    <col min="2" max="2" width="13.453125" bestFit="1" customWidth="1"/>
  </cols>
  <sheetData>
    <row r="1" spans="1:3" x14ac:dyDescent="0.35">
      <c r="A1" s="2" t="s">
        <v>336</v>
      </c>
      <c r="B1" s="5" t="s">
        <v>337</v>
      </c>
    </row>
    <row r="2" spans="1:3" x14ac:dyDescent="0.35">
      <c r="A2" s="2" t="s">
        <v>336</v>
      </c>
      <c r="B2" s="5" t="s">
        <v>338</v>
      </c>
    </row>
    <row r="3" spans="1:3" x14ac:dyDescent="0.35">
      <c r="A3" s="2" t="s">
        <v>336</v>
      </c>
      <c r="B3" s="5" t="s">
        <v>339</v>
      </c>
    </row>
    <row r="4" spans="1:3" x14ac:dyDescent="0.35">
      <c r="A4" s="2" t="s">
        <v>336</v>
      </c>
      <c r="B4" s="5" t="s">
        <v>340</v>
      </c>
    </row>
    <row r="5" spans="1:3" x14ac:dyDescent="0.35">
      <c r="A5" s="2" t="s">
        <v>336</v>
      </c>
      <c r="B5" s="5" t="s">
        <v>341</v>
      </c>
    </row>
    <row r="6" spans="1:3" x14ac:dyDescent="0.35">
      <c r="A6" s="2" t="s">
        <v>336</v>
      </c>
      <c r="B6" s="5" t="s">
        <v>351</v>
      </c>
    </row>
    <row r="7" spans="1:3" x14ac:dyDescent="0.35">
      <c r="A7" s="2" t="s">
        <v>336</v>
      </c>
      <c r="B7" s="5" t="s">
        <v>342</v>
      </c>
      <c r="C7" t="s">
        <v>617</v>
      </c>
    </row>
    <row r="8" spans="1:3" x14ac:dyDescent="0.35">
      <c r="A8" s="2" t="s">
        <v>336</v>
      </c>
      <c r="B8" s="5" t="s">
        <v>343</v>
      </c>
    </row>
    <row r="9" spans="1:3" x14ac:dyDescent="0.35">
      <c r="A9" s="2" t="s">
        <v>336</v>
      </c>
      <c r="B9" s="5" t="s">
        <v>344</v>
      </c>
    </row>
    <row r="10" spans="1:3" x14ac:dyDescent="0.35">
      <c r="A10" s="2" t="s">
        <v>336</v>
      </c>
      <c r="B10" s="5" t="s">
        <v>350</v>
      </c>
      <c r="C10" t="s">
        <v>612</v>
      </c>
    </row>
    <row r="11" spans="1:3" x14ac:dyDescent="0.35">
      <c r="A11" s="2" t="s">
        <v>336</v>
      </c>
      <c r="B11" s="5" t="s">
        <v>345</v>
      </c>
    </row>
    <row r="12" spans="1:3" x14ac:dyDescent="0.35">
      <c r="A12" s="2" t="s">
        <v>336</v>
      </c>
      <c r="B12" s="5" t="s">
        <v>346</v>
      </c>
    </row>
    <row r="13" spans="1:3" x14ac:dyDescent="0.35">
      <c r="A13" s="2" t="s">
        <v>336</v>
      </c>
      <c r="B13" s="5" t="s">
        <v>347</v>
      </c>
    </row>
    <row r="14" spans="1:3" x14ac:dyDescent="0.35">
      <c r="A14" s="2" t="s">
        <v>336</v>
      </c>
      <c r="B14" s="5" t="s">
        <v>348</v>
      </c>
    </row>
    <row r="15" spans="1:3" x14ac:dyDescent="0.35">
      <c r="A15" s="2" t="s">
        <v>336</v>
      </c>
      <c r="B15" s="5" t="s">
        <v>349</v>
      </c>
    </row>
    <row r="16" spans="1:3" x14ac:dyDescent="0.35">
      <c r="B16" s="2" t="s">
        <v>606</v>
      </c>
    </row>
    <row r="17" spans="2:2" x14ac:dyDescent="0.35">
      <c r="B17" s="2" t="s">
        <v>607</v>
      </c>
    </row>
    <row r="18" spans="2:2" x14ac:dyDescent="0.35">
      <c r="B18" s="2" t="s">
        <v>608</v>
      </c>
    </row>
    <row r="19" spans="2:2" x14ac:dyDescent="0.35">
      <c r="B19" s="2" t="s">
        <v>609</v>
      </c>
    </row>
    <row r="20" spans="2:2" x14ac:dyDescent="0.35">
      <c r="B20" s="2" t="s">
        <v>610</v>
      </c>
    </row>
    <row r="21" spans="2:2" x14ac:dyDescent="0.35">
      <c r="B21" s="2" t="s">
        <v>611</v>
      </c>
    </row>
    <row r="22" spans="2:2" x14ac:dyDescent="0.35">
      <c r="B22" s="2" t="s">
        <v>613</v>
      </c>
    </row>
    <row r="23" spans="2:2" x14ac:dyDescent="0.35">
      <c r="B23" s="2" t="s">
        <v>614</v>
      </c>
    </row>
    <row r="24" spans="2:2" x14ac:dyDescent="0.35">
      <c r="B24" s="2" t="s">
        <v>615</v>
      </c>
    </row>
    <row r="25" spans="2:2" x14ac:dyDescent="0.35">
      <c r="B25" s="2" t="s">
        <v>616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A9D60-1FB0-4CA3-94B3-DE5E904F41D7}">
  <dimension ref="A1:B8"/>
  <sheetViews>
    <sheetView workbookViewId="0">
      <selection activeCell="E14" sqref="E14"/>
    </sheetView>
  </sheetViews>
  <sheetFormatPr defaultRowHeight="14.5" x14ac:dyDescent="0.35"/>
  <cols>
    <col min="2" max="2" width="10" bestFit="1" customWidth="1"/>
  </cols>
  <sheetData>
    <row r="1" spans="1:2" x14ac:dyDescent="0.35">
      <c r="A1" s="2" t="s">
        <v>86</v>
      </c>
      <c r="B1" s="5" t="s">
        <v>87</v>
      </c>
    </row>
    <row r="2" spans="1:2" x14ac:dyDescent="0.35">
      <c r="A2" s="2" t="s">
        <v>86</v>
      </c>
      <c r="B2" s="5" t="s">
        <v>88</v>
      </c>
    </row>
    <row r="3" spans="1:2" x14ac:dyDescent="0.35">
      <c r="A3" s="2" t="s">
        <v>86</v>
      </c>
      <c r="B3" s="5" t="s">
        <v>89</v>
      </c>
    </row>
    <row r="4" spans="1:2" x14ac:dyDescent="0.35">
      <c r="A4" s="2" t="s">
        <v>86</v>
      </c>
      <c r="B4" s="5" t="s">
        <v>90</v>
      </c>
    </row>
    <row r="5" spans="1:2" x14ac:dyDescent="0.35">
      <c r="A5" s="2" t="s">
        <v>86</v>
      </c>
      <c r="B5" s="5" t="s">
        <v>91</v>
      </c>
    </row>
    <row r="6" spans="1:2" x14ac:dyDescent="0.35">
      <c r="A6" s="2" t="s">
        <v>86</v>
      </c>
      <c r="B6" s="5" t="s">
        <v>92</v>
      </c>
    </row>
    <row r="7" spans="1:2" x14ac:dyDescent="0.35">
      <c r="A7" s="2" t="s">
        <v>86</v>
      </c>
      <c r="B7" s="5" t="s">
        <v>93</v>
      </c>
    </row>
    <row r="8" spans="1:2" x14ac:dyDescent="0.35">
      <c r="B8" s="4" t="s">
        <v>618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94C5C-94BF-43AB-80FB-B21B8190F9D3}">
  <dimension ref="A1:X465"/>
  <sheetViews>
    <sheetView tabSelected="1" topLeftCell="C1" workbookViewId="0">
      <selection activeCell="Y4" sqref="Y4"/>
    </sheetView>
  </sheetViews>
  <sheetFormatPr defaultRowHeight="14.5" x14ac:dyDescent="0.35"/>
  <cols>
    <col min="1" max="1" width="8.6328125" bestFit="1" customWidth="1"/>
    <col min="2" max="2" width="21.26953125" bestFit="1" customWidth="1"/>
    <col min="3" max="3" width="26.81640625" bestFit="1" customWidth="1"/>
    <col min="10" max="15" width="0" hidden="1" customWidth="1"/>
  </cols>
  <sheetData>
    <row r="1" spans="1:24" x14ac:dyDescent="0.35">
      <c r="A1" s="2" t="s">
        <v>0</v>
      </c>
      <c r="B1" s="2" t="s">
        <v>440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13</v>
      </c>
      <c r="K1" s="2" t="s">
        <v>12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502</v>
      </c>
      <c r="Q1" s="2" t="s">
        <v>503</v>
      </c>
      <c r="R1" s="2" t="s">
        <v>504</v>
      </c>
      <c r="S1" s="2" t="s">
        <v>715</v>
      </c>
      <c r="T1" s="2" t="s">
        <v>716</v>
      </c>
      <c r="U1" s="2" t="s">
        <v>728</v>
      </c>
      <c r="V1" s="2" t="s">
        <v>717</v>
      </c>
      <c r="W1" s="2" t="s">
        <v>718</v>
      </c>
      <c r="X1" s="2" t="s">
        <v>719</v>
      </c>
    </row>
    <row r="2" spans="1:24" x14ac:dyDescent="0.35">
      <c r="A2" s="2" t="s">
        <v>14</v>
      </c>
      <c r="B2" s="2" t="s">
        <v>15</v>
      </c>
      <c r="C2" s="2" t="s">
        <v>16</v>
      </c>
      <c r="D2" s="3">
        <v>12</v>
      </c>
      <c r="E2" s="3">
        <v>149</v>
      </c>
      <c r="F2" s="2">
        <v>3662</v>
      </c>
      <c r="G2" s="3">
        <v>6</v>
      </c>
      <c r="H2" s="3">
        <v>112</v>
      </c>
      <c r="I2" s="2">
        <v>1271</v>
      </c>
      <c r="J2" s="3">
        <v>3</v>
      </c>
      <c r="K2" s="3">
        <v>77</v>
      </c>
      <c r="L2" s="2">
        <v>1268</v>
      </c>
      <c r="M2" s="3">
        <v>1</v>
      </c>
      <c r="N2" s="3">
        <v>22</v>
      </c>
      <c r="O2" s="3">
        <v>215</v>
      </c>
      <c r="P2" s="3">
        <f>SUM(M2,J2)</f>
        <v>4</v>
      </c>
      <c r="Q2" s="3">
        <f>SUM(N2,K2)</f>
        <v>99</v>
      </c>
      <c r="R2" s="3">
        <f>SUM(O2,L2)</f>
        <v>1483</v>
      </c>
      <c r="S2" s="2">
        <f>IFERROR(F2/E2,0)</f>
        <v>24.577181208053691</v>
      </c>
      <c r="T2" s="2">
        <f>IFERROR(I2/H2,0)</f>
        <v>11.348214285714286</v>
      </c>
      <c r="U2" s="2">
        <f>IFERROR(R2/Q2,0)</f>
        <v>14.979797979797979</v>
      </c>
      <c r="V2">
        <f>IFERROR(F2/D2,0)</f>
        <v>305.16666666666669</v>
      </c>
      <c r="W2">
        <f>IFERROR(I2/G2,0)</f>
        <v>211.83333333333334</v>
      </c>
      <c r="X2">
        <f>IFERROR(R2/P2,0)</f>
        <v>370.75</v>
      </c>
    </row>
    <row r="3" spans="1:24" x14ac:dyDescent="0.35">
      <c r="A3" s="2" t="s">
        <v>14</v>
      </c>
      <c r="B3" s="2" t="s">
        <v>15</v>
      </c>
      <c r="C3" s="2" t="s">
        <v>17</v>
      </c>
      <c r="D3" s="3">
        <v>27</v>
      </c>
      <c r="E3" s="3">
        <v>96</v>
      </c>
      <c r="F3" s="2">
        <v>3360</v>
      </c>
      <c r="G3" s="3">
        <v>2</v>
      </c>
      <c r="H3" s="3">
        <v>31</v>
      </c>
      <c r="I3" s="3">
        <v>179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f t="shared" ref="P3:P66" si="0">SUM(M3,J3)</f>
        <v>0</v>
      </c>
      <c r="Q3" s="3">
        <f t="shared" ref="Q3:Q66" si="1">SUM(N3,K3)</f>
        <v>0</v>
      </c>
      <c r="R3" s="3">
        <f t="shared" ref="R3:R66" si="2">SUM(O3,L3)</f>
        <v>0</v>
      </c>
      <c r="S3" s="2">
        <f t="shared" ref="S3:S66" si="3">IFERROR(F3/E3,0)</f>
        <v>35</v>
      </c>
      <c r="T3" s="2">
        <f t="shared" ref="T3:T66" si="4">IFERROR(I3/H3,0)</f>
        <v>5.774193548387097</v>
      </c>
      <c r="U3" s="2">
        <f t="shared" ref="U3:U66" si="5">IFERROR(R3/Q3,0)</f>
        <v>0</v>
      </c>
      <c r="V3">
        <f t="shared" ref="V3:V66" si="6">IFERROR(F3/D3,0)</f>
        <v>124.44444444444444</v>
      </c>
      <c r="W3">
        <f t="shared" ref="W3:W66" si="7">IFERROR(I3/G3,0)</f>
        <v>89.5</v>
      </c>
      <c r="X3">
        <f t="shared" ref="X3:X66" si="8">IFERROR(R3/P3,0)</f>
        <v>0</v>
      </c>
    </row>
    <row r="4" spans="1:24" x14ac:dyDescent="0.35">
      <c r="A4" s="2" t="s">
        <v>14</v>
      </c>
      <c r="B4" s="2" t="s">
        <v>15</v>
      </c>
      <c r="C4" s="2" t="s">
        <v>18</v>
      </c>
      <c r="D4" s="3">
        <v>23</v>
      </c>
      <c r="E4" s="3">
        <v>118</v>
      </c>
      <c r="F4" s="2">
        <v>3366</v>
      </c>
      <c r="G4" s="3">
        <v>2</v>
      </c>
      <c r="H4" s="3">
        <v>41</v>
      </c>
      <c r="I4" s="3">
        <v>512</v>
      </c>
      <c r="J4" s="3">
        <v>1</v>
      </c>
      <c r="K4" s="3">
        <v>16</v>
      </c>
      <c r="L4" s="3">
        <v>299</v>
      </c>
      <c r="M4" s="3">
        <v>0</v>
      </c>
      <c r="N4" s="3">
        <v>0</v>
      </c>
      <c r="O4" s="3">
        <v>0</v>
      </c>
      <c r="P4" s="3">
        <f t="shared" si="0"/>
        <v>1</v>
      </c>
      <c r="Q4" s="3">
        <f t="shared" si="1"/>
        <v>16</v>
      </c>
      <c r="R4" s="3">
        <f t="shared" si="2"/>
        <v>299</v>
      </c>
      <c r="S4" s="2">
        <f t="shared" si="3"/>
        <v>28.525423728813561</v>
      </c>
      <c r="T4" s="2">
        <f t="shared" si="4"/>
        <v>12.487804878048781</v>
      </c>
      <c r="U4" s="2">
        <f t="shared" si="5"/>
        <v>18.6875</v>
      </c>
      <c r="V4">
        <f t="shared" si="6"/>
        <v>146.34782608695653</v>
      </c>
      <c r="W4">
        <f t="shared" si="7"/>
        <v>256</v>
      </c>
      <c r="X4">
        <f t="shared" si="8"/>
        <v>299</v>
      </c>
    </row>
    <row r="5" spans="1:24" x14ac:dyDescent="0.35">
      <c r="A5" s="2" t="s">
        <v>14</v>
      </c>
      <c r="B5" s="2" t="s">
        <v>15</v>
      </c>
      <c r="C5" s="2" t="s">
        <v>19</v>
      </c>
      <c r="D5" s="3">
        <v>26</v>
      </c>
      <c r="E5" s="3">
        <v>71</v>
      </c>
      <c r="F5" s="2">
        <v>4580</v>
      </c>
      <c r="G5" s="3">
        <v>2</v>
      </c>
      <c r="H5" s="3">
        <v>40</v>
      </c>
      <c r="I5" s="3">
        <v>275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f t="shared" si="0"/>
        <v>0</v>
      </c>
      <c r="Q5" s="3">
        <f t="shared" si="1"/>
        <v>0</v>
      </c>
      <c r="R5" s="3">
        <f t="shared" si="2"/>
        <v>0</v>
      </c>
      <c r="S5" s="2">
        <f t="shared" si="3"/>
        <v>64.507042253521121</v>
      </c>
      <c r="T5" s="2">
        <f t="shared" si="4"/>
        <v>6.875</v>
      </c>
      <c r="U5" s="2">
        <f t="shared" si="5"/>
        <v>0</v>
      </c>
      <c r="V5">
        <f t="shared" si="6"/>
        <v>176.15384615384616</v>
      </c>
      <c r="W5">
        <f t="shared" si="7"/>
        <v>137.5</v>
      </c>
      <c r="X5">
        <f t="shared" si="8"/>
        <v>0</v>
      </c>
    </row>
    <row r="6" spans="1:24" x14ac:dyDescent="0.35">
      <c r="A6" s="2" t="s">
        <v>14</v>
      </c>
      <c r="B6" s="2" t="s">
        <v>15</v>
      </c>
      <c r="C6" s="2" t="s">
        <v>20</v>
      </c>
      <c r="D6" s="3">
        <v>19</v>
      </c>
      <c r="E6" s="3">
        <v>63</v>
      </c>
      <c r="F6" s="2">
        <v>2326</v>
      </c>
      <c r="G6" s="3">
        <v>1</v>
      </c>
      <c r="H6" s="3">
        <v>28</v>
      </c>
      <c r="I6" s="3">
        <v>226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f t="shared" si="0"/>
        <v>0</v>
      </c>
      <c r="Q6" s="3">
        <f t="shared" si="1"/>
        <v>0</v>
      </c>
      <c r="R6" s="3">
        <f t="shared" si="2"/>
        <v>0</v>
      </c>
      <c r="S6" s="2">
        <f t="shared" si="3"/>
        <v>36.920634920634917</v>
      </c>
      <c r="T6" s="2">
        <f t="shared" si="4"/>
        <v>8.0714285714285712</v>
      </c>
      <c r="U6" s="2">
        <f t="shared" si="5"/>
        <v>0</v>
      </c>
      <c r="V6">
        <f t="shared" si="6"/>
        <v>122.42105263157895</v>
      </c>
      <c r="W6">
        <f t="shared" si="7"/>
        <v>226</v>
      </c>
      <c r="X6">
        <f t="shared" si="8"/>
        <v>0</v>
      </c>
    </row>
    <row r="7" spans="1:24" x14ac:dyDescent="0.35">
      <c r="A7" s="2" t="s">
        <v>14</v>
      </c>
      <c r="B7" s="2" t="s">
        <v>15</v>
      </c>
      <c r="C7" s="2" t="s">
        <v>21</v>
      </c>
      <c r="D7" s="3">
        <v>14</v>
      </c>
      <c r="E7" s="3">
        <v>58</v>
      </c>
      <c r="F7" s="2">
        <v>1990</v>
      </c>
      <c r="G7" s="3">
        <v>1</v>
      </c>
      <c r="H7" s="3">
        <v>15</v>
      </c>
      <c r="I7" s="3">
        <v>107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f t="shared" si="0"/>
        <v>0</v>
      </c>
      <c r="Q7" s="3">
        <f t="shared" si="1"/>
        <v>0</v>
      </c>
      <c r="R7" s="3">
        <f t="shared" si="2"/>
        <v>0</v>
      </c>
      <c r="S7" s="2">
        <f t="shared" si="3"/>
        <v>34.310344827586206</v>
      </c>
      <c r="T7" s="2">
        <f t="shared" si="4"/>
        <v>7.1333333333333337</v>
      </c>
      <c r="U7" s="2">
        <f t="shared" si="5"/>
        <v>0</v>
      </c>
      <c r="V7">
        <f t="shared" si="6"/>
        <v>142.14285714285714</v>
      </c>
      <c r="W7">
        <f t="shared" si="7"/>
        <v>107</v>
      </c>
      <c r="X7">
        <f t="shared" si="8"/>
        <v>0</v>
      </c>
    </row>
    <row r="8" spans="1:24" x14ac:dyDescent="0.35">
      <c r="A8" s="2" t="s">
        <v>14</v>
      </c>
      <c r="B8" s="2" t="s">
        <v>15</v>
      </c>
      <c r="C8" s="2" t="s">
        <v>22</v>
      </c>
      <c r="D8" s="3">
        <v>10</v>
      </c>
      <c r="E8" s="3">
        <v>27</v>
      </c>
      <c r="F8" s="2">
        <v>2142</v>
      </c>
      <c r="G8" s="3">
        <v>1</v>
      </c>
      <c r="H8" s="3">
        <v>19</v>
      </c>
      <c r="I8" s="3">
        <v>205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f t="shared" si="0"/>
        <v>0</v>
      </c>
      <c r="Q8" s="3">
        <f t="shared" si="1"/>
        <v>0</v>
      </c>
      <c r="R8" s="3">
        <f t="shared" si="2"/>
        <v>0</v>
      </c>
      <c r="S8" s="2">
        <f t="shared" si="3"/>
        <v>79.333333333333329</v>
      </c>
      <c r="T8" s="2">
        <f t="shared" si="4"/>
        <v>10.789473684210526</v>
      </c>
      <c r="U8" s="2">
        <f t="shared" si="5"/>
        <v>0</v>
      </c>
      <c r="V8">
        <f t="shared" si="6"/>
        <v>214.2</v>
      </c>
      <c r="W8">
        <f t="shared" si="7"/>
        <v>205</v>
      </c>
      <c r="X8">
        <f t="shared" si="8"/>
        <v>0</v>
      </c>
    </row>
    <row r="9" spans="1:24" x14ac:dyDescent="0.35">
      <c r="A9" s="2" t="s">
        <v>14</v>
      </c>
      <c r="B9" s="2" t="s">
        <v>15</v>
      </c>
      <c r="C9" s="2" t="s">
        <v>23</v>
      </c>
      <c r="D9" s="3">
        <v>0</v>
      </c>
      <c r="E9" s="3">
        <v>0</v>
      </c>
      <c r="F9" s="3">
        <v>0</v>
      </c>
      <c r="G9" s="3">
        <v>1</v>
      </c>
      <c r="H9" s="3">
        <v>9</v>
      </c>
      <c r="I9" s="3">
        <v>94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f t="shared" si="0"/>
        <v>0</v>
      </c>
      <c r="Q9" s="3">
        <f t="shared" si="1"/>
        <v>0</v>
      </c>
      <c r="R9" s="3">
        <f t="shared" si="2"/>
        <v>0</v>
      </c>
      <c r="S9" s="2">
        <f t="shared" si="3"/>
        <v>0</v>
      </c>
      <c r="T9" s="2">
        <f t="shared" si="4"/>
        <v>10.444444444444445</v>
      </c>
      <c r="U9" s="2">
        <f t="shared" si="5"/>
        <v>0</v>
      </c>
      <c r="V9">
        <f t="shared" si="6"/>
        <v>0</v>
      </c>
      <c r="W9">
        <f t="shared" si="7"/>
        <v>94</v>
      </c>
      <c r="X9">
        <f t="shared" si="8"/>
        <v>0</v>
      </c>
    </row>
    <row r="10" spans="1:24" x14ac:dyDescent="0.35">
      <c r="A10" s="2" t="s">
        <v>14</v>
      </c>
      <c r="B10" s="2" t="s">
        <v>15</v>
      </c>
      <c r="C10" s="2" t="s">
        <v>24</v>
      </c>
      <c r="D10" s="3">
        <v>0</v>
      </c>
      <c r="E10" s="3">
        <v>0</v>
      </c>
      <c r="F10" s="3">
        <v>0</v>
      </c>
      <c r="G10" s="3">
        <v>1</v>
      </c>
      <c r="H10" s="3">
        <v>19</v>
      </c>
      <c r="I10" s="3">
        <v>93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f t="shared" si="0"/>
        <v>0</v>
      </c>
      <c r="Q10" s="3">
        <f t="shared" si="1"/>
        <v>0</v>
      </c>
      <c r="R10" s="3">
        <f t="shared" si="2"/>
        <v>0</v>
      </c>
      <c r="S10" s="2">
        <f t="shared" si="3"/>
        <v>0</v>
      </c>
      <c r="T10" s="2">
        <f t="shared" si="4"/>
        <v>4.8947368421052628</v>
      </c>
      <c r="U10" s="2">
        <f t="shared" si="5"/>
        <v>0</v>
      </c>
      <c r="V10">
        <f t="shared" si="6"/>
        <v>0</v>
      </c>
      <c r="W10">
        <f t="shared" si="7"/>
        <v>93</v>
      </c>
      <c r="X10">
        <f t="shared" si="8"/>
        <v>0</v>
      </c>
    </row>
    <row r="11" spans="1:24" x14ac:dyDescent="0.35">
      <c r="A11" s="2" t="s">
        <v>14</v>
      </c>
      <c r="B11" s="2" t="s">
        <v>15</v>
      </c>
      <c r="C11" s="2" t="s">
        <v>25</v>
      </c>
      <c r="D11" s="3">
        <v>1</v>
      </c>
      <c r="E11" s="3">
        <v>1</v>
      </c>
      <c r="F11" s="3">
        <v>153</v>
      </c>
      <c r="G11" s="3">
        <v>1</v>
      </c>
      <c r="H11" s="3">
        <v>20</v>
      </c>
      <c r="I11" s="3">
        <v>54</v>
      </c>
      <c r="J11" s="3">
        <v>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3">
        <f t="shared" si="0"/>
        <v>0</v>
      </c>
      <c r="Q11" s="3">
        <f t="shared" si="1"/>
        <v>0</v>
      </c>
      <c r="R11" s="3">
        <f t="shared" si="2"/>
        <v>0</v>
      </c>
      <c r="S11" s="2">
        <f t="shared" si="3"/>
        <v>153</v>
      </c>
      <c r="T11" s="2">
        <f t="shared" si="4"/>
        <v>2.7</v>
      </c>
      <c r="U11" s="2">
        <f t="shared" si="5"/>
        <v>0</v>
      </c>
      <c r="V11">
        <f t="shared" si="6"/>
        <v>153</v>
      </c>
      <c r="W11">
        <f t="shared" si="7"/>
        <v>54</v>
      </c>
      <c r="X11">
        <f t="shared" si="8"/>
        <v>0</v>
      </c>
    </row>
    <row r="12" spans="1:24" x14ac:dyDescent="0.35">
      <c r="A12" s="2" t="s">
        <v>14</v>
      </c>
      <c r="B12" s="2" t="s">
        <v>15</v>
      </c>
      <c r="C12" s="2" t="s">
        <v>26</v>
      </c>
      <c r="D12" s="3">
        <v>1</v>
      </c>
      <c r="E12" s="3">
        <v>0</v>
      </c>
      <c r="F12" s="3">
        <v>193</v>
      </c>
      <c r="G12" s="3">
        <v>1</v>
      </c>
      <c r="H12" s="3">
        <v>13</v>
      </c>
      <c r="I12" s="3">
        <v>58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f t="shared" si="0"/>
        <v>0</v>
      </c>
      <c r="Q12" s="3">
        <f t="shared" si="1"/>
        <v>0</v>
      </c>
      <c r="R12" s="3">
        <f t="shared" si="2"/>
        <v>0</v>
      </c>
      <c r="S12" s="2">
        <f t="shared" si="3"/>
        <v>0</v>
      </c>
      <c r="T12" s="2">
        <f t="shared" si="4"/>
        <v>4.4615384615384617</v>
      </c>
      <c r="U12" s="2">
        <f t="shared" si="5"/>
        <v>0</v>
      </c>
      <c r="V12">
        <f t="shared" si="6"/>
        <v>193</v>
      </c>
      <c r="W12">
        <f t="shared" si="7"/>
        <v>58</v>
      </c>
      <c r="X12">
        <f t="shared" si="8"/>
        <v>0</v>
      </c>
    </row>
    <row r="13" spans="1:24" x14ac:dyDescent="0.35">
      <c r="A13" s="2" t="s">
        <v>14</v>
      </c>
      <c r="B13" s="2" t="s">
        <v>15</v>
      </c>
      <c r="C13" s="2" t="s">
        <v>27</v>
      </c>
      <c r="D13" s="3">
        <v>1</v>
      </c>
      <c r="E13" s="3">
        <v>2</v>
      </c>
      <c r="F13" s="3">
        <v>97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f t="shared" si="0"/>
        <v>0</v>
      </c>
      <c r="Q13" s="3">
        <f t="shared" si="1"/>
        <v>0</v>
      </c>
      <c r="R13" s="3">
        <f t="shared" si="2"/>
        <v>0</v>
      </c>
      <c r="S13" s="2">
        <f t="shared" si="3"/>
        <v>48.5</v>
      </c>
      <c r="T13" s="2">
        <f t="shared" si="4"/>
        <v>0</v>
      </c>
      <c r="U13" s="2">
        <f t="shared" si="5"/>
        <v>0</v>
      </c>
      <c r="V13">
        <f t="shared" si="6"/>
        <v>97</v>
      </c>
      <c r="W13">
        <f t="shared" si="7"/>
        <v>0</v>
      </c>
      <c r="X13">
        <f t="shared" si="8"/>
        <v>0</v>
      </c>
    </row>
    <row r="14" spans="1:24" x14ac:dyDescent="0.35">
      <c r="A14" s="2" t="s">
        <v>14</v>
      </c>
      <c r="B14" s="2" t="s">
        <v>15</v>
      </c>
      <c r="C14" s="2" t="s">
        <v>28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f t="shared" si="0"/>
        <v>0</v>
      </c>
      <c r="Q14" s="3">
        <f t="shared" si="1"/>
        <v>0</v>
      </c>
      <c r="R14" s="3">
        <f t="shared" si="2"/>
        <v>0</v>
      </c>
      <c r="S14" s="2">
        <f t="shared" si="3"/>
        <v>0</v>
      </c>
      <c r="T14" s="2">
        <f t="shared" si="4"/>
        <v>0</v>
      </c>
      <c r="U14" s="2">
        <f t="shared" si="5"/>
        <v>0</v>
      </c>
      <c r="V14">
        <f t="shared" si="6"/>
        <v>0</v>
      </c>
      <c r="W14">
        <f t="shared" si="7"/>
        <v>0</v>
      </c>
      <c r="X14">
        <f t="shared" si="8"/>
        <v>0</v>
      </c>
    </row>
    <row r="15" spans="1:24" x14ac:dyDescent="0.35">
      <c r="A15" s="2" t="s">
        <v>14</v>
      </c>
      <c r="B15" s="2" t="s">
        <v>29</v>
      </c>
      <c r="C15" s="2" t="s">
        <v>30</v>
      </c>
      <c r="D15" s="3">
        <v>24</v>
      </c>
      <c r="E15" s="3">
        <v>283</v>
      </c>
      <c r="F15" s="2">
        <v>5703</v>
      </c>
      <c r="G15" s="3">
        <v>8</v>
      </c>
      <c r="H15" s="3">
        <v>150</v>
      </c>
      <c r="I15" s="2">
        <v>2859</v>
      </c>
      <c r="J15" s="3">
        <v>4</v>
      </c>
      <c r="K15" s="3">
        <v>149</v>
      </c>
      <c r="L15" s="2">
        <v>2551</v>
      </c>
      <c r="M15" s="3">
        <v>2</v>
      </c>
      <c r="N15" s="3">
        <v>66</v>
      </c>
      <c r="O15" s="2">
        <v>1038</v>
      </c>
      <c r="P15" s="3">
        <f t="shared" si="0"/>
        <v>6</v>
      </c>
      <c r="Q15" s="3">
        <f t="shared" si="1"/>
        <v>215</v>
      </c>
      <c r="R15" s="3">
        <f t="shared" si="2"/>
        <v>3589</v>
      </c>
      <c r="S15" s="2">
        <f t="shared" si="3"/>
        <v>20.151943462897528</v>
      </c>
      <c r="T15" s="2">
        <f t="shared" si="4"/>
        <v>19.059999999999999</v>
      </c>
      <c r="U15" s="2">
        <f t="shared" si="5"/>
        <v>16.693023255813955</v>
      </c>
      <c r="V15">
        <f t="shared" si="6"/>
        <v>237.625</v>
      </c>
      <c r="W15">
        <f t="shared" si="7"/>
        <v>357.375</v>
      </c>
      <c r="X15">
        <f t="shared" si="8"/>
        <v>598.16666666666663</v>
      </c>
    </row>
    <row r="16" spans="1:24" x14ac:dyDescent="0.35">
      <c r="A16" s="2" t="s">
        <v>14</v>
      </c>
      <c r="B16" s="2" t="s">
        <v>29</v>
      </c>
      <c r="C16" s="2" t="s">
        <v>31</v>
      </c>
      <c r="D16" s="3">
        <v>22</v>
      </c>
      <c r="E16" s="3">
        <v>226</v>
      </c>
      <c r="F16" s="2">
        <v>3751</v>
      </c>
      <c r="G16" s="3">
        <v>9</v>
      </c>
      <c r="H16" s="3">
        <v>113</v>
      </c>
      <c r="I16" s="2">
        <v>1743</v>
      </c>
      <c r="J16" s="3">
        <v>5</v>
      </c>
      <c r="K16" s="3">
        <v>84</v>
      </c>
      <c r="L16" s="3">
        <v>940</v>
      </c>
      <c r="M16" s="3">
        <v>2</v>
      </c>
      <c r="N16" s="3">
        <v>49</v>
      </c>
      <c r="O16" s="3">
        <v>601</v>
      </c>
      <c r="P16" s="3">
        <f t="shared" si="0"/>
        <v>7</v>
      </c>
      <c r="Q16" s="3">
        <f t="shared" si="1"/>
        <v>133</v>
      </c>
      <c r="R16" s="3">
        <f t="shared" si="2"/>
        <v>1541</v>
      </c>
      <c r="S16" s="2">
        <f t="shared" si="3"/>
        <v>16.597345132743364</v>
      </c>
      <c r="T16" s="2">
        <f t="shared" si="4"/>
        <v>15.424778761061948</v>
      </c>
      <c r="U16" s="2">
        <f t="shared" si="5"/>
        <v>11.586466165413533</v>
      </c>
      <c r="V16">
        <f t="shared" si="6"/>
        <v>170.5</v>
      </c>
      <c r="W16">
        <f t="shared" si="7"/>
        <v>193.66666666666666</v>
      </c>
      <c r="X16">
        <f t="shared" si="8"/>
        <v>220.14285714285714</v>
      </c>
    </row>
    <row r="17" spans="1:24" x14ac:dyDescent="0.35">
      <c r="A17" s="2" t="s">
        <v>14</v>
      </c>
      <c r="B17" s="2" t="s">
        <v>29</v>
      </c>
      <c r="C17" s="2" t="s">
        <v>32</v>
      </c>
      <c r="D17" s="3">
        <v>12</v>
      </c>
      <c r="E17" s="3">
        <v>69</v>
      </c>
      <c r="F17" s="2">
        <v>1183</v>
      </c>
      <c r="G17" s="3">
        <v>4</v>
      </c>
      <c r="H17" s="3">
        <v>53</v>
      </c>
      <c r="I17" s="3">
        <v>578</v>
      </c>
      <c r="J17" s="3">
        <v>1</v>
      </c>
      <c r="K17" s="3">
        <v>26</v>
      </c>
      <c r="L17" s="3">
        <v>456</v>
      </c>
      <c r="M17" s="3">
        <v>0</v>
      </c>
      <c r="N17" s="3">
        <v>0</v>
      </c>
      <c r="O17" s="3">
        <v>0</v>
      </c>
      <c r="P17" s="3">
        <f t="shared" si="0"/>
        <v>1</v>
      </c>
      <c r="Q17" s="3">
        <f t="shared" si="1"/>
        <v>26</v>
      </c>
      <c r="R17" s="3">
        <f t="shared" si="2"/>
        <v>456</v>
      </c>
      <c r="S17" s="2">
        <f t="shared" si="3"/>
        <v>17.144927536231883</v>
      </c>
      <c r="T17" s="2">
        <f t="shared" si="4"/>
        <v>10.90566037735849</v>
      </c>
      <c r="U17" s="2">
        <f t="shared" si="5"/>
        <v>17.53846153846154</v>
      </c>
      <c r="V17">
        <f t="shared" si="6"/>
        <v>98.583333333333329</v>
      </c>
      <c r="W17">
        <f t="shared" si="7"/>
        <v>144.5</v>
      </c>
      <c r="X17">
        <f t="shared" si="8"/>
        <v>456</v>
      </c>
    </row>
    <row r="18" spans="1:24" x14ac:dyDescent="0.35">
      <c r="A18" s="2" t="s">
        <v>14</v>
      </c>
      <c r="B18" s="2" t="s">
        <v>29</v>
      </c>
      <c r="C18" s="2" t="s">
        <v>33</v>
      </c>
      <c r="D18" s="3">
        <v>14</v>
      </c>
      <c r="E18" s="3">
        <v>75</v>
      </c>
      <c r="F18" s="2">
        <v>1197</v>
      </c>
      <c r="G18" s="3">
        <v>4</v>
      </c>
      <c r="H18" s="3">
        <v>29</v>
      </c>
      <c r="I18" s="3">
        <v>462</v>
      </c>
      <c r="J18" s="3">
        <v>2</v>
      </c>
      <c r="K18" s="3">
        <v>23</v>
      </c>
      <c r="L18" s="3">
        <v>246</v>
      </c>
      <c r="M18" s="3">
        <v>0</v>
      </c>
      <c r="N18" s="3">
        <v>0</v>
      </c>
      <c r="O18" s="3">
        <v>0</v>
      </c>
      <c r="P18" s="3">
        <f t="shared" si="0"/>
        <v>2</v>
      </c>
      <c r="Q18" s="3">
        <f t="shared" si="1"/>
        <v>23</v>
      </c>
      <c r="R18" s="3">
        <f t="shared" si="2"/>
        <v>246</v>
      </c>
      <c r="S18" s="2">
        <f t="shared" si="3"/>
        <v>15.96</v>
      </c>
      <c r="T18" s="2">
        <f t="shared" si="4"/>
        <v>15.931034482758621</v>
      </c>
      <c r="U18" s="2">
        <f t="shared" si="5"/>
        <v>10.695652173913043</v>
      </c>
      <c r="V18">
        <f t="shared" si="6"/>
        <v>85.5</v>
      </c>
      <c r="W18">
        <f t="shared" si="7"/>
        <v>115.5</v>
      </c>
      <c r="X18">
        <f t="shared" si="8"/>
        <v>123</v>
      </c>
    </row>
    <row r="19" spans="1:24" x14ac:dyDescent="0.35">
      <c r="A19" s="2" t="s">
        <v>14</v>
      </c>
      <c r="B19" s="2" t="s">
        <v>29</v>
      </c>
      <c r="C19" s="2" t="s">
        <v>34</v>
      </c>
      <c r="D19" s="3">
        <v>11</v>
      </c>
      <c r="E19" s="3">
        <v>51</v>
      </c>
      <c r="F19" s="2">
        <v>1068</v>
      </c>
      <c r="G19" s="3">
        <v>4</v>
      </c>
      <c r="H19" s="3">
        <v>33</v>
      </c>
      <c r="I19" s="3">
        <v>578</v>
      </c>
      <c r="J19" s="3">
        <v>1</v>
      </c>
      <c r="K19" s="3">
        <v>16</v>
      </c>
      <c r="L19" s="3">
        <v>502</v>
      </c>
      <c r="M19" s="3">
        <v>1</v>
      </c>
      <c r="N19" s="3">
        <v>14</v>
      </c>
      <c r="O19" s="3">
        <v>71</v>
      </c>
      <c r="P19" s="3">
        <f t="shared" si="0"/>
        <v>2</v>
      </c>
      <c r="Q19" s="3">
        <f t="shared" si="1"/>
        <v>30</v>
      </c>
      <c r="R19" s="3">
        <f t="shared" si="2"/>
        <v>573</v>
      </c>
      <c r="S19" s="2">
        <f t="shared" si="3"/>
        <v>20.941176470588236</v>
      </c>
      <c r="T19" s="2">
        <f t="shared" si="4"/>
        <v>17.515151515151516</v>
      </c>
      <c r="U19" s="2">
        <f t="shared" si="5"/>
        <v>19.100000000000001</v>
      </c>
      <c r="V19">
        <f t="shared" si="6"/>
        <v>97.090909090909093</v>
      </c>
      <c r="W19">
        <f t="shared" si="7"/>
        <v>144.5</v>
      </c>
      <c r="X19">
        <f t="shared" si="8"/>
        <v>286.5</v>
      </c>
    </row>
    <row r="20" spans="1:24" x14ac:dyDescent="0.35">
      <c r="A20" s="2" t="s">
        <v>14</v>
      </c>
      <c r="B20" s="2" t="s">
        <v>29</v>
      </c>
      <c r="C20" s="2" t="s">
        <v>35</v>
      </c>
      <c r="D20" s="3">
        <v>12</v>
      </c>
      <c r="E20" s="3">
        <v>80</v>
      </c>
      <c r="F20" s="2">
        <v>1241</v>
      </c>
      <c r="G20" s="3">
        <v>4</v>
      </c>
      <c r="H20" s="3">
        <v>37</v>
      </c>
      <c r="I20" s="3">
        <v>488</v>
      </c>
      <c r="J20" s="3">
        <v>0</v>
      </c>
      <c r="K20" s="3">
        <v>0</v>
      </c>
      <c r="L20" s="3">
        <v>0</v>
      </c>
      <c r="M20" s="3">
        <v>1</v>
      </c>
      <c r="N20" s="3">
        <v>41</v>
      </c>
      <c r="O20" s="3">
        <v>365</v>
      </c>
      <c r="P20" s="3">
        <f t="shared" si="0"/>
        <v>1</v>
      </c>
      <c r="Q20" s="3">
        <f t="shared" si="1"/>
        <v>41</v>
      </c>
      <c r="R20" s="3">
        <f t="shared" si="2"/>
        <v>365</v>
      </c>
      <c r="S20" s="2">
        <f t="shared" si="3"/>
        <v>15.512499999999999</v>
      </c>
      <c r="T20" s="2">
        <f t="shared" si="4"/>
        <v>13.189189189189189</v>
      </c>
      <c r="U20" s="2">
        <f t="shared" si="5"/>
        <v>8.9024390243902438</v>
      </c>
      <c r="V20">
        <f t="shared" si="6"/>
        <v>103.41666666666667</v>
      </c>
      <c r="W20">
        <f t="shared" si="7"/>
        <v>122</v>
      </c>
      <c r="X20">
        <f t="shared" si="8"/>
        <v>365</v>
      </c>
    </row>
    <row r="21" spans="1:24" x14ac:dyDescent="0.35">
      <c r="A21" s="2" t="s">
        <v>14</v>
      </c>
      <c r="B21" s="2" t="s">
        <v>29</v>
      </c>
      <c r="C21" s="2" t="s">
        <v>36</v>
      </c>
      <c r="D21" s="3">
        <v>10</v>
      </c>
      <c r="E21" s="3">
        <v>56</v>
      </c>
      <c r="F21" s="3">
        <v>906</v>
      </c>
      <c r="G21" s="3">
        <v>3</v>
      </c>
      <c r="H21" s="3">
        <v>22</v>
      </c>
      <c r="I21" s="3">
        <v>455</v>
      </c>
      <c r="J21" s="3">
        <v>1</v>
      </c>
      <c r="K21" s="3">
        <v>17</v>
      </c>
      <c r="L21" s="3">
        <v>228</v>
      </c>
      <c r="M21" s="3">
        <v>0</v>
      </c>
      <c r="N21" s="3">
        <v>0</v>
      </c>
      <c r="O21" s="3">
        <v>0</v>
      </c>
      <c r="P21" s="3">
        <f t="shared" si="0"/>
        <v>1</v>
      </c>
      <c r="Q21" s="3">
        <f t="shared" si="1"/>
        <v>17</v>
      </c>
      <c r="R21" s="3">
        <f t="shared" si="2"/>
        <v>228</v>
      </c>
      <c r="S21" s="2">
        <f t="shared" si="3"/>
        <v>16.178571428571427</v>
      </c>
      <c r="T21" s="2">
        <f t="shared" si="4"/>
        <v>20.681818181818183</v>
      </c>
      <c r="U21" s="2">
        <f t="shared" si="5"/>
        <v>13.411764705882353</v>
      </c>
      <c r="V21">
        <f t="shared" si="6"/>
        <v>90.6</v>
      </c>
      <c r="W21">
        <f t="shared" si="7"/>
        <v>151.66666666666666</v>
      </c>
      <c r="X21">
        <f t="shared" si="8"/>
        <v>228</v>
      </c>
    </row>
    <row r="22" spans="1:24" x14ac:dyDescent="0.35">
      <c r="A22" s="2" t="s">
        <v>14</v>
      </c>
      <c r="B22" s="2" t="s">
        <v>29</v>
      </c>
      <c r="C22" s="2" t="s">
        <v>37</v>
      </c>
      <c r="D22" s="3">
        <v>9</v>
      </c>
      <c r="E22" s="3">
        <v>44</v>
      </c>
      <c r="F22" s="3">
        <v>807</v>
      </c>
      <c r="G22" s="3">
        <v>2</v>
      </c>
      <c r="H22" s="3">
        <v>17</v>
      </c>
      <c r="I22" s="3">
        <v>358</v>
      </c>
      <c r="J22" s="3">
        <v>1</v>
      </c>
      <c r="K22" s="3">
        <v>8</v>
      </c>
      <c r="L22" s="3">
        <v>110</v>
      </c>
      <c r="M22" s="3">
        <v>0</v>
      </c>
      <c r="N22" s="3">
        <v>0</v>
      </c>
      <c r="O22" s="3">
        <v>0</v>
      </c>
      <c r="P22" s="3">
        <f t="shared" si="0"/>
        <v>1</v>
      </c>
      <c r="Q22" s="3">
        <f t="shared" si="1"/>
        <v>8</v>
      </c>
      <c r="R22" s="3">
        <f t="shared" si="2"/>
        <v>110</v>
      </c>
      <c r="S22" s="2">
        <f t="shared" si="3"/>
        <v>18.34090909090909</v>
      </c>
      <c r="T22" s="2">
        <f t="shared" si="4"/>
        <v>21.058823529411764</v>
      </c>
      <c r="U22" s="2">
        <f t="shared" si="5"/>
        <v>13.75</v>
      </c>
      <c r="V22">
        <f t="shared" si="6"/>
        <v>89.666666666666671</v>
      </c>
      <c r="W22">
        <f t="shared" si="7"/>
        <v>179</v>
      </c>
      <c r="X22">
        <f t="shared" si="8"/>
        <v>110</v>
      </c>
    </row>
    <row r="23" spans="1:24" x14ac:dyDescent="0.35">
      <c r="A23" s="2" t="s">
        <v>14</v>
      </c>
      <c r="B23" s="2" t="s">
        <v>29</v>
      </c>
      <c r="C23" s="2" t="s">
        <v>38</v>
      </c>
      <c r="D23" s="3">
        <v>8</v>
      </c>
      <c r="E23" s="3">
        <v>40</v>
      </c>
      <c r="F23" s="3">
        <v>997</v>
      </c>
      <c r="G23" s="3">
        <v>2</v>
      </c>
      <c r="H23" s="3">
        <v>21</v>
      </c>
      <c r="I23" s="3">
        <v>343</v>
      </c>
      <c r="J23" s="3">
        <v>1</v>
      </c>
      <c r="K23" s="3">
        <v>22</v>
      </c>
      <c r="L23" s="3">
        <v>424</v>
      </c>
      <c r="M23" s="3">
        <v>0</v>
      </c>
      <c r="N23" s="3">
        <v>0</v>
      </c>
      <c r="O23" s="3">
        <v>0</v>
      </c>
      <c r="P23" s="3">
        <f t="shared" si="0"/>
        <v>1</v>
      </c>
      <c r="Q23" s="3">
        <f t="shared" si="1"/>
        <v>22</v>
      </c>
      <c r="R23" s="3">
        <f t="shared" si="2"/>
        <v>424</v>
      </c>
      <c r="S23" s="2">
        <f t="shared" si="3"/>
        <v>24.925000000000001</v>
      </c>
      <c r="T23" s="2">
        <f t="shared" si="4"/>
        <v>16.333333333333332</v>
      </c>
      <c r="U23" s="2">
        <f t="shared" si="5"/>
        <v>19.272727272727273</v>
      </c>
      <c r="V23">
        <f t="shared" si="6"/>
        <v>124.625</v>
      </c>
      <c r="W23">
        <f t="shared" si="7"/>
        <v>171.5</v>
      </c>
      <c r="X23">
        <f t="shared" si="8"/>
        <v>424</v>
      </c>
    </row>
    <row r="24" spans="1:24" x14ac:dyDescent="0.35">
      <c r="A24" s="2" t="s">
        <v>14</v>
      </c>
      <c r="B24" s="2" t="s">
        <v>29</v>
      </c>
      <c r="C24" s="2" t="s">
        <v>39</v>
      </c>
      <c r="D24" s="3">
        <v>5</v>
      </c>
      <c r="E24" s="3">
        <v>34</v>
      </c>
      <c r="F24" s="3">
        <v>352</v>
      </c>
      <c r="G24" s="3">
        <v>3</v>
      </c>
      <c r="H24" s="3">
        <v>30</v>
      </c>
      <c r="I24" s="3">
        <v>309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f t="shared" si="0"/>
        <v>0</v>
      </c>
      <c r="Q24" s="3">
        <f t="shared" si="1"/>
        <v>0</v>
      </c>
      <c r="R24" s="3">
        <f t="shared" si="2"/>
        <v>0</v>
      </c>
      <c r="S24" s="2">
        <f t="shared" si="3"/>
        <v>10.352941176470589</v>
      </c>
      <c r="T24" s="2">
        <f t="shared" si="4"/>
        <v>10.3</v>
      </c>
      <c r="U24" s="2">
        <f t="shared" si="5"/>
        <v>0</v>
      </c>
      <c r="V24">
        <f t="shared" si="6"/>
        <v>70.400000000000006</v>
      </c>
      <c r="W24">
        <f t="shared" si="7"/>
        <v>103</v>
      </c>
      <c r="X24">
        <f t="shared" si="8"/>
        <v>0</v>
      </c>
    </row>
    <row r="25" spans="1:24" x14ac:dyDescent="0.35">
      <c r="A25" s="2" t="s">
        <v>14</v>
      </c>
      <c r="B25" s="2" t="s">
        <v>29</v>
      </c>
      <c r="C25" s="2" t="s">
        <v>40</v>
      </c>
      <c r="D25" s="3">
        <v>5</v>
      </c>
      <c r="E25" s="3">
        <v>21</v>
      </c>
      <c r="F25" s="3">
        <v>425</v>
      </c>
      <c r="G25" s="3">
        <v>2</v>
      </c>
      <c r="H25" s="3">
        <v>12</v>
      </c>
      <c r="I25" s="3">
        <v>159</v>
      </c>
      <c r="J25" s="3">
        <v>1</v>
      </c>
      <c r="K25" s="3">
        <v>3</v>
      </c>
      <c r="L25" s="3">
        <v>32</v>
      </c>
      <c r="M25" s="3">
        <v>0</v>
      </c>
      <c r="N25" s="3">
        <v>0</v>
      </c>
      <c r="O25" s="3">
        <v>0</v>
      </c>
      <c r="P25" s="3">
        <f t="shared" si="0"/>
        <v>1</v>
      </c>
      <c r="Q25" s="3">
        <f t="shared" si="1"/>
        <v>3</v>
      </c>
      <c r="R25" s="3">
        <f t="shared" si="2"/>
        <v>32</v>
      </c>
      <c r="S25" s="2">
        <f t="shared" si="3"/>
        <v>20.238095238095237</v>
      </c>
      <c r="T25" s="2">
        <f t="shared" si="4"/>
        <v>13.25</v>
      </c>
      <c r="U25" s="2">
        <f t="shared" si="5"/>
        <v>10.666666666666666</v>
      </c>
      <c r="V25">
        <f t="shared" si="6"/>
        <v>85</v>
      </c>
      <c r="W25">
        <f t="shared" si="7"/>
        <v>79.5</v>
      </c>
      <c r="X25">
        <f t="shared" si="8"/>
        <v>32</v>
      </c>
    </row>
    <row r="26" spans="1:24" x14ac:dyDescent="0.35">
      <c r="A26" s="2" t="s">
        <v>14</v>
      </c>
      <c r="B26" s="2" t="s">
        <v>29</v>
      </c>
      <c r="C26" s="2" t="s">
        <v>41</v>
      </c>
      <c r="D26" s="3">
        <v>7</v>
      </c>
      <c r="E26" s="3">
        <v>30</v>
      </c>
      <c r="F26" s="3">
        <v>484</v>
      </c>
      <c r="G26" s="3">
        <v>1</v>
      </c>
      <c r="H26" s="3">
        <v>5</v>
      </c>
      <c r="I26" s="3">
        <v>97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f t="shared" si="0"/>
        <v>0</v>
      </c>
      <c r="Q26" s="3">
        <f t="shared" si="1"/>
        <v>0</v>
      </c>
      <c r="R26" s="3">
        <f t="shared" si="2"/>
        <v>0</v>
      </c>
      <c r="S26" s="2">
        <f t="shared" si="3"/>
        <v>16.133333333333333</v>
      </c>
      <c r="T26" s="2">
        <f t="shared" si="4"/>
        <v>19.399999999999999</v>
      </c>
      <c r="U26" s="2">
        <f t="shared" si="5"/>
        <v>0</v>
      </c>
      <c r="V26">
        <f t="shared" si="6"/>
        <v>69.142857142857139</v>
      </c>
      <c r="W26">
        <f t="shared" si="7"/>
        <v>97</v>
      </c>
      <c r="X26">
        <f t="shared" si="8"/>
        <v>0</v>
      </c>
    </row>
    <row r="27" spans="1:24" x14ac:dyDescent="0.35">
      <c r="A27" s="2" t="s">
        <v>14</v>
      </c>
      <c r="B27" s="2" t="s">
        <v>29</v>
      </c>
      <c r="C27" s="2" t="s">
        <v>42</v>
      </c>
      <c r="D27" s="3">
        <v>5</v>
      </c>
      <c r="E27" s="3">
        <v>24</v>
      </c>
      <c r="F27" s="3">
        <v>475</v>
      </c>
      <c r="G27" s="3">
        <v>2</v>
      </c>
      <c r="H27" s="3">
        <v>17</v>
      </c>
      <c r="I27" s="3">
        <v>319</v>
      </c>
      <c r="J27" s="3">
        <v>1</v>
      </c>
      <c r="K27" s="3">
        <v>9</v>
      </c>
      <c r="L27" s="3">
        <v>244</v>
      </c>
      <c r="M27" s="3">
        <v>0</v>
      </c>
      <c r="N27" s="3">
        <v>0</v>
      </c>
      <c r="O27" s="3">
        <v>0</v>
      </c>
      <c r="P27" s="3">
        <f t="shared" si="0"/>
        <v>1</v>
      </c>
      <c r="Q27" s="3">
        <f t="shared" si="1"/>
        <v>9</v>
      </c>
      <c r="R27" s="3">
        <f t="shared" si="2"/>
        <v>244</v>
      </c>
      <c r="S27" s="2">
        <f t="shared" si="3"/>
        <v>19.791666666666668</v>
      </c>
      <c r="T27" s="2">
        <f t="shared" si="4"/>
        <v>18.764705882352942</v>
      </c>
      <c r="U27" s="2">
        <f t="shared" si="5"/>
        <v>27.111111111111111</v>
      </c>
      <c r="V27">
        <f t="shared" si="6"/>
        <v>95</v>
      </c>
      <c r="W27">
        <f t="shared" si="7"/>
        <v>159.5</v>
      </c>
      <c r="X27">
        <f t="shared" si="8"/>
        <v>244</v>
      </c>
    </row>
    <row r="28" spans="1:24" x14ac:dyDescent="0.35">
      <c r="A28" s="2" t="s">
        <v>14</v>
      </c>
      <c r="B28" s="2" t="s">
        <v>29</v>
      </c>
      <c r="C28" s="2" t="s">
        <v>43</v>
      </c>
      <c r="D28" s="3">
        <v>4</v>
      </c>
      <c r="E28" s="3">
        <v>17</v>
      </c>
      <c r="F28" s="3">
        <v>338</v>
      </c>
      <c r="G28" s="3">
        <v>2</v>
      </c>
      <c r="H28" s="3">
        <v>18</v>
      </c>
      <c r="I28" s="3">
        <v>395</v>
      </c>
      <c r="J28" s="3">
        <v>1</v>
      </c>
      <c r="K28" s="3">
        <v>12</v>
      </c>
      <c r="L28" s="3">
        <v>361</v>
      </c>
      <c r="M28" s="3">
        <v>0</v>
      </c>
      <c r="N28" s="3">
        <v>0</v>
      </c>
      <c r="O28" s="3">
        <v>0</v>
      </c>
      <c r="P28" s="3">
        <f t="shared" si="0"/>
        <v>1</v>
      </c>
      <c r="Q28" s="3">
        <f t="shared" si="1"/>
        <v>12</v>
      </c>
      <c r="R28" s="3">
        <f t="shared" si="2"/>
        <v>361</v>
      </c>
      <c r="S28" s="2">
        <f t="shared" si="3"/>
        <v>19.882352941176471</v>
      </c>
      <c r="T28" s="2">
        <f t="shared" si="4"/>
        <v>21.944444444444443</v>
      </c>
      <c r="U28" s="2">
        <f t="shared" si="5"/>
        <v>30.083333333333332</v>
      </c>
      <c r="V28">
        <f t="shared" si="6"/>
        <v>84.5</v>
      </c>
      <c r="W28">
        <f t="shared" si="7"/>
        <v>197.5</v>
      </c>
      <c r="X28">
        <f t="shared" si="8"/>
        <v>361</v>
      </c>
    </row>
    <row r="29" spans="1:24" x14ac:dyDescent="0.35">
      <c r="A29" s="2" t="s">
        <v>14</v>
      </c>
      <c r="B29" s="2" t="s">
        <v>29</v>
      </c>
      <c r="C29" s="2" t="s">
        <v>44</v>
      </c>
      <c r="D29" s="3">
        <v>4</v>
      </c>
      <c r="E29" s="3">
        <v>26</v>
      </c>
      <c r="F29" s="3">
        <v>453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1</v>
      </c>
      <c r="N29" s="3">
        <v>9</v>
      </c>
      <c r="O29" s="3">
        <v>78</v>
      </c>
      <c r="P29" s="3">
        <f t="shared" si="0"/>
        <v>1</v>
      </c>
      <c r="Q29" s="3">
        <f t="shared" si="1"/>
        <v>9</v>
      </c>
      <c r="R29" s="3">
        <f t="shared" si="2"/>
        <v>78</v>
      </c>
      <c r="S29" s="2">
        <f t="shared" si="3"/>
        <v>17.423076923076923</v>
      </c>
      <c r="T29" s="2">
        <f t="shared" si="4"/>
        <v>0</v>
      </c>
      <c r="U29" s="2">
        <f t="shared" si="5"/>
        <v>8.6666666666666661</v>
      </c>
      <c r="V29">
        <f t="shared" si="6"/>
        <v>113.25</v>
      </c>
      <c r="W29">
        <f t="shared" si="7"/>
        <v>0</v>
      </c>
      <c r="X29">
        <f t="shared" si="8"/>
        <v>78</v>
      </c>
    </row>
    <row r="30" spans="1:24" x14ac:dyDescent="0.35">
      <c r="A30" s="2" t="s">
        <v>14</v>
      </c>
      <c r="B30" s="2" t="s">
        <v>29</v>
      </c>
      <c r="C30" s="2" t="s">
        <v>45</v>
      </c>
      <c r="D30" s="3">
        <v>6</v>
      </c>
      <c r="E30" s="3">
        <v>29</v>
      </c>
      <c r="F30" s="3">
        <v>532</v>
      </c>
      <c r="G30" s="3">
        <v>1</v>
      </c>
      <c r="H30" s="3">
        <v>10</v>
      </c>
      <c r="I30" s="3">
        <v>122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f t="shared" si="0"/>
        <v>0</v>
      </c>
      <c r="Q30" s="3">
        <f t="shared" si="1"/>
        <v>0</v>
      </c>
      <c r="R30" s="3">
        <f t="shared" si="2"/>
        <v>0</v>
      </c>
      <c r="S30" s="2">
        <f t="shared" si="3"/>
        <v>18.344827586206897</v>
      </c>
      <c r="T30" s="2">
        <f t="shared" si="4"/>
        <v>12.2</v>
      </c>
      <c r="U30" s="2">
        <f t="shared" si="5"/>
        <v>0</v>
      </c>
      <c r="V30">
        <f t="shared" si="6"/>
        <v>88.666666666666671</v>
      </c>
      <c r="W30">
        <f t="shared" si="7"/>
        <v>122</v>
      </c>
      <c r="X30">
        <f t="shared" si="8"/>
        <v>0</v>
      </c>
    </row>
    <row r="31" spans="1:24" x14ac:dyDescent="0.35">
      <c r="A31" s="2" t="s">
        <v>14</v>
      </c>
      <c r="B31" s="2" t="s">
        <v>29</v>
      </c>
      <c r="C31" s="2" t="s">
        <v>46</v>
      </c>
      <c r="D31" s="3">
        <v>4</v>
      </c>
      <c r="E31" s="3">
        <v>23</v>
      </c>
      <c r="F31" s="3">
        <v>288</v>
      </c>
      <c r="G31" s="3">
        <v>1</v>
      </c>
      <c r="H31" s="3">
        <v>10</v>
      </c>
      <c r="I31" s="3">
        <v>249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f t="shared" si="0"/>
        <v>0</v>
      </c>
      <c r="Q31" s="3">
        <f t="shared" si="1"/>
        <v>0</v>
      </c>
      <c r="R31" s="3">
        <f t="shared" si="2"/>
        <v>0</v>
      </c>
      <c r="S31" s="2">
        <f t="shared" si="3"/>
        <v>12.521739130434783</v>
      </c>
      <c r="T31" s="2">
        <f t="shared" si="4"/>
        <v>24.9</v>
      </c>
      <c r="U31" s="2">
        <f t="shared" si="5"/>
        <v>0</v>
      </c>
      <c r="V31">
        <f t="shared" si="6"/>
        <v>72</v>
      </c>
      <c r="W31">
        <f t="shared" si="7"/>
        <v>249</v>
      </c>
      <c r="X31">
        <f t="shared" si="8"/>
        <v>0</v>
      </c>
    </row>
    <row r="32" spans="1:24" x14ac:dyDescent="0.35">
      <c r="A32" s="2" t="s">
        <v>14</v>
      </c>
      <c r="B32" s="2" t="s">
        <v>29</v>
      </c>
      <c r="C32" s="2" t="s">
        <v>47</v>
      </c>
      <c r="D32" s="3">
        <v>3</v>
      </c>
      <c r="E32" s="3">
        <v>24</v>
      </c>
      <c r="F32" s="3">
        <v>376</v>
      </c>
      <c r="G32" s="3">
        <v>1</v>
      </c>
      <c r="H32" s="3">
        <v>9</v>
      </c>
      <c r="I32" s="3">
        <v>183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f t="shared" si="0"/>
        <v>0</v>
      </c>
      <c r="Q32" s="3">
        <f t="shared" si="1"/>
        <v>0</v>
      </c>
      <c r="R32" s="3">
        <f t="shared" si="2"/>
        <v>0</v>
      </c>
      <c r="S32" s="2">
        <f t="shared" si="3"/>
        <v>15.666666666666666</v>
      </c>
      <c r="T32" s="2">
        <f t="shared" si="4"/>
        <v>20.333333333333332</v>
      </c>
      <c r="U32" s="2">
        <f t="shared" si="5"/>
        <v>0</v>
      </c>
      <c r="V32">
        <f t="shared" si="6"/>
        <v>125.33333333333333</v>
      </c>
      <c r="W32">
        <f t="shared" si="7"/>
        <v>183</v>
      </c>
      <c r="X32">
        <f t="shared" si="8"/>
        <v>0</v>
      </c>
    </row>
    <row r="33" spans="1:24" x14ac:dyDescent="0.35">
      <c r="A33" s="2" t="s">
        <v>14</v>
      </c>
      <c r="B33" s="2" t="s">
        <v>29</v>
      </c>
      <c r="C33" s="2" t="s">
        <v>48</v>
      </c>
      <c r="D33" s="3">
        <v>1</v>
      </c>
      <c r="E33" s="3">
        <v>4</v>
      </c>
      <c r="F33" s="3">
        <v>70</v>
      </c>
      <c r="G33" s="3">
        <v>1</v>
      </c>
      <c r="H33" s="3">
        <v>11</v>
      </c>
      <c r="I33" s="3">
        <v>46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f t="shared" si="0"/>
        <v>0</v>
      </c>
      <c r="Q33" s="3">
        <f t="shared" si="1"/>
        <v>0</v>
      </c>
      <c r="R33" s="3">
        <f t="shared" si="2"/>
        <v>0</v>
      </c>
      <c r="S33" s="2">
        <f t="shared" si="3"/>
        <v>17.5</v>
      </c>
      <c r="T33" s="2">
        <f t="shared" si="4"/>
        <v>4.1818181818181817</v>
      </c>
      <c r="U33" s="2">
        <f t="shared" si="5"/>
        <v>0</v>
      </c>
      <c r="V33">
        <f t="shared" si="6"/>
        <v>70</v>
      </c>
      <c r="W33">
        <f t="shared" si="7"/>
        <v>46</v>
      </c>
      <c r="X33">
        <f t="shared" si="8"/>
        <v>0</v>
      </c>
    </row>
    <row r="34" spans="1:24" x14ac:dyDescent="0.35">
      <c r="A34" s="2" t="s">
        <v>14</v>
      </c>
      <c r="B34" s="2" t="s">
        <v>49</v>
      </c>
      <c r="C34" s="2" t="s">
        <v>50</v>
      </c>
      <c r="D34" s="3">
        <v>11</v>
      </c>
      <c r="E34" s="3">
        <v>138</v>
      </c>
      <c r="F34" s="2">
        <v>3263</v>
      </c>
      <c r="G34" s="3">
        <v>4</v>
      </c>
      <c r="H34" s="3">
        <v>118</v>
      </c>
      <c r="I34" s="2">
        <v>1558</v>
      </c>
      <c r="J34" s="3">
        <v>2</v>
      </c>
      <c r="K34" s="3">
        <v>52</v>
      </c>
      <c r="L34" s="3">
        <v>639</v>
      </c>
      <c r="M34" s="3">
        <v>1</v>
      </c>
      <c r="N34" s="3">
        <v>48</v>
      </c>
      <c r="O34" s="3">
        <v>570</v>
      </c>
      <c r="P34" s="3">
        <f t="shared" si="0"/>
        <v>3</v>
      </c>
      <c r="Q34" s="3">
        <f t="shared" si="1"/>
        <v>100</v>
      </c>
      <c r="R34" s="3">
        <f t="shared" si="2"/>
        <v>1209</v>
      </c>
      <c r="S34" s="2">
        <f t="shared" si="3"/>
        <v>23.644927536231883</v>
      </c>
      <c r="T34" s="2">
        <f t="shared" si="4"/>
        <v>13.203389830508474</v>
      </c>
      <c r="U34" s="2">
        <f t="shared" si="5"/>
        <v>12.09</v>
      </c>
      <c r="V34">
        <f t="shared" si="6"/>
        <v>296.63636363636363</v>
      </c>
      <c r="W34">
        <f t="shared" si="7"/>
        <v>389.5</v>
      </c>
      <c r="X34">
        <f t="shared" si="8"/>
        <v>403</v>
      </c>
    </row>
    <row r="35" spans="1:24" x14ac:dyDescent="0.35">
      <c r="A35" s="2" t="s">
        <v>14</v>
      </c>
      <c r="B35" s="2" t="s">
        <v>49</v>
      </c>
      <c r="C35" s="2" t="s">
        <v>51</v>
      </c>
      <c r="D35" s="3">
        <v>10</v>
      </c>
      <c r="E35" s="3">
        <v>53</v>
      </c>
      <c r="F35" s="3">
        <v>843</v>
      </c>
      <c r="G35" s="3">
        <v>3</v>
      </c>
      <c r="H35" s="3">
        <v>35</v>
      </c>
      <c r="I35" s="3">
        <v>397</v>
      </c>
      <c r="J35" s="3">
        <v>1</v>
      </c>
      <c r="K35" s="3">
        <v>19</v>
      </c>
      <c r="L35" s="3">
        <v>136</v>
      </c>
      <c r="M35" s="3">
        <v>1</v>
      </c>
      <c r="N35" s="3">
        <v>16</v>
      </c>
      <c r="O35" s="3">
        <v>76</v>
      </c>
      <c r="P35" s="3">
        <f t="shared" si="0"/>
        <v>2</v>
      </c>
      <c r="Q35" s="3">
        <f t="shared" si="1"/>
        <v>35</v>
      </c>
      <c r="R35" s="3">
        <f t="shared" si="2"/>
        <v>212</v>
      </c>
      <c r="S35" s="2">
        <f t="shared" si="3"/>
        <v>15.90566037735849</v>
      </c>
      <c r="T35" s="2">
        <f t="shared" si="4"/>
        <v>11.342857142857143</v>
      </c>
      <c r="U35" s="2">
        <f t="shared" si="5"/>
        <v>6.0571428571428569</v>
      </c>
      <c r="V35">
        <f t="shared" si="6"/>
        <v>84.3</v>
      </c>
      <c r="W35">
        <f t="shared" si="7"/>
        <v>132.33333333333334</v>
      </c>
      <c r="X35">
        <f t="shared" si="8"/>
        <v>106</v>
      </c>
    </row>
    <row r="36" spans="1:24" x14ac:dyDescent="0.35">
      <c r="A36" s="2" t="s">
        <v>14</v>
      </c>
      <c r="B36" s="2" t="s">
        <v>49</v>
      </c>
      <c r="C36" s="2" t="s">
        <v>52</v>
      </c>
      <c r="D36" s="3">
        <v>12</v>
      </c>
      <c r="E36" s="3">
        <v>110</v>
      </c>
      <c r="F36" s="2">
        <v>2074</v>
      </c>
      <c r="G36" s="3">
        <v>3</v>
      </c>
      <c r="H36" s="3">
        <v>59</v>
      </c>
      <c r="I36" s="3">
        <v>881</v>
      </c>
      <c r="J36" s="3">
        <v>1</v>
      </c>
      <c r="K36" s="3">
        <v>19</v>
      </c>
      <c r="L36" s="3">
        <v>261</v>
      </c>
      <c r="M36" s="3">
        <v>1</v>
      </c>
      <c r="N36" s="3">
        <v>17</v>
      </c>
      <c r="O36" s="3">
        <v>190</v>
      </c>
      <c r="P36" s="3">
        <f t="shared" si="0"/>
        <v>2</v>
      </c>
      <c r="Q36" s="3">
        <f t="shared" si="1"/>
        <v>36</v>
      </c>
      <c r="R36" s="3">
        <f t="shared" si="2"/>
        <v>451</v>
      </c>
      <c r="S36" s="2">
        <f t="shared" si="3"/>
        <v>18.854545454545455</v>
      </c>
      <c r="T36" s="2">
        <f t="shared" si="4"/>
        <v>14.932203389830509</v>
      </c>
      <c r="U36" s="2">
        <f t="shared" si="5"/>
        <v>12.527777777777779</v>
      </c>
      <c r="V36">
        <f t="shared" si="6"/>
        <v>172.83333333333334</v>
      </c>
      <c r="W36">
        <f t="shared" si="7"/>
        <v>293.66666666666669</v>
      </c>
      <c r="X36">
        <f t="shared" si="8"/>
        <v>225.5</v>
      </c>
    </row>
    <row r="37" spans="1:24" x14ac:dyDescent="0.35">
      <c r="A37" s="2" t="s">
        <v>14</v>
      </c>
      <c r="B37" s="2" t="s">
        <v>49</v>
      </c>
      <c r="C37" s="2" t="s">
        <v>53</v>
      </c>
      <c r="D37" s="3">
        <v>8</v>
      </c>
      <c r="E37" s="3">
        <v>47</v>
      </c>
      <c r="F37" s="3">
        <v>355</v>
      </c>
      <c r="G37" s="3">
        <v>1</v>
      </c>
      <c r="H37" s="3">
        <v>2</v>
      </c>
      <c r="I37" s="3">
        <v>34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0</v>
      </c>
      <c r="P37" s="3">
        <f t="shared" si="0"/>
        <v>0</v>
      </c>
      <c r="Q37" s="3">
        <f t="shared" si="1"/>
        <v>0</v>
      </c>
      <c r="R37" s="3">
        <f t="shared" si="2"/>
        <v>0</v>
      </c>
      <c r="S37" s="2">
        <f t="shared" si="3"/>
        <v>7.5531914893617023</v>
      </c>
      <c r="T37" s="2">
        <f t="shared" si="4"/>
        <v>17</v>
      </c>
      <c r="U37" s="2">
        <f t="shared" si="5"/>
        <v>0</v>
      </c>
      <c r="V37">
        <f t="shared" si="6"/>
        <v>44.375</v>
      </c>
      <c r="W37">
        <f t="shared" si="7"/>
        <v>34</v>
      </c>
      <c r="X37">
        <f t="shared" si="8"/>
        <v>0</v>
      </c>
    </row>
    <row r="38" spans="1:24" x14ac:dyDescent="0.35">
      <c r="A38" s="2" t="s">
        <v>14</v>
      </c>
      <c r="B38" s="2" t="s">
        <v>49</v>
      </c>
      <c r="C38" s="2" t="s">
        <v>54</v>
      </c>
      <c r="D38" s="3">
        <v>8</v>
      </c>
      <c r="E38" s="3">
        <v>29</v>
      </c>
      <c r="F38" s="3">
        <v>543</v>
      </c>
      <c r="G38" s="3">
        <v>1</v>
      </c>
      <c r="H38" s="3">
        <v>14</v>
      </c>
      <c r="I38" s="3">
        <v>102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f t="shared" si="0"/>
        <v>0</v>
      </c>
      <c r="Q38" s="3">
        <f t="shared" si="1"/>
        <v>0</v>
      </c>
      <c r="R38" s="3">
        <f t="shared" si="2"/>
        <v>0</v>
      </c>
      <c r="S38" s="2">
        <f t="shared" si="3"/>
        <v>18.724137931034484</v>
      </c>
      <c r="T38" s="2">
        <f t="shared" si="4"/>
        <v>7.2857142857142856</v>
      </c>
      <c r="U38" s="2">
        <f t="shared" si="5"/>
        <v>0</v>
      </c>
      <c r="V38">
        <f t="shared" si="6"/>
        <v>67.875</v>
      </c>
      <c r="W38">
        <f t="shared" si="7"/>
        <v>102</v>
      </c>
      <c r="X38">
        <f t="shared" si="8"/>
        <v>0</v>
      </c>
    </row>
    <row r="39" spans="1:24" x14ac:dyDescent="0.35">
      <c r="A39" s="2" t="s">
        <v>14</v>
      </c>
      <c r="B39" s="2" t="s">
        <v>49</v>
      </c>
      <c r="C39" s="2" t="s">
        <v>55</v>
      </c>
      <c r="D39" s="3">
        <v>9</v>
      </c>
      <c r="E39" s="3">
        <v>35</v>
      </c>
      <c r="F39" s="3">
        <v>600</v>
      </c>
      <c r="G39" s="3">
        <v>1</v>
      </c>
      <c r="H39" s="3">
        <v>10</v>
      </c>
      <c r="I39" s="3">
        <v>165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f t="shared" si="0"/>
        <v>0</v>
      </c>
      <c r="Q39" s="3">
        <f t="shared" si="1"/>
        <v>0</v>
      </c>
      <c r="R39" s="3">
        <f t="shared" si="2"/>
        <v>0</v>
      </c>
      <c r="S39" s="2">
        <f t="shared" si="3"/>
        <v>17.142857142857142</v>
      </c>
      <c r="T39" s="2">
        <f t="shared" si="4"/>
        <v>16.5</v>
      </c>
      <c r="U39" s="2">
        <f t="shared" si="5"/>
        <v>0</v>
      </c>
      <c r="V39">
        <f t="shared" si="6"/>
        <v>66.666666666666671</v>
      </c>
      <c r="W39">
        <f t="shared" si="7"/>
        <v>165</v>
      </c>
      <c r="X39">
        <f t="shared" si="8"/>
        <v>0</v>
      </c>
    </row>
    <row r="40" spans="1:24" x14ac:dyDescent="0.35">
      <c r="A40" s="2" t="s">
        <v>14</v>
      </c>
      <c r="B40" s="2" t="s">
        <v>49</v>
      </c>
      <c r="C40" s="2" t="s">
        <v>56</v>
      </c>
      <c r="D40" s="3">
        <v>4</v>
      </c>
      <c r="E40" s="3">
        <v>15</v>
      </c>
      <c r="F40" s="3">
        <v>309</v>
      </c>
      <c r="G40" s="3">
        <v>1</v>
      </c>
      <c r="H40" s="3">
        <v>6</v>
      </c>
      <c r="I40" s="3">
        <v>62</v>
      </c>
      <c r="J40" s="3">
        <v>0</v>
      </c>
      <c r="K40" s="3">
        <v>0</v>
      </c>
      <c r="L40" s="3">
        <v>0</v>
      </c>
      <c r="M40" s="3">
        <v>1</v>
      </c>
      <c r="N40" s="3">
        <v>7</v>
      </c>
      <c r="O40" s="3">
        <v>69</v>
      </c>
      <c r="P40" s="3">
        <f t="shared" si="0"/>
        <v>1</v>
      </c>
      <c r="Q40" s="3">
        <f t="shared" si="1"/>
        <v>7</v>
      </c>
      <c r="R40" s="3">
        <f t="shared" si="2"/>
        <v>69</v>
      </c>
      <c r="S40" s="2">
        <f t="shared" si="3"/>
        <v>20.6</v>
      </c>
      <c r="T40" s="2">
        <f t="shared" si="4"/>
        <v>10.333333333333334</v>
      </c>
      <c r="U40" s="2">
        <f t="shared" si="5"/>
        <v>9.8571428571428577</v>
      </c>
      <c r="V40">
        <f t="shared" si="6"/>
        <v>77.25</v>
      </c>
      <c r="W40">
        <f t="shared" si="7"/>
        <v>62</v>
      </c>
      <c r="X40">
        <f t="shared" si="8"/>
        <v>69</v>
      </c>
    </row>
    <row r="41" spans="1:24" x14ac:dyDescent="0.35">
      <c r="A41" s="2" t="s">
        <v>14</v>
      </c>
      <c r="B41" s="2" t="s">
        <v>49</v>
      </c>
      <c r="C41" s="2" t="s">
        <v>57</v>
      </c>
      <c r="D41" s="3">
        <v>6</v>
      </c>
      <c r="E41" s="3">
        <v>11</v>
      </c>
      <c r="F41" s="3">
        <v>483</v>
      </c>
      <c r="G41" s="3">
        <v>1</v>
      </c>
      <c r="H41" s="3">
        <v>5</v>
      </c>
      <c r="I41" s="3">
        <v>40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f t="shared" si="0"/>
        <v>0</v>
      </c>
      <c r="Q41" s="3">
        <f t="shared" si="1"/>
        <v>0</v>
      </c>
      <c r="R41" s="3">
        <f t="shared" si="2"/>
        <v>0</v>
      </c>
      <c r="S41" s="2">
        <f t="shared" si="3"/>
        <v>43.909090909090907</v>
      </c>
      <c r="T41" s="2">
        <f t="shared" si="4"/>
        <v>8</v>
      </c>
      <c r="U41" s="2">
        <f t="shared" si="5"/>
        <v>0</v>
      </c>
      <c r="V41">
        <f t="shared" si="6"/>
        <v>80.5</v>
      </c>
      <c r="W41">
        <f t="shared" si="7"/>
        <v>40</v>
      </c>
      <c r="X41">
        <f t="shared" si="8"/>
        <v>0</v>
      </c>
    </row>
    <row r="42" spans="1:24" x14ac:dyDescent="0.35">
      <c r="A42" s="2" t="s">
        <v>14</v>
      </c>
      <c r="B42" s="2" t="s">
        <v>49</v>
      </c>
      <c r="C42" s="2" t="s">
        <v>58</v>
      </c>
      <c r="D42" s="3">
        <v>4</v>
      </c>
      <c r="E42" s="3">
        <v>15</v>
      </c>
      <c r="F42" s="3">
        <v>229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f t="shared" si="0"/>
        <v>0</v>
      </c>
      <c r="Q42" s="3">
        <f t="shared" si="1"/>
        <v>0</v>
      </c>
      <c r="R42" s="3">
        <f t="shared" si="2"/>
        <v>0</v>
      </c>
      <c r="S42" s="2">
        <f t="shared" si="3"/>
        <v>15.266666666666667</v>
      </c>
      <c r="T42" s="2">
        <f t="shared" si="4"/>
        <v>0</v>
      </c>
      <c r="U42" s="2">
        <f t="shared" si="5"/>
        <v>0</v>
      </c>
      <c r="V42">
        <f t="shared" si="6"/>
        <v>57.25</v>
      </c>
      <c r="W42">
        <f t="shared" si="7"/>
        <v>0</v>
      </c>
      <c r="X42">
        <f t="shared" si="8"/>
        <v>0</v>
      </c>
    </row>
    <row r="43" spans="1:24" x14ac:dyDescent="0.35">
      <c r="A43" s="2" t="s">
        <v>14</v>
      </c>
      <c r="B43" s="2" t="s">
        <v>49</v>
      </c>
      <c r="C43" s="2" t="s">
        <v>59</v>
      </c>
      <c r="D43" s="3">
        <v>6</v>
      </c>
      <c r="E43" s="3">
        <v>11</v>
      </c>
      <c r="F43" s="3">
        <v>165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f t="shared" si="0"/>
        <v>0</v>
      </c>
      <c r="Q43" s="3">
        <f t="shared" si="1"/>
        <v>0</v>
      </c>
      <c r="R43" s="3">
        <f t="shared" si="2"/>
        <v>0</v>
      </c>
      <c r="S43" s="2">
        <f t="shared" si="3"/>
        <v>15</v>
      </c>
      <c r="T43" s="2">
        <f t="shared" si="4"/>
        <v>0</v>
      </c>
      <c r="U43" s="2">
        <f t="shared" si="5"/>
        <v>0</v>
      </c>
      <c r="V43">
        <f t="shared" si="6"/>
        <v>27.5</v>
      </c>
      <c r="W43">
        <f t="shared" si="7"/>
        <v>0</v>
      </c>
      <c r="X43">
        <f t="shared" si="8"/>
        <v>0</v>
      </c>
    </row>
    <row r="44" spans="1:24" x14ac:dyDescent="0.35">
      <c r="A44" s="2" t="s">
        <v>14</v>
      </c>
      <c r="B44" s="2" t="s">
        <v>49</v>
      </c>
      <c r="C44" s="2" t="s">
        <v>60</v>
      </c>
      <c r="D44" s="3">
        <v>5</v>
      </c>
      <c r="E44" s="3">
        <v>18</v>
      </c>
      <c r="F44" s="3">
        <v>554</v>
      </c>
      <c r="G44" s="3">
        <v>1</v>
      </c>
      <c r="H44" s="3">
        <v>9</v>
      </c>
      <c r="I44" s="3">
        <v>185</v>
      </c>
      <c r="J44" s="3">
        <v>0</v>
      </c>
      <c r="K44" s="3">
        <v>0</v>
      </c>
      <c r="L44" s="3">
        <v>0</v>
      </c>
      <c r="M44" s="3">
        <v>0</v>
      </c>
      <c r="N44" s="3">
        <v>0</v>
      </c>
      <c r="O44" s="3">
        <v>0</v>
      </c>
      <c r="P44" s="3">
        <f t="shared" si="0"/>
        <v>0</v>
      </c>
      <c r="Q44" s="3">
        <f t="shared" si="1"/>
        <v>0</v>
      </c>
      <c r="R44" s="3">
        <f t="shared" si="2"/>
        <v>0</v>
      </c>
      <c r="S44" s="2">
        <f t="shared" si="3"/>
        <v>30.777777777777779</v>
      </c>
      <c r="T44" s="2">
        <f t="shared" si="4"/>
        <v>20.555555555555557</v>
      </c>
      <c r="U44" s="2">
        <f t="shared" si="5"/>
        <v>0</v>
      </c>
      <c r="V44">
        <f t="shared" si="6"/>
        <v>110.8</v>
      </c>
      <c r="W44">
        <f t="shared" si="7"/>
        <v>185</v>
      </c>
      <c r="X44">
        <f t="shared" si="8"/>
        <v>0</v>
      </c>
    </row>
    <row r="45" spans="1:24" x14ac:dyDescent="0.35">
      <c r="A45" s="2" t="s">
        <v>14</v>
      </c>
      <c r="B45" s="2" t="s">
        <v>49</v>
      </c>
      <c r="C45" s="2" t="s">
        <v>61</v>
      </c>
      <c r="D45" s="3">
        <v>6</v>
      </c>
      <c r="E45" s="3">
        <v>17</v>
      </c>
      <c r="F45" s="3">
        <v>640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0</v>
      </c>
      <c r="N45" s="3">
        <v>0</v>
      </c>
      <c r="O45" s="3">
        <v>0</v>
      </c>
      <c r="P45" s="3">
        <f t="shared" si="0"/>
        <v>0</v>
      </c>
      <c r="Q45" s="3">
        <f t="shared" si="1"/>
        <v>0</v>
      </c>
      <c r="R45" s="3">
        <f t="shared" si="2"/>
        <v>0</v>
      </c>
      <c r="S45" s="2">
        <f t="shared" si="3"/>
        <v>37.647058823529413</v>
      </c>
      <c r="T45" s="2">
        <f t="shared" si="4"/>
        <v>0</v>
      </c>
      <c r="U45" s="2">
        <f t="shared" si="5"/>
        <v>0</v>
      </c>
      <c r="V45">
        <f t="shared" si="6"/>
        <v>106.66666666666667</v>
      </c>
      <c r="W45">
        <f t="shared" si="7"/>
        <v>0</v>
      </c>
      <c r="X45">
        <f t="shared" si="8"/>
        <v>0</v>
      </c>
    </row>
    <row r="46" spans="1:24" x14ac:dyDescent="0.35">
      <c r="A46" s="2" t="s">
        <v>14</v>
      </c>
      <c r="B46" s="2" t="s">
        <v>49</v>
      </c>
      <c r="C46" s="2" t="s">
        <v>62</v>
      </c>
      <c r="D46" s="3">
        <v>4</v>
      </c>
      <c r="E46" s="3">
        <v>23</v>
      </c>
      <c r="F46" s="3">
        <v>262</v>
      </c>
      <c r="G46" s="3">
        <v>1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f t="shared" si="0"/>
        <v>0</v>
      </c>
      <c r="Q46" s="3">
        <f t="shared" si="1"/>
        <v>0</v>
      </c>
      <c r="R46" s="3">
        <f t="shared" si="2"/>
        <v>0</v>
      </c>
      <c r="S46" s="2">
        <f t="shared" si="3"/>
        <v>11.391304347826088</v>
      </c>
      <c r="T46" s="2">
        <f t="shared" si="4"/>
        <v>0</v>
      </c>
      <c r="U46" s="2">
        <f t="shared" si="5"/>
        <v>0</v>
      </c>
      <c r="V46">
        <f t="shared" si="6"/>
        <v>65.5</v>
      </c>
      <c r="W46">
        <f t="shared" si="7"/>
        <v>0</v>
      </c>
      <c r="X46">
        <f t="shared" si="8"/>
        <v>0</v>
      </c>
    </row>
    <row r="47" spans="1:24" x14ac:dyDescent="0.35">
      <c r="A47" s="2" t="s">
        <v>14</v>
      </c>
      <c r="B47" s="2" t="s">
        <v>49</v>
      </c>
      <c r="C47" s="2" t="s">
        <v>63</v>
      </c>
      <c r="D47" s="3">
        <v>5</v>
      </c>
      <c r="E47" s="3">
        <v>3</v>
      </c>
      <c r="F47" s="3">
        <v>279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f t="shared" si="0"/>
        <v>0</v>
      </c>
      <c r="Q47" s="3">
        <f t="shared" si="1"/>
        <v>0</v>
      </c>
      <c r="R47" s="3">
        <f t="shared" si="2"/>
        <v>0</v>
      </c>
      <c r="S47" s="2">
        <f t="shared" si="3"/>
        <v>93</v>
      </c>
      <c r="T47" s="2">
        <f t="shared" si="4"/>
        <v>0</v>
      </c>
      <c r="U47" s="2">
        <f t="shared" si="5"/>
        <v>0</v>
      </c>
      <c r="V47">
        <f t="shared" si="6"/>
        <v>55.8</v>
      </c>
      <c r="W47">
        <f t="shared" si="7"/>
        <v>0</v>
      </c>
      <c r="X47">
        <f t="shared" si="8"/>
        <v>0</v>
      </c>
    </row>
    <row r="48" spans="1:24" x14ac:dyDescent="0.35">
      <c r="A48" s="2" t="s">
        <v>14</v>
      </c>
      <c r="B48" s="2" t="s">
        <v>49</v>
      </c>
      <c r="C48" s="2" t="s">
        <v>64</v>
      </c>
      <c r="D48" s="3">
        <v>3</v>
      </c>
      <c r="E48" s="3">
        <v>10</v>
      </c>
      <c r="F48" s="3">
        <v>348</v>
      </c>
      <c r="G48" s="3">
        <v>1</v>
      </c>
      <c r="H48" s="3">
        <v>7</v>
      </c>
      <c r="I48" s="3">
        <v>72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f t="shared" si="0"/>
        <v>0</v>
      </c>
      <c r="Q48" s="3">
        <f t="shared" si="1"/>
        <v>0</v>
      </c>
      <c r="R48" s="3">
        <f t="shared" si="2"/>
        <v>0</v>
      </c>
      <c r="S48" s="2">
        <f t="shared" si="3"/>
        <v>34.799999999999997</v>
      </c>
      <c r="T48" s="2">
        <f t="shared" si="4"/>
        <v>10.285714285714286</v>
      </c>
      <c r="U48" s="2">
        <f t="shared" si="5"/>
        <v>0</v>
      </c>
      <c r="V48">
        <f t="shared" si="6"/>
        <v>116</v>
      </c>
      <c r="W48">
        <f t="shared" si="7"/>
        <v>72</v>
      </c>
      <c r="X48">
        <f t="shared" si="8"/>
        <v>0</v>
      </c>
    </row>
    <row r="49" spans="1:24" x14ac:dyDescent="0.35">
      <c r="A49" s="2" t="s">
        <v>14</v>
      </c>
      <c r="B49" s="2" t="s">
        <v>49</v>
      </c>
      <c r="C49" s="2" t="s">
        <v>65</v>
      </c>
      <c r="D49" s="3">
        <v>1</v>
      </c>
      <c r="E49" s="3">
        <v>5</v>
      </c>
      <c r="F49" s="3">
        <v>98</v>
      </c>
      <c r="G49" s="3">
        <v>1</v>
      </c>
      <c r="H49" s="3">
        <v>9</v>
      </c>
      <c r="I49" s="3">
        <v>77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f t="shared" si="0"/>
        <v>0</v>
      </c>
      <c r="Q49" s="3">
        <f t="shared" si="1"/>
        <v>0</v>
      </c>
      <c r="R49" s="3">
        <f t="shared" si="2"/>
        <v>0</v>
      </c>
      <c r="S49" s="2">
        <f t="shared" si="3"/>
        <v>19.600000000000001</v>
      </c>
      <c r="T49" s="2">
        <f t="shared" si="4"/>
        <v>8.5555555555555554</v>
      </c>
      <c r="U49" s="2">
        <f t="shared" si="5"/>
        <v>0</v>
      </c>
      <c r="V49">
        <f t="shared" si="6"/>
        <v>98</v>
      </c>
      <c r="W49">
        <f t="shared" si="7"/>
        <v>77</v>
      </c>
      <c r="X49">
        <f t="shared" si="8"/>
        <v>0</v>
      </c>
    </row>
    <row r="50" spans="1:24" x14ac:dyDescent="0.35">
      <c r="A50" s="2" t="s">
        <v>14</v>
      </c>
      <c r="B50" s="2" t="s">
        <v>49</v>
      </c>
      <c r="C50" s="2" t="s">
        <v>66</v>
      </c>
      <c r="D50" s="3">
        <v>1</v>
      </c>
      <c r="E50" s="3">
        <v>4</v>
      </c>
      <c r="F50" s="3">
        <v>83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f t="shared" si="0"/>
        <v>0</v>
      </c>
      <c r="Q50" s="3">
        <f t="shared" si="1"/>
        <v>0</v>
      </c>
      <c r="R50" s="3">
        <f t="shared" si="2"/>
        <v>0</v>
      </c>
      <c r="S50" s="2">
        <f t="shared" si="3"/>
        <v>20.75</v>
      </c>
      <c r="T50" s="2">
        <f t="shared" si="4"/>
        <v>0</v>
      </c>
      <c r="U50" s="2">
        <f t="shared" si="5"/>
        <v>0</v>
      </c>
      <c r="V50">
        <f t="shared" si="6"/>
        <v>83</v>
      </c>
      <c r="W50">
        <f t="shared" si="7"/>
        <v>0</v>
      </c>
      <c r="X50">
        <f t="shared" si="8"/>
        <v>0</v>
      </c>
    </row>
    <row r="51" spans="1:24" x14ac:dyDescent="0.35">
      <c r="A51" s="2" t="s">
        <v>14</v>
      </c>
      <c r="B51" s="2" t="s">
        <v>49</v>
      </c>
      <c r="C51" s="2" t="s">
        <v>67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f t="shared" si="0"/>
        <v>0</v>
      </c>
      <c r="Q51" s="3">
        <f t="shared" si="1"/>
        <v>0</v>
      </c>
      <c r="R51" s="3">
        <f t="shared" si="2"/>
        <v>0</v>
      </c>
      <c r="S51" s="2">
        <f t="shared" si="3"/>
        <v>0</v>
      </c>
      <c r="T51" s="2">
        <f t="shared" si="4"/>
        <v>0</v>
      </c>
      <c r="U51" s="2">
        <f t="shared" si="5"/>
        <v>0</v>
      </c>
      <c r="V51">
        <f t="shared" si="6"/>
        <v>0</v>
      </c>
      <c r="W51">
        <f t="shared" si="7"/>
        <v>0</v>
      </c>
      <c r="X51">
        <f t="shared" si="8"/>
        <v>0</v>
      </c>
    </row>
    <row r="52" spans="1:24" x14ac:dyDescent="0.35">
      <c r="A52" s="2" t="s">
        <v>14</v>
      </c>
      <c r="B52" s="2" t="s">
        <v>49</v>
      </c>
      <c r="C52" s="2" t="s">
        <v>68</v>
      </c>
      <c r="D52" s="3">
        <v>1</v>
      </c>
      <c r="E52" s="3">
        <v>3</v>
      </c>
      <c r="F52" s="3">
        <v>39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f t="shared" si="0"/>
        <v>0</v>
      </c>
      <c r="Q52" s="3">
        <f t="shared" si="1"/>
        <v>0</v>
      </c>
      <c r="R52" s="3">
        <f t="shared" si="2"/>
        <v>0</v>
      </c>
      <c r="S52" s="2">
        <f t="shared" si="3"/>
        <v>13</v>
      </c>
      <c r="T52" s="2">
        <f t="shared" si="4"/>
        <v>0</v>
      </c>
      <c r="U52" s="2">
        <f t="shared" si="5"/>
        <v>0</v>
      </c>
      <c r="V52">
        <f t="shared" si="6"/>
        <v>39</v>
      </c>
      <c r="W52">
        <f t="shared" si="7"/>
        <v>0</v>
      </c>
      <c r="X52">
        <f t="shared" si="8"/>
        <v>0</v>
      </c>
    </row>
    <row r="53" spans="1:24" x14ac:dyDescent="0.35">
      <c r="A53" s="2" t="s">
        <v>14</v>
      </c>
      <c r="B53" s="2" t="s">
        <v>49</v>
      </c>
      <c r="C53" s="2" t="s">
        <v>69</v>
      </c>
      <c r="D53" s="3">
        <v>1</v>
      </c>
      <c r="E53" s="3">
        <v>0</v>
      </c>
      <c r="F53" s="3">
        <v>113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f t="shared" si="0"/>
        <v>0</v>
      </c>
      <c r="Q53" s="3">
        <f t="shared" si="1"/>
        <v>0</v>
      </c>
      <c r="R53" s="3">
        <f t="shared" si="2"/>
        <v>0</v>
      </c>
      <c r="S53" s="2">
        <f t="shared" si="3"/>
        <v>0</v>
      </c>
      <c r="T53" s="2">
        <f t="shared" si="4"/>
        <v>0</v>
      </c>
      <c r="U53" s="2">
        <f t="shared" si="5"/>
        <v>0</v>
      </c>
      <c r="V53">
        <f t="shared" si="6"/>
        <v>113</v>
      </c>
      <c r="W53">
        <f t="shared" si="7"/>
        <v>0</v>
      </c>
      <c r="X53">
        <f t="shared" si="8"/>
        <v>0</v>
      </c>
    </row>
    <row r="54" spans="1:24" x14ac:dyDescent="0.35">
      <c r="A54" s="2" t="s">
        <v>14</v>
      </c>
      <c r="B54" s="2" t="s">
        <v>70</v>
      </c>
      <c r="C54" s="2" t="s">
        <v>71</v>
      </c>
      <c r="D54" s="3">
        <v>22</v>
      </c>
      <c r="E54" s="3">
        <v>116</v>
      </c>
      <c r="F54" s="2">
        <v>6464</v>
      </c>
      <c r="G54" s="3">
        <v>5</v>
      </c>
      <c r="H54" s="3">
        <v>33</v>
      </c>
      <c r="I54" s="2">
        <v>1163</v>
      </c>
      <c r="J54" s="3">
        <v>1</v>
      </c>
      <c r="K54" s="3">
        <v>13</v>
      </c>
      <c r="L54" s="3">
        <v>224</v>
      </c>
      <c r="M54" s="3">
        <v>1</v>
      </c>
      <c r="N54" s="3">
        <v>2</v>
      </c>
      <c r="O54" s="3">
        <v>42</v>
      </c>
      <c r="P54" s="3">
        <f t="shared" si="0"/>
        <v>2</v>
      </c>
      <c r="Q54" s="3">
        <f t="shared" si="1"/>
        <v>15</v>
      </c>
      <c r="R54" s="3">
        <f t="shared" si="2"/>
        <v>266</v>
      </c>
      <c r="S54" s="2">
        <f t="shared" si="3"/>
        <v>55.724137931034484</v>
      </c>
      <c r="T54" s="2">
        <f t="shared" si="4"/>
        <v>35.242424242424242</v>
      </c>
      <c r="U54" s="2">
        <f t="shared" si="5"/>
        <v>17.733333333333334</v>
      </c>
      <c r="V54">
        <f t="shared" si="6"/>
        <v>293.81818181818181</v>
      </c>
      <c r="W54">
        <f t="shared" si="7"/>
        <v>232.6</v>
      </c>
      <c r="X54">
        <f t="shared" si="8"/>
        <v>133</v>
      </c>
    </row>
    <row r="55" spans="1:24" x14ac:dyDescent="0.35">
      <c r="A55" s="2" t="s">
        <v>14</v>
      </c>
      <c r="B55" s="2" t="s">
        <v>70</v>
      </c>
      <c r="C55" s="2" t="s">
        <v>72</v>
      </c>
      <c r="D55" s="3">
        <v>18</v>
      </c>
      <c r="E55" s="3">
        <v>117</v>
      </c>
      <c r="F55" s="2">
        <v>4023</v>
      </c>
      <c r="G55" s="3">
        <v>3</v>
      </c>
      <c r="H55" s="3">
        <v>41</v>
      </c>
      <c r="I55" s="3">
        <v>752</v>
      </c>
      <c r="J55" s="3">
        <v>2</v>
      </c>
      <c r="K55" s="3">
        <v>32</v>
      </c>
      <c r="L55" s="3">
        <v>794</v>
      </c>
      <c r="M55" s="3">
        <v>2</v>
      </c>
      <c r="N55" s="3">
        <v>37</v>
      </c>
      <c r="O55" s="3">
        <v>279</v>
      </c>
      <c r="P55" s="3">
        <f t="shared" si="0"/>
        <v>4</v>
      </c>
      <c r="Q55" s="3">
        <f t="shared" si="1"/>
        <v>69</v>
      </c>
      <c r="R55" s="3">
        <f t="shared" si="2"/>
        <v>1073</v>
      </c>
      <c r="S55" s="2">
        <f t="shared" si="3"/>
        <v>34.384615384615387</v>
      </c>
      <c r="T55" s="2">
        <f t="shared" si="4"/>
        <v>18.341463414634145</v>
      </c>
      <c r="U55" s="2">
        <f t="shared" si="5"/>
        <v>15.55072463768116</v>
      </c>
      <c r="V55">
        <f t="shared" si="6"/>
        <v>223.5</v>
      </c>
      <c r="W55">
        <f t="shared" si="7"/>
        <v>250.66666666666666</v>
      </c>
      <c r="X55">
        <f t="shared" si="8"/>
        <v>268.25</v>
      </c>
    </row>
    <row r="56" spans="1:24" x14ac:dyDescent="0.35">
      <c r="A56" s="2" t="s">
        <v>14</v>
      </c>
      <c r="B56" s="2" t="s">
        <v>70</v>
      </c>
      <c r="C56" s="2" t="s">
        <v>73</v>
      </c>
      <c r="D56" s="3">
        <v>10</v>
      </c>
      <c r="E56" s="3">
        <v>47</v>
      </c>
      <c r="F56" s="2">
        <v>1634</v>
      </c>
      <c r="G56" s="3">
        <v>2</v>
      </c>
      <c r="H56" s="3">
        <v>15</v>
      </c>
      <c r="I56" s="3">
        <v>455</v>
      </c>
      <c r="J56" s="3">
        <v>0</v>
      </c>
      <c r="K56" s="3">
        <v>0</v>
      </c>
      <c r="L56" s="3">
        <v>0</v>
      </c>
      <c r="M56" s="3">
        <v>0</v>
      </c>
      <c r="N56" s="3">
        <v>0</v>
      </c>
      <c r="O56" s="3">
        <v>0</v>
      </c>
      <c r="P56" s="3">
        <f t="shared" si="0"/>
        <v>0</v>
      </c>
      <c r="Q56" s="3">
        <f t="shared" si="1"/>
        <v>0</v>
      </c>
      <c r="R56" s="3">
        <f t="shared" si="2"/>
        <v>0</v>
      </c>
      <c r="S56" s="2">
        <f t="shared" si="3"/>
        <v>34.765957446808514</v>
      </c>
      <c r="T56" s="2">
        <f t="shared" si="4"/>
        <v>30.333333333333332</v>
      </c>
      <c r="U56" s="2">
        <f t="shared" si="5"/>
        <v>0</v>
      </c>
      <c r="V56">
        <f t="shared" si="6"/>
        <v>163.4</v>
      </c>
      <c r="W56">
        <f t="shared" si="7"/>
        <v>227.5</v>
      </c>
      <c r="X56">
        <f t="shared" si="8"/>
        <v>0</v>
      </c>
    </row>
    <row r="57" spans="1:24" x14ac:dyDescent="0.35">
      <c r="A57" s="2" t="s">
        <v>14</v>
      </c>
      <c r="B57" s="2" t="s">
        <v>70</v>
      </c>
      <c r="C57" s="2" t="s">
        <v>74</v>
      </c>
      <c r="D57" s="3">
        <v>4</v>
      </c>
      <c r="E57" s="3">
        <v>5</v>
      </c>
      <c r="F57" s="3">
        <v>498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f t="shared" si="0"/>
        <v>0</v>
      </c>
      <c r="Q57" s="3">
        <f t="shared" si="1"/>
        <v>0</v>
      </c>
      <c r="R57" s="3">
        <f t="shared" si="2"/>
        <v>0</v>
      </c>
      <c r="S57" s="2">
        <f t="shared" si="3"/>
        <v>99.6</v>
      </c>
      <c r="T57" s="2">
        <f t="shared" si="4"/>
        <v>0</v>
      </c>
      <c r="U57" s="2">
        <f t="shared" si="5"/>
        <v>0</v>
      </c>
      <c r="V57">
        <f t="shared" si="6"/>
        <v>124.5</v>
      </c>
      <c r="W57">
        <f t="shared" si="7"/>
        <v>0</v>
      </c>
      <c r="X57">
        <f t="shared" si="8"/>
        <v>0</v>
      </c>
    </row>
    <row r="58" spans="1:24" x14ac:dyDescent="0.35">
      <c r="A58" s="2" t="s">
        <v>14</v>
      </c>
      <c r="B58" s="2" t="s">
        <v>70</v>
      </c>
      <c r="C58" s="2" t="s">
        <v>75</v>
      </c>
      <c r="D58" s="3">
        <v>2</v>
      </c>
      <c r="E58" s="3">
        <v>8</v>
      </c>
      <c r="F58" s="3">
        <v>199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f t="shared" si="0"/>
        <v>0</v>
      </c>
      <c r="Q58" s="3">
        <f t="shared" si="1"/>
        <v>0</v>
      </c>
      <c r="R58" s="3">
        <f t="shared" si="2"/>
        <v>0</v>
      </c>
      <c r="S58" s="2">
        <f t="shared" si="3"/>
        <v>24.875</v>
      </c>
      <c r="T58" s="2">
        <f t="shared" si="4"/>
        <v>0</v>
      </c>
      <c r="U58" s="2">
        <f t="shared" si="5"/>
        <v>0</v>
      </c>
      <c r="V58">
        <f t="shared" si="6"/>
        <v>99.5</v>
      </c>
      <c r="W58">
        <f t="shared" si="7"/>
        <v>0</v>
      </c>
      <c r="X58">
        <f t="shared" si="8"/>
        <v>0</v>
      </c>
    </row>
    <row r="59" spans="1:24" x14ac:dyDescent="0.35">
      <c r="A59" s="2" t="s">
        <v>14</v>
      </c>
      <c r="B59" s="2" t="s">
        <v>76</v>
      </c>
      <c r="C59" s="2" t="s">
        <v>77</v>
      </c>
      <c r="D59" s="3">
        <v>9</v>
      </c>
      <c r="E59" s="3">
        <v>50</v>
      </c>
      <c r="F59" s="2">
        <v>1987</v>
      </c>
      <c r="G59" s="3">
        <v>2</v>
      </c>
      <c r="H59" s="3">
        <v>18</v>
      </c>
      <c r="I59" s="3">
        <v>820</v>
      </c>
      <c r="J59" s="3">
        <v>0</v>
      </c>
      <c r="K59" s="3">
        <v>0</v>
      </c>
      <c r="L59" s="3">
        <v>0</v>
      </c>
      <c r="M59" s="3">
        <v>1</v>
      </c>
      <c r="N59" s="3">
        <v>18</v>
      </c>
      <c r="O59" s="3">
        <v>221</v>
      </c>
      <c r="P59" s="3">
        <f t="shared" si="0"/>
        <v>1</v>
      </c>
      <c r="Q59" s="3">
        <f t="shared" si="1"/>
        <v>18</v>
      </c>
      <c r="R59" s="3">
        <f t="shared" si="2"/>
        <v>221</v>
      </c>
      <c r="S59" s="2">
        <f t="shared" si="3"/>
        <v>39.74</v>
      </c>
      <c r="T59" s="2">
        <f t="shared" si="4"/>
        <v>45.555555555555557</v>
      </c>
      <c r="U59" s="2">
        <f t="shared" si="5"/>
        <v>12.277777777777779</v>
      </c>
      <c r="V59">
        <f t="shared" si="6"/>
        <v>220.77777777777777</v>
      </c>
      <c r="W59">
        <f t="shared" si="7"/>
        <v>410</v>
      </c>
      <c r="X59">
        <f t="shared" si="8"/>
        <v>221</v>
      </c>
    </row>
    <row r="60" spans="1:24" x14ac:dyDescent="0.35">
      <c r="A60" s="2" t="s">
        <v>14</v>
      </c>
      <c r="B60" s="2" t="s">
        <v>76</v>
      </c>
      <c r="C60" s="2" t="s">
        <v>78</v>
      </c>
      <c r="D60" s="3">
        <v>6</v>
      </c>
      <c r="E60" s="3">
        <v>52</v>
      </c>
      <c r="F60" s="2">
        <v>2299</v>
      </c>
      <c r="G60" s="3">
        <v>2</v>
      </c>
      <c r="H60" s="3">
        <v>44</v>
      </c>
      <c r="I60" s="3">
        <v>767</v>
      </c>
      <c r="J60" s="3">
        <v>1</v>
      </c>
      <c r="K60" s="3">
        <v>20</v>
      </c>
      <c r="L60" s="3">
        <v>397</v>
      </c>
      <c r="M60" s="3">
        <v>1</v>
      </c>
      <c r="N60" s="3">
        <v>16</v>
      </c>
      <c r="O60" s="3">
        <v>161</v>
      </c>
      <c r="P60" s="3">
        <f t="shared" si="0"/>
        <v>2</v>
      </c>
      <c r="Q60" s="3">
        <f t="shared" si="1"/>
        <v>36</v>
      </c>
      <c r="R60" s="3">
        <f t="shared" si="2"/>
        <v>558</v>
      </c>
      <c r="S60" s="2">
        <f t="shared" si="3"/>
        <v>44.21153846153846</v>
      </c>
      <c r="T60" s="2">
        <f t="shared" si="4"/>
        <v>17.431818181818183</v>
      </c>
      <c r="U60" s="2">
        <f t="shared" si="5"/>
        <v>15.5</v>
      </c>
      <c r="V60">
        <f t="shared" si="6"/>
        <v>383.16666666666669</v>
      </c>
      <c r="W60">
        <f t="shared" si="7"/>
        <v>383.5</v>
      </c>
      <c r="X60">
        <f t="shared" si="8"/>
        <v>279</v>
      </c>
    </row>
    <row r="61" spans="1:24" x14ac:dyDescent="0.35">
      <c r="A61" s="2" t="s">
        <v>14</v>
      </c>
      <c r="B61" s="2" t="s">
        <v>76</v>
      </c>
      <c r="C61" s="2" t="s">
        <v>79</v>
      </c>
      <c r="D61" s="3">
        <v>9</v>
      </c>
      <c r="E61" s="3">
        <v>49</v>
      </c>
      <c r="F61" s="2">
        <v>2345</v>
      </c>
      <c r="G61" s="3">
        <v>1</v>
      </c>
      <c r="H61" s="3">
        <v>12</v>
      </c>
      <c r="I61" s="3">
        <v>343</v>
      </c>
      <c r="J61" s="3">
        <v>1</v>
      </c>
      <c r="K61" s="3">
        <v>18</v>
      </c>
      <c r="L61" s="3">
        <v>124</v>
      </c>
      <c r="M61" s="3">
        <v>0</v>
      </c>
      <c r="N61" s="3">
        <v>0</v>
      </c>
      <c r="O61" s="3">
        <v>0</v>
      </c>
      <c r="P61" s="3">
        <f t="shared" si="0"/>
        <v>1</v>
      </c>
      <c r="Q61" s="3">
        <f t="shared" si="1"/>
        <v>18</v>
      </c>
      <c r="R61" s="3">
        <f t="shared" si="2"/>
        <v>124</v>
      </c>
      <c r="S61" s="2">
        <f t="shared" si="3"/>
        <v>47.857142857142854</v>
      </c>
      <c r="T61" s="2">
        <f t="shared" si="4"/>
        <v>28.583333333333332</v>
      </c>
      <c r="U61" s="2">
        <f t="shared" si="5"/>
        <v>6.8888888888888893</v>
      </c>
      <c r="V61">
        <f t="shared" si="6"/>
        <v>260.55555555555554</v>
      </c>
      <c r="W61">
        <f t="shared" si="7"/>
        <v>343</v>
      </c>
      <c r="X61">
        <f t="shared" si="8"/>
        <v>124</v>
      </c>
    </row>
    <row r="62" spans="1:24" x14ac:dyDescent="0.35">
      <c r="A62" s="2" t="s">
        <v>14</v>
      </c>
      <c r="B62" s="2" t="s">
        <v>76</v>
      </c>
      <c r="C62" s="2" t="s">
        <v>80</v>
      </c>
      <c r="D62" s="3">
        <v>8</v>
      </c>
      <c r="E62" s="3">
        <v>32</v>
      </c>
      <c r="F62" s="2">
        <v>2285</v>
      </c>
      <c r="G62" s="3">
        <v>2</v>
      </c>
      <c r="H62" s="3">
        <v>16</v>
      </c>
      <c r="I62" s="3">
        <v>530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f t="shared" si="0"/>
        <v>0</v>
      </c>
      <c r="Q62" s="3">
        <f t="shared" si="1"/>
        <v>0</v>
      </c>
      <c r="R62" s="3">
        <f t="shared" si="2"/>
        <v>0</v>
      </c>
      <c r="S62" s="2">
        <f t="shared" si="3"/>
        <v>71.40625</v>
      </c>
      <c r="T62" s="2">
        <f t="shared" si="4"/>
        <v>33.125</v>
      </c>
      <c r="U62" s="2">
        <f t="shared" si="5"/>
        <v>0</v>
      </c>
      <c r="V62">
        <f t="shared" si="6"/>
        <v>285.625</v>
      </c>
      <c r="W62">
        <f t="shared" si="7"/>
        <v>265</v>
      </c>
      <c r="X62">
        <f t="shared" si="8"/>
        <v>0</v>
      </c>
    </row>
    <row r="63" spans="1:24" x14ac:dyDescent="0.35">
      <c r="A63" s="2" t="s">
        <v>14</v>
      </c>
      <c r="B63" s="2" t="s">
        <v>76</v>
      </c>
      <c r="C63" s="2" t="s">
        <v>81</v>
      </c>
      <c r="D63" s="3">
        <v>7</v>
      </c>
      <c r="E63" s="3">
        <v>36</v>
      </c>
      <c r="F63" s="2">
        <v>1699</v>
      </c>
      <c r="G63" s="3">
        <v>2</v>
      </c>
      <c r="H63" s="3">
        <v>6</v>
      </c>
      <c r="I63" s="3">
        <v>131</v>
      </c>
      <c r="J63" s="3">
        <v>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f t="shared" si="0"/>
        <v>0</v>
      </c>
      <c r="Q63" s="3">
        <f t="shared" si="1"/>
        <v>0</v>
      </c>
      <c r="R63" s="3">
        <f t="shared" si="2"/>
        <v>0</v>
      </c>
      <c r="S63" s="2">
        <f t="shared" si="3"/>
        <v>47.194444444444443</v>
      </c>
      <c r="T63" s="2">
        <f t="shared" si="4"/>
        <v>21.833333333333332</v>
      </c>
      <c r="U63" s="2">
        <f t="shared" si="5"/>
        <v>0</v>
      </c>
      <c r="V63">
        <f t="shared" si="6"/>
        <v>242.71428571428572</v>
      </c>
      <c r="W63">
        <f t="shared" si="7"/>
        <v>65.5</v>
      </c>
      <c r="X63">
        <f t="shared" si="8"/>
        <v>0</v>
      </c>
    </row>
    <row r="64" spans="1:24" x14ac:dyDescent="0.35">
      <c r="A64" s="2" t="s">
        <v>14</v>
      </c>
      <c r="B64" s="2" t="s">
        <v>76</v>
      </c>
      <c r="C64" s="2" t="s">
        <v>82</v>
      </c>
      <c r="D64" s="3">
        <v>6</v>
      </c>
      <c r="E64" s="3">
        <v>28</v>
      </c>
      <c r="F64" s="2">
        <v>1390</v>
      </c>
      <c r="G64" s="3">
        <v>1</v>
      </c>
      <c r="H64" s="3">
        <v>5</v>
      </c>
      <c r="I64" s="3">
        <v>101</v>
      </c>
      <c r="J64" s="3">
        <v>0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f t="shared" si="0"/>
        <v>0</v>
      </c>
      <c r="Q64" s="3">
        <f t="shared" si="1"/>
        <v>0</v>
      </c>
      <c r="R64" s="3">
        <f t="shared" si="2"/>
        <v>0</v>
      </c>
      <c r="S64" s="2">
        <f t="shared" si="3"/>
        <v>49.642857142857146</v>
      </c>
      <c r="T64" s="2">
        <f t="shared" si="4"/>
        <v>20.2</v>
      </c>
      <c r="U64" s="2">
        <f t="shared" si="5"/>
        <v>0</v>
      </c>
      <c r="V64">
        <f t="shared" si="6"/>
        <v>231.66666666666666</v>
      </c>
      <c r="W64">
        <f t="shared" si="7"/>
        <v>101</v>
      </c>
      <c r="X64">
        <f t="shared" si="8"/>
        <v>0</v>
      </c>
    </row>
    <row r="65" spans="1:24" x14ac:dyDescent="0.35">
      <c r="A65" s="2" t="s">
        <v>14</v>
      </c>
      <c r="B65" s="2" t="s">
        <v>76</v>
      </c>
      <c r="C65" s="2" t="s">
        <v>76</v>
      </c>
      <c r="D65" s="3">
        <v>4</v>
      </c>
      <c r="E65" s="3">
        <v>26</v>
      </c>
      <c r="F65" s="2">
        <v>1682</v>
      </c>
      <c r="G65" s="3">
        <v>1</v>
      </c>
      <c r="H65" s="3">
        <v>14</v>
      </c>
      <c r="I65" s="3">
        <v>456</v>
      </c>
      <c r="J65" s="3">
        <v>0</v>
      </c>
      <c r="K65" s="3">
        <v>0</v>
      </c>
      <c r="L65" s="3">
        <v>0</v>
      </c>
      <c r="M65" s="3">
        <v>0</v>
      </c>
      <c r="N65" s="3">
        <v>0</v>
      </c>
      <c r="O65" s="3">
        <v>0</v>
      </c>
      <c r="P65" s="3">
        <f t="shared" si="0"/>
        <v>0</v>
      </c>
      <c r="Q65" s="3">
        <f t="shared" si="1"/>
        <v>0</v>
      </c>
      <c r="R65" s="3">
        <f t="shared" si="2"/>
        <v>0</v>
      </c>
      <c r="S65" s="2">
        <f t="shared" si="3"/>
        <v>64.692307692307693</v>
      </c>
      <c r="T65" s="2">
        <f t="shared" si="4"/>
        <v>32.571428571428569</v>
      </c>
      <c r="U65" s="2">
        <f t="shared" si="5"/>
        <v>0</v>
      </c>
      <c r="V65">
        <f t="shared" si="6"/>
        <v>420.5</v>
      </c>
      <c r="W65">
        <f t="shared" si="7"/>
        <v>456</v>
      </c>
      <c r="X65">
        <f t="shared" si="8"/>
        <v>0</v>
      </c>
    </row>
    <row r="66" spans="1:24" x14ac:dyDescent="0.35">
      <c r="A66" s="2" t="s">
        <v>14</v>
      </c>
      <c r="B66" s="2" t="s">
        <v>76</v>
      </c>
      <c r="C66" s="2" t="s">
        <v>83</v>
      </c>
      <c r="D66" s="3">
        <v>6</v>
      </c>
      <c r="E66" s="3">
        <v>23</v>
      </c>
      <c r="F66" s="2">
        <v>1316</v>
      </c>
      <c r="G66" s="3">
        <v>1</v>
      </c>
      <c r="H66" s="3">
        <v>8</v>
      </c>
      <c r="I66" s="3">
        <v>504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f t="shared" si="0"/>
        <v>0</v>
      </c>
      <c r="Q66" s="3">
        <f t="shared" si="1"/>
        <v>0</v>
      </c>
      <c r="R66" s="3">
        <f t="shared" si="2"/>
        <v>0</v>
      </c>
      <c r="S66" s="2">
        <f t="shared" si="3"/>
        <v>57.217391304347828</v>
      </c>
      <c r="T66" s="2">
        <f t="shared" si="4"/>
        <v>63</v>
      </c>
      <c r="U66" s="2">
        <f t="shared" si="5"/>
        <v>0</v>
      </c>
      <c r="V66">
        <f t="shared" si="6"/>
        <v>219.33333333333334</v>
      </c>
      <c r="W66">
        <f t="shared" si="7"/>
        <v>504</v>
      </c>
      <c r="X66">
        <f t="shared" si="8"/>
        <v>0</v>
      </c>
    </row>
    <row r="67" spans="1:24" x14ac:dyDescent="0.35">
      <c r="A67" s="2" t="s">
        <v>14</v>
      </c>
      <c r="B67" s="2" t="s">
        <v>76</v>
      </c>
      <c r="C67" s="2" t="s">
        <v>84</v>
      </c>
      <c r="D67" s="3">
        <v>5</v>
      </c>
      <c r="E67" s="3">
        <v>21</v>
      </c>
      <c r="F67" s="2">
        <v>1219</v>
      </c>
      <c r="G67" s="3">
        <v>1</v>
      </c>
      <c r="H67" s="3">
        <v>4</v>
      </c>
      <c r="I67" s="3">
        <v>67</v>
      </c>
      <c r="J67" s="3">
        <v>0</v>
      </c>
      <c r="K67" s="3">
        <v>0</v>
      </c>
      <c r="L67" s="3">
        <v>0</v>
      </c>
      <c r="M67" s="3">
        <v>0</v>
      </c>
      <c r="N67" s="3">
        <v>0</v>
      </c>
      <c r="O67" s="3">
        <v>0</v>
      </c>
      <c r="P67" s="3">
        <f t="shared" ref="P67:P130" si="9">SUM(M67,J67)</f>
        <v>0</v>
      </c>
      <c r="Q67" s="3">
        <f t="shared" ref="Q67:Q130" si="10">SUM(N67,K67)</f>
        <v>0</v>
      </c>
      <c r="R67" s="3">
        <f t="shared" ref="R67:R130" si="11">SUM(O67,L67)</f>
        <v>0</v>
      </c>
      <c r="S67" s="2">
        <f t="shared" ref="S67:S130" si="12">IFERROR(F67/E67,0)</f>
        <v>58.047619047619051</v>
      </c>
      <c r="T67" s="2">
        <f t="shared" ref="T67:T130" si="13">IFERROR(I67/H67,0)</f>
        <v>16.75</v>
      </c>
      <c r="U67" s="2">
        <f t="shared" ref="U67:U130" si="14">IFERROR(R67/Q67,0)</f>
        <v>0</v>
      </c>
      <c r="V67">
        <f t="shared" ref="V67:V130" si="15">IFERROR(F67/D67,0)</f>
        <v>243.8</v>
      </c>
      <c r="W67">
        <f t="shared" ref="W67:W130" si="16">IFERROR(I67/G67,0)</f>
        <v>67</v>
      </c>
      <c r="X67">
        <f t="shared" ref="X67:X130" si="17">IFERROR(R67/P67,0)</f>
        <v>0</v>
      </c>
    </row>
    <row r="68" spans="1:24" x14ac:dyDescent="0.35">
      <c r="A68" s="2" t="s">
        <v>14</v>
      </c>
      <c r="B68" s="2" t="s">
        <v>76</v>
      </c>
      <c r="C68" s="2" t="s">
        <v>85</v>
      </c>
      <c r="D68" s="3">
        <v>5</v>
      </c>
      <c r="E68" s="3">
        <v>15</v>
      </c>
      <c r="F68" s="3">
        <v>880</v>
      </c>
      <c r="G68" s="3">
        <v>0</v>
      </c>
      <c r="H68" s="3">
        <v>0</v>
      </c>
      <c r="I68" s="3">
        <v>0</v>
      </c>
      <c r="J68" s="3">
        <v>0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f t="shared" si="9"/>
        <v>0</v>
      </c>
      <c r="Q68" s="3">
        <f t="shared" si="10"/>
        <v>0</v>
      </c>
      <c r="R68" s="3">
        <f t="shared" si="11"/>
        <v>0</v>
      </c>
      <c r="S68" s="2">
        <f t="shared" si="12"/>
        <v>58.666666666666664</v>
      </c>
      <c r="T68" s="2">
        <f t="shared" si="13"/>
        <v>0</v>
      </c>
      <c r="U68" s="2">
        <f t="shared" si="14"/>
        <v>0</v>
      </c>
      <c r="V68">
        <f t="shared" si="15"/>
        <v>176</v>
      </c>
      <c r="W68">
        <f t="shared" si="16"/>
        <v>0</v>
      </c>
      <c r="X68">
        <f t="shared" si="17"/>
        <v>0</v>
      </c>
    </row>
    <row r="69" spans="1:24" x14ac:dyDescent="0.35">
      <c r="A69" s="2" t="s">
        <v>14</v>
      </c>
      <c r="B69" s="2" t="s">
        <v>86</v>
      </c>
      <c r="C69" s="2" t="s">
        <v>87</v>
      </c>
      <c r="D69" s="3">
        <v>10</v>
      </c>
      <c r="E69" s="3">
        <v>29</v>
      </c>
      <c r="F69" s="2">
        <v>1358</v>
      </c>
      <c r="G69" s="3">
        <v>2</v>
      </c>
      <c r="H69" s="3">
        <v>20</v>
      </c>
      <c r="I69" s="3">
        <v>204</v>
      </c>
      <c r="J69" s="3">
        <v>1</v>
      </c>
      <c r="K69" s="3">
        <v>9</v>
      </c>
      <c r="L69" s="3">
        <v>56</v>
      </c>
      <c r="M69" s="3">
        <v>0</v>
      </c>
      <c r="N69" s="3">
        <v>0</v>
      </c>
      <c r="O69" s="3">
        <v>0</v>
      </c>
      <c r="P69" s="3">
        <f t="shared" si="9"/>
        <v>1</v>
      </c>
      <c r="Q69" s="3">
        <f t="shared" si="10"/>
        <v>9</v>
      </c>
      <c r="R69" s="3">
        <f t="shared" si="11"/>
        <v>56</v>
      </c>
      <c r="S69" s="2">
        <f t="shared" si="12"/>
        <v>46.827586206896555</v>
      </c>
      <c r="T69" s="2">
        <f t="shared" si="13"/>
        <v>10.199999999999999</v>
      </c>
      <c r="U69" s="2">
        <f t="shared" si="14"/>
        <v>6.2222222222222223</v>
      </c>
      <c r="V69">
        <f t="shared" si="15"/>
        <v>135.80000000000001</v>
      </c>
      <c r="W69">
        <f t="shared" si="16"/>
        <v>102</v>
      </c>
      <c r="X69">
        <f t="shared" si="17"/>
        <v>56</v>
      </c>
    </row>
    <row r="70" spans="1:24" x14ac:dyDescent="0.35">
      <c r="A70" s="2" t="s">
        <v>14</v>
      </c>
      <c r="B70" s="2" t="s">
        <v>86</v>
      </c>
      <c r="C70" s="2" t="s">
        <v>88</v>
      </c>
      <c r="D70" s="3">
        <v>9</v>
      </c>
      <c r="E70" s="3">
        <v>27</v>
      </c>
      <c r="F70" s="2">
        <v>1274</v>
      </c>
      <c r="G70" s="3">
        <v>2</v>
      </c>
      <c r="H70" s="3">
        <v>17</v>
      </c>
      <c r="I70" s="3">
        <v>108</v>
      </c>
      <c r="J70" s="3">
        <v>0</v>
      </c>
      <c r="K70" s="3">
        <v>0</v>
      </c>
      <c r="L70" s="3">
        <v>0</v>
      </c>
      <c r="M70" s="3">
        <v>1</v>
      </c>
      <c r="N70" s="3">
        <v>0</v>
      </c>
      <c r="O70" s="3">
        <v>0</v>
      </c>
      <c r="P70" s="3">
        <f t="shared" si="9"/>
        <v>1</v>
      </c>
      <c r="Q70" s="3">
        <f t="shared" si="10"/>
        <v>0</v>
      </c>
      <c r="R70" s="3">
        <f t="shared" si="11"/>
        <v>0</v>
      </c>
      <c r="S70" s="2">
        <f t="shared" si="12"/>
        <v>47.185185185185183</v>
      </c>
      <c r="T70" s="2">
        <f t="shared" si="13"/>
        <v>6.3529411764705879</v>
      </c>
      <c r="U70" s="2">
        <f t="shared" si="14"/>
        <v>0</v>
      </c>
      <c r="V70">
        <f t="shared" si="15"/>
        <v>141.55555555555554</v>
      </c>
      <c r="W70">
        <f t="shared" si="16"/>
        <v>54</v>
      </c>
      <c r="X70">
        <f t="shared" si="17"/>
        <v>0</v>
      </c>
    </row>
    <row r="71" spans="1:24" x14ac:dyDescent="0.35">
      <c r="A71" s="2" t="s">
        <v>14</v>
      </c>
      <c r="B71" s="2" t="s">
        <v>86</v>
      </c>
      <c r="C71" s="2" t="s">
        <v>89</v>
      </c>
      <c r="D71" s="3">
        <v>6</v>
      </c>
      <c r="E71" s="3">
        <v>19</v>
      </c>
      <c r="F71" s="3">
        <v>720</v>
      </c>
      <c r="G71" s="3">
        <v>1</v>
      </c>
      <c r="H71" s="3">
        <v>8</v>
      </c>
      <c r="I71" s="3">
        <v>89</v>
      </c>
      <c r="J71" s="3">
        <v>0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f t="shared" si="9"/>
        <v>0</v>
      </c>
      <c r="Q71" s="3">
        <f t="shared" si="10"/>
        <v>0</v>
      </c>
      <c r="R71" s="3">
        <f t="shared" si="11"/>
        <v>0</v>
      </c>
      <c r="S71" s="2">
        <f t="shared" si="12"/>
        <v>37.89473684210526</v>
      </c>
      <c r="T71" s="2">
        <f t="shared" si="13"/>
        <v>11.125</v>
      </c>
      <c r="U71" s="2">
        <f t="shared" si="14"/>
        <v>0</v>
      </c>
      <c r="V71">
        <f t="shared" si="15"/>
        <v>120</v>
      </c>
      <c r="W71">
        <f t="shared" si="16"/>
        <v>89</v>
      </c>
      <c r="X71">
        <f t="shared" si="17"/>
        <v>0</v>
      </c>
    </row>
    <row r="72" spans="1:24" x14ac:dyDescent="0.35">
      <c r="A72" s="2" t="s">
        <v>14</v>
      </c>
      <c r="B72" s="2" t="s">
        <v>86</v>
      </c>
      <c r="C72" s="2" t="s">
        <v>90</v>
      </c>
      <c r="D72" s="3">
        <v>4</v>
      </c>
      <c r="E72" s="3">
        <v>5</v>
      </c>
      <c r="F72" s="3">
        <v>456</v>
      </c>
      <c r="G72" s="3">
        <v>1</v>
      </c>
      <c r="H72" s="3">
        <v>9</v>
      </c>
      <c r="I72" s="3">
        <v>111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f t="shared" si="9"/>
        <v>0</v>
      </c>
      <c r="Q72" s="3">
        <f t="shared" si="10"/>
        <v>0</v>
      </c>
      <c r="R72" s="3">
        <f t="shared" si="11"/>
        <v>0</v>
      </c>
      <c r="S72" s="2">
        <f t="shared" si="12"/>
        <v>91.2</v>
      </c>
      <c r="T72" s="2">
        <f t="shared" si="13"/>
        <v>12.333333333333334</v>
      </c>
      <c r="U72" s="2">
        <f t="shared" si="14"/>
        <v>0</v>
      </c>
      <c r="V72">
        <f t="shared" si="15"/>
        <v>114</v>
      </c>
      <c r="W72">
        <f t="shared" si="16"/>
        <v>111</v>
      </c>
      <c r="X72">
        <f t="shared" si="17"/>
        <v>0</v>
      </c>
    </row>
    <row r="73" spans="1:24" x14ac:dyDescent="0.35">
      <c r="A73" s="2" t="s">
        <v>14</v>
      </c>
      <c r="B73" s="2" t="s">
        <v>86</v>
      </c>
      <c r="C73" s="2" t="s">
        <v>91</v>
      </c>
      <c r="D73" s="3">
        <v>4</v>
      </c>
      <c r="E73" s="3">
        <v>8</v>
      </c>
      <c r="F73" s="3">
        <v>473</v>
      </c>
      <c r="G73" s="3">
        <v>2</v>
      </c>
      <c r="H73" s="3">
        <v>16</v>
      </c>
      <c r="I73" s="3">
        <v>353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f t="shared" si="9"/>
        <v>0</v>
      </c>
      <c r="Q73" s="3">
        <f t="shared" si="10"/>
        <v>0</v>
      </c>
      <c r="R73" s="3">
        <f t="shared" si="11"/>
        <v>0</v>
      </c>
      <c r="S73" s="2">
        <f t="shared" si="12"/>
        <v>59.125</v>
      </c>
      <c r="T73" s="2">
        <f t="shared" si="13"/>
        <v>22.0625</v>
      </c>
      <c r="U73" s="2">
        <f t="shared" si="14"/>
        <v>0</v>
      </c>
      <c r="V73">
        <f t="shared" si="15"/>
        <v>118.25</v>
      </c>
      <c r="W73">
        <f t="shared" si="16"/>
        <v>176.5</v>
      </c>
      <c r="X73">
        <f t="shared" si="17"/>
        <v>0</v>
      </c>
    </row>
    <row r="74" spans="1:24" x14ac:dyDescent="0.35">
      <c r="A74" s="2" t="s">
        <v>14</v>
      </c>
      <c r="B74" s="2" t="s">
        <v>86</v>
      </c>
      <c r="C74" s="2" t="s">
        <v>92</v>
      </c>
      <c r="D74" s="3">
        <v>3</v>
      </c>
      <c r="E74" s="3">
        <v>4</v>
      </c>
      <c r="F74" s="3">
        <v>210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f t="shared" si="9"/>
        <v>0</v>
      </c>
      <c r="Q74" s="3">
        <f t="shared" si="10"/>
        <v>0</v>
      </c>
      <c r="R74" s="3">
        <f t="shared" si="11"/>
        <v>0</v>
      </c>
      <c r="S74" s="2">
        <f t="shared" si="12"/>
        <v>52.5</v>
      </c>
      <c r="T74" s="2">
        <f t="shared" si="13"/>
        <v>0</v>
      </c>
      <c r="U74" s="2">
        <f t="shared" si="14"/>
        <v>0</v>
      </c>
      <c r="V74">
        <f t="shared" si="15"/>
        <v>70</v>
      </c>
      <c r="W74">
        <f t="shared" si="16"/>
        <v>0</v>
      </c>
      <c r="X74">
        <f t="shared" si="17"/>
        <v>0</v>
      </c>
    </row>
    <row r="75" spans="1:24" x14ac:dyDescent="0.35">
      <c r="A75" s="2" t="s">
        <v>14</v>
      </c>
      <c r="B75" s="2" t="s">
        <v>86</v>
      </c>
      <c r="C75" s="2" t="s">
        <v>93</v>
      </c>
      <c r="D75" s="3">
        <v>1</v>
      </c>
      <c r="E75" s="3">
        <v>0</v>
      </c>
      <c r="F75" s="3">
        <v>146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f t="shared" si="9"/>
        <v>0</v>
      </c>
      <c r="Q75" s="3">
        <f t="shared" si="10"/>
        <v>0</v>
      </c>
      <c r="R75" s="3">
        <f t="shared" si="11"/>
        <v>0</v>
      </c>
      <c r="S75" s="2">
        <f t="shared" si="12"/>
        <v>0</v>
      </c>
      <c r="T75" s="2">
        <f t="shared" si="13"/>
        <v>0</v>
      </c>
      <c r="U75" s="2">
        <f t="shared" si="14"/>
        <v>0</v>
      </c>
      <c r="V75">
        <f t="shared" si="15"/>
        <v>146</v>
      </c>
      <c r="W75">
        <f t="shared" si="16"/>
        <v>0</v>
      </c>
      <c r="X75">
        <f t="shared" si="17"/>
        <v>0</v>
      </c>
    </row>
    <row r="76" spans="1:24" x14ac:dyDescent="0.35">
      <c r="A76" s="2" t="s">
        <v>14</v>
      </c>
      <c r="B76" s="2" t="s">
        <v>94</v>
      </c>
      <c r="C76" s="2" t="s">
        <v>95</v>
      </c>
      <c r="D76" s="3">
        <v>21</v>
      </c>
      <c r="E76" s="3">
        <v>228</v>
      </c>
      <c r="F76" s="2">
        <v>5459</v>
      </c>
      <c r="G76" s="3">
        <v>13</v>
      </c>
      <c r="H76" s="3">
        <v>193</v>
      </c>
      <c r="I76" s="2">
        <v>3808</v>
      </c>
      <c r="J76" s="3">
        <v>7</v>
      </c>
      <c r="K76" s="3">
        <v>157</v>
      </c>
      <c r="L76" s="2">
        <v>2751</v>
      </c>
      <c r="M76" s="3">
        <v>5</v>
      </c>
      <c r="N76" s="3">
        <v>98</v>
      </c>
      <c r="O76" s="2">
        <v>2668</v>
      </c>
      <c r="P76" s="3">
        <f t="shared" si="9"/>
        <v>12</v>
      </c>
      <c r="Q76" s="3">
        <f t="shared" si="10"/>
        <v>255</v>
      </c>
      <c r="R76" s="3">
        <f t="shared" si="11"/>
        <v>5419</v>
      </c>
      <c r="S76" s="2">
        <f t="shared" si="12"/>
        <v>23.942982456140349</v>
      </c>
      <c r="T76" s="2">
        <f t="shared" si="13"/>
        <v>19.730569948186528</v>
      </c>
      <c r="U76" s="2">
        <f t="shared" si="14"/>
        <v>21.250980392156862</v>
      </c>
      <c r="V76">
        <f t="shared" si="15"/>
        <v>259.95238095238096</v>
      </c>
      <c r="W76">
        <f t="shared" si="16"/>
        <v>292.92307692307691</v>
      </c>
      <c r="X76">
        <f t="shared" si="17"/>
        <v>451.58333333333331</v>
      </c>
    </row>
    <row r="77" spans="1:24" x14ac:dyDescent="0.35">
      <c r="A77" s="2" t="s">
        <v>14</v>
      </c>
      <c r="B77" s="2" t="s">
        <v>94</v>
      </c>
      <c r="C77" s="2" t="s">
        <v>96</v>
      </c>
      <c r="D77" s="3">
        <v>11</v>
      </c>
      <c r="E77" s="3">
        <v>62</v>
      </c>
      <c r="F77" s="2">
        <v>1748</v>
      </c>
      <c r="G77" s="3">
        <v>1</v>
      </c>
      <c r="H77" s="3">
        <v>11</v>
      </c>
      <c r="I77" s="3">
        <v>222</v>
      </c>
      <c r="J77" s="3">
        <v>1</v>
      </c>
      <c r="K77" s="3">
        <v>17</v>
      </c>
      <c r="L77" s="3">
        <v>225</v>
      </c>
      <c r="M77" s="3">
        <v>0</v>
      </c>
      <c r="N77" s="3">
        <v>0</v>
      </c>
      <c r="O77" s="3">
        <v>0</v>
      </c>
      <c r="P77" s="3">
        <f t="shared" si="9"/>
        <v>1</v>
      </c>
      <c r="Q77" s="3">
        <f t="shared" si="10"/>
        <v>17</v>
      </c>
      <c r="R77" s="3">
        <f t="shared" si="11"/>
        <v>225</v>
      </c>
      <c r="S77" s="2">
        <f t="shared" si="12"/>
        <v>28.193548387096776</v>
      </c>
      <c r="T77" s="2">
        <f t="shared" si="13"/>
        <v>20.181818181818183</v>
      </c>
      <c r="U77" s="2">
        <f t="shared" si="14"/>
        <v>13.235294117647058</v>
      </c>
      <c r="V77">
        <f t="shared" si="15"/>
        <v>158.90909090909091</v>
      </c>
      <c r="W77">
        <f t="shared" si="16"/>
        <v>222</v>
      </c>
      <c r="X77">
        <f t="shared" si="17"/>
        <v>225</v>
      </c>
    </row>
    <row r="78" spans="1:24" x14ac:dyDescent="0.35">
      <c r="A78" s="2" t="s">
        <v>14</v>
      </c>
      <c r="B78" s="2" t="s">
        <v>94</v>
      </c>
      <c r="C78" s="2" t="s">
        <v>97</v>
      </c>
      <c r="D78" s="3">
        <v>4</v>
      </c>
      <c r="E78" s="3">
        <v>20</v>
      </c>
      <c r="F78" s="3">
        <v>677</v>
      </c>
      <c r="G78" s="3">
        <v>1</v>
      </c>
      <c r="H78" s="3">
        <v>24</v>
      </c>
      <c r="I78" s="3">
        <v>305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f t="shared" si="9"/>
        <v>0</v>
      </c>
      <c r="Q78" s="3">
        <f t="shared" si="10"/>
        <v>0</v>
      </c>
      <c r="R78" s="3">
        <f t="shared" si="11"/>
        <v>0</v>
      </c>
      <c r="S78" s="2">
        <f t="shared" si="12"/>
        <v>33.85</v>
      </c>
      <c r="T78" s="2">
        <f t="shared" si="13"/>
        <v>12.708333333333334</v>
      </c>
      <c r="U78" s="2">
        <f t="shared" si="14"/>
        <v>0</v>
      </c>
      <c r="V78">
        <f t="shared" si="15"/>
        <v>169.25</v>
      </c>
      <c r="W78">
        <f t="shared" si="16"/>
        <v>305</v>
      </c>
      <c r="X78">
        <f t="shared" si="17"/>
        <v>0</v>
      </c>
    </row>
    <row r="79" spans="1:24" x14ac:dyDescent="0.35">
      <c r="A79" s="2" t="s">
        <v>14</v>
      </c>
      <c r="B79" s="2" t="s">
        <v>94</v>
      </c>
      <c r="C79" s="2" t="s">
        <v>98</v>
      </c>
      <c r="D79" s="3">
        <v>7</v>
      </c>
      <c r="E79" s="3">
        <v>36</v>
      </c>
      <c r="F79" s="3">
        <v>995</v>
      </c>
      <c r="G79" s="3">
        <v>1</v>
      </c>
      <c r="H79" s="3">
        <v>12</v>
      </c>
      <c r="I79" s="3">
        <v>125</v>
      </c>
      <c r="J79" s="3">
        <v>2</v>
      </c>
      <c r="K79" s="3">
        <v>17</v>
      </c>
      <c r="L79" s="3">
        <v>242</v>
      </c>
      <c r="M79" s="3">
        <v>0</v>
      </c>
      <c r="N79" s="3">
        <v>0</v>
      </c>
      <c r="O79" s="3">
        <v>0</v>
      </c>
      <c r="P79" s="3">
        <f t="shared" si="9"/>
        <v>2</v>
      </c>
      <c r="Q79" s="3">
        <f t="shared" si="10"/>
        <v>17</v>
      </c>
      <c r="R79" s="3">
        <f t="shared" si="11"/>
        <v>242</v>
      </c>
      <c r="S79" s="2">
        <f t="shared" si="12"/>
        <v>27.638888888888889</v>
      </c>
      <c r="T79" s="2">
        <f t="shared" si="13"/>
        <v>10.416666666666666</v>
      </c>
      <c r="U79" s="2">
        <f t="shared" si="14"/>
        <v>14.235294117647058</v>
      </c>
      <c r="V79">
        <f t="shared" si="15"/>
        <v>142.14285714285714</v>
      </c>
      <c r="W79">
        <f t="shared" si="16"/>
        <v>125</v>
      </c>
      <c r="X79">
        <f t="shared" si="17"/>
        <v>121</v>
      </c>
    </row>
    <row r="80" spans="1:24" x14ac:dyDescent="0.35">
      <c r="A80" s="2" t="s">
        <v>14</v>
      </c>
      <c r="B80" s="2" t="s">
        <v>94</v>
      </c>
      <c r="C80" s="2" t="s">
        <v>99</v>
      </c>
      <c r="D80" s="3">
        <v>7</v>
      </c>
      <c r="E80" s="3">
        <v>49</v>
      </c>
      <c r="F80" s="2">
        <v>1261</v>
      </c>
      <c r="G80" s="3">
        <v>3</v>
      </c>
      <c r="H80" s="3">
        <v>25</v>
      </c>
      <c r="I80" s="3">
        <v>472</v>
      </c>
      <c r="J80" s="3">
        <v>1</v>
      </c>
      <c r="K80" s="3">
        <v>26</v>
      </c>
      <c r="L80" s="3">
        <v>421</v>
      </c>
      <c r="M80" s="3">
        <v>1</v>
      </c>
      <c r="N80" s="3">
        <v>3</v>
      </c>
      <c r="O80" s="3">
        <v>37</v>
      </c>
      <c r="P80" s="3">
        <f t="shared" si="9"/>
        <v>2</v>
      </c>
      <c r="Q80" s="3">
        <f t="shared" si="10"/>
        <v>29</v>
      </c>
      <c r="R80" s="3">
        <f t="shared" si="11"/>
        <v>458</v>
      </c>
      <c r="S80" s="2">
        <f t="shared" si="12"/>
        <v>25.73469387755102</v>
      </c>
      <c r="T80" s="2">
        <f t="shared" si="13"/>
        <v>18.88</v>
      </c>
      <c r="U80" s="2">
        <f t="shared" si="14"/>
        <v>15.793103448275861</v>
      </c>
      <c r="V80">
        <f t="shared" si="15"/>
        <v>180.14285714285714</v>
      </c>
      <c r="W80">
        <f t="shared" si="16"/>
        <v>157.33333333333334</v>
      </c>
      <c r="X80">
        <f t="shared" si="17"/>
        <v>229</v>
      </c>
    </row>
    <row r="81" spans="1:24" x14ac:dyDescent="0.35">
      <c r="A81" s="2" t="s">
        <v>14</v>
      </c>
      <c r="B81" s="2" t="s">
        <v>94</v>
      </c>
      <c r="C81" s="2" t="s">
        <v>100</v>
      </c>
      <c r="D81" s="3">
        <v>3</v>
      </c>
      <c r="E81" s="3">
        <v>17</v>
      </c>
      <c r="F81" s="3">
        <v>542</v>
      </c>
      <c r="G81" s="3">
        <v>1</v>
      </c>
      <c r="H81" s="3">
        <v>7</v>
      </c>
      <c r="I81" s="3">
        <v>123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f t="shared" si="9"/>
        <v>0</v>
      </c>
      <c r="Q81" s="3">
        <f t="shared" si="10"/>
        <v>0</v>
      </c>
      <c r="R81" s="3">
        <f t="shared" si="11"/>
        <v>0</v>
      </c>
      <c r="S81" s="2">
        <f t="shared" si="12"/>
        <v>31.882352941176471</v>
      </c>
      <c r="T81" s="2">
        <f t="shared" si="13"/>
        <v>17.571428571428573</v>
      </c>
      <c r="U81" s="2">
        <f t="shared" si="14"/>
        <v>0</v>
      </c>
      <c r="V81">
        <f t="shared" si="15"/>
        <v>180.66666666666666</v>
      </c>
      <c r="W81">
        <f t="shared" si="16"/>
        <v>123</v>
      </c>
      <c r="X81">
        <f t="shared" si="17"/>
        <v>0</v>
      </c>
    </row>
    <row r="82" spans="1:24" x14ac:dyDescent="0.35">
      <c r="A82" s="2" t="s">
        <v>14</v>
      </c>
      <c r="B82" s="2" t="s">
        <v>94</v>
      </c>
      <c r="C82" s="2" t="s">
        <v>101</v>
      </c>
      <c r="D82" s="3">
        <v>5</v>
      </c>
      <c r="E82" s="3">
        <v>26</v>
      </c>
      <c r="F82" s="3">
        <v>891</v>
      </c>
      <c r="G82" s="3">
        <v>2</v>
      </c>
      <c r="H82" s="3">
        <v>23</v>
      </c>
      <c r="I82" s="3">
        <v>179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f t="shared" si="9"/>
        <v>0</v>
      </c>
      <c r="Q82" s="3">
        <f t="shared" si="10"/>
        <v>0</v>
      </c>
      <c r="R82" s="3">
        <f t="shared" si="11"/>
        <v>0</v>
      </c>
      <c r="S82" s="2">
        <f t="shared" si="12"/>
        <v>34.269230769230766</v>
      </c>
      <c r="T82" s="2">
        <f t="shared" si="13"/>
        <v>7.7826086956521738</v>
      </c>
      <c r="U82" s="2">
        <f t="shared" si="14"/>
        <v>0</v>
      </c>
      <c r="V82">
        <f t="shared" si="15"/>
        <v>178.2</v>
      </c>
      <c r="W82">
        <f t="shared" si="16"/>
        <v>89.5</v>
      </c>
      <c r="X82">
        <f t="shared" si="17"/>
        <v>0</v>
      </c>
    </row>
    <row r="83" spans="1:24" x14ac:dyDescent="0.35">
      <c r="A83" s="2" t="s">
        <v>14</v>
      </c>
      <c r="B83" s="2" t="s">
        <v>94</v>
      </c>
      <c r="C83" s="2" t="s">
        <v>102</v>
      </c>
      <c r="D83" s="3">
        <v>3</v>
      </c>
      <c r="E83" s="3">
        <v>17</v>
      </c>
      <c r="F83" s="3">
        <v>409</v>
      </c>
      <c r="G83" s="3">
        <v>1</v>
      </c>
      <c r="H83" s="3">
        <v>6</v>
      </c>
      <c r="I83" s="3">
        <v>112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f t="shared" si="9"/>
        <v>0</v>
      </c>
      <c r="Q83" s="3">
        <f t="shared" si="10"/>
        <v>0</v>
      </c>
      <c r="R83" s="3">
        <f t="shared" si="11"/>
        <v>0</v>
      </c>
      <c r="S83" s="2">
        <f t="shared" si="12"/>
        <v>24.058823529411764</v>
      </c>
      <c r="T83" s="2">
        <f t="shared" si="13"/>
        <v>18.666666666666668</v>
      </c>
      <c r="U83" s="2">
        <f t="shared" si="14"/>
        <v>0</v>
      </c>
      <c r="V83">
        <f t="shared" si="15"/>
        <v>136.33333333333334</v>
      </c>
      <c r="W83">
        <f t="shared" si="16"/>
        <v>112</v>
      </c>
      <c r="X83">
        <f t="shared" si="17"/>
        <v>0</v>
      </c>
    </row>
    <row r="84" spans="1:24" x14ac:dyDescent="0.35">
      <c r="A84" s="2" t="s">
        <v>14</v>
      </c>
      <c r="B84" s="2" t="s">
        <v>94</v>
      </c>
      <c r="C84" s="2" t="s">
        <v>103</v>
      </c>
      <c r="D84" s="3">
        <v>4</v>
      </c>
      <c r="E84" s="3">
        <v>10</v>
      </c>
      <c r="F84" s="3">
        <v>721</v>
      </c>
      <c r="G84" s="3">
        <v>1</v>
      </c>
      <c r="H84" s="3">
        <v>11</v>
      </c>
      <c r="I84" s="3">
        <v>221</v>
      </c>
      <c r="J84" s="3">
        <v>2</v>
      </c>
      <c r="K84" s="3">
        <v>15</v>
      </c>
      <c r="L84" s="3">
        <v>274</v>
      </c>
      <c r="M84" s="3">
        <v>0</v>
      </c>
      <c r="N84" s="3">
        <v>0</v>
      </c>
      <c r="O84" s="3">
        <v>0</v>
      </c>
      <c r="P84" s="3">
        <f t="shared" si="9"/>
        <v>2</v>
      </c>
      <c r="Q84" s="3">
        <f t="shared" si="10"/>
        <v>15</v>
      </c>
      <c r="R84" s="3">
        <f t="shared" si="11"/>
        <v>274</v>
      </c>
      <c r="S84" s="2">
        <f t="shared" si="12"/>
        <v>72.099999999999994</v>
      </c>
      <c r="T84" s="2">
        <f t="shared" si="13"/>
        <v>20.09090909090909</v>
      </c>
      <c r="U84" s="2">
        <f t="shared" si="14"/>
        <v>18.266666666666666</v>
      </c>
      <c r="V84">
        <f t="shared" si="15"/>
        <v>180.25</v>
      </c>
      <c r="W84">
        <f t="shared" si="16"/>
        <v>221</v>
      </c>
      <c r="X84">
        <f t="shared" si="17"/>
        <v>137</v>
      </c>
    </row>
    <row r="85" spans="1:24" x14ac:dyDescent="0.35">
      <c r="A85" s="2" t="s">
        <v>14</v>
      </c>
      <c r="B85" s="2" t="s">
        <v>94</v>
      </c>
      <c r="C85" s="2" t="s">
        <v>104</v>
      </c>
      <c r="D85" s="3">
        <v>5</v>
      </c>
      <c r="E85" s="3">
        <v>20</v>
      </c>
      <c r="F85" s="3">
        <v>620</v>
      </c>
      <c r="G85" s="3">
        <v>1</v>
      </c>
      <c r="H85" s="3">
        <v>12</v>
      </c>
      <c r="I85" s="3">
        <v>205</v>
      </c>
      <c r="J85" s="3">
        <v>0</v>
      </c>
      <c r="K85" s="3">
        <v>0</v>
      </c>
      <c r="L85" s="3">
        <v>0</v>
      </c>
      <c r="M85" s="3">
        <v>1</v>
      </c>
      <c r="N85" s="3">
        <v>15</v>
      </c>
      <c r="O85" s="3">
        <v>112</v>
      </c>
      <c r="P85" s="3">
        <f t="shared" si="9"/>
        <v>1</v>
      </c>
      <c r="Q85" s="3">
        <f t="shared" si="10"/>
        <v>15</v>
      </c>
      <c r="R85" s="3">
        <f t="shared" si="11"/>
        <v>112</v>
      </c>
      <c r="S85" s="2">
        <f t="shared" si="12"/>
        <v>31</v>
      </c>
      <c r="T85" s="2">
        <f t="shared" si="13"/>
        <v>17.083333333333332</v>
      </c>
      <c r="U85" s="2">
        <f t="shared" si="14"/>
        <v>7.4666666666666668</v>
      </c>
      <c r="V85">
        <f t="shared" si="15"/>
        <v>124</v>
      </c>
      <c r="W85">
        <f t="shared" si="16"/>
        <v>205</v>
      </c>
      <c r="X85">
        <f t="shared" si="17"/>
        <v>112</v>
      </c>
    </row>
    <row r="86" spans="1:24" x14ac:dyDescent="0.35">
      <c r="A86" s="2" t="s">
        <v>14</v>
      </c>
      <c r="B86" s="2" t="s">
        <v>94</v>
      </c>
      <c r="C86" s="2" t="s">
        <v>105</v>
      </c>
      <c r="D86" s="3">
        <v>2</v>
      </c>
      <c r="E86" s="3">
        <v>11</v>
      </c>
      <c r="F86" s="3">
        <v>294</v>
      </c>
      <c r="G86" s="3">
        <v>1</v>
      </c>
      <c r="H86" s="3">
        <v>6</v>
      </c>
      <c r="I86" s="3">
        <v>49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f t="shared" si="9"/>
        <v>0</v>
      </c>
      <c r="Q86" s="3">
        <f t="shared" si="10"/>
        <v>0</v>
      </c>
      <c r="R86" s="3">
        <f t="shared" si="11"/>
        <v>0</v>
      </c>
      <c r="S86" s="2">
        <f t="shared" si="12"/>
        <v>26.727272727272727</v>
      </c>
      <c r="T86" s="2">
        <f t="shared" si="13"/>
        <v>8.1666666666666661</v>
      </c>
      <c r="U86" s="2">
        <f t="shared" si="14"/>
        <v>0</v>
      </c>
      <c r="V86">
        <f t="shared" si="15"/>
        <v>147</v>
      </c>
      <c r="W86">
        <f t="shared" si="16"/>
        <v>49</v>
      </c>
      <c r="X86">
        <f t="shared" si="17"/>
        <v>0</v>
      </c>
    </row>
    <row r="87" spans="1:24" x14ac:dyDescent="0.35">
      <c r="A87" s="2" t="s">
        <v>14</v>
      </c>
      <c r="B87" s="2" t="s">
        <v>94</v>
      </c>
      <c r="C87" s="2" t="s">
        <v>106</v>
      </c>
      <c r="D87" s="3">
        <v>2</v>
      </c>
      <c r="E87" s="3">
        <v>19</v>
      </c>
      <c r="F87" s="3">
        <v>355</v>
      </c>
      <c r="G87" s="3">
        <v>1</v>
      </c>
      <c r="H87" s="3">
        <v>9</v>
      </c>
      <c r="I87" s="3">
        <v>84</v>
      </c>
      <c r="J87" s="3">
        <v>1</v>
      </c>
      <c r="K87" s="3">
        <v>2</v>
      </c>
      <c r="L87" s="3">
        <v>140</v>
      </c>
      <c r="M87" s="3">
        <v>0</v>
      </c>
      <c r="N87" s="3">
        <v>0</v>
      </c>
      <c r="O87" s="3">
        <v>0</v>
      </c>
      <c r="P87" s="3">
        <f t="shared" si="9"/>
        <v>1</v>
      </c>
      <c r="Q87" s="3">
        <f t="shared" si="10"/>
        <v>2</v>
      </c>
      <c r="R87" s="3">
        <f t="shared" si="11"/>
        <v>140</v>
      </c>
      <c r="S87" s="2">
        <f t="shared" si="12"/>
        <v>18.684210526315791</v>
      </c>
      <c r="T87" s="2">
        <f t="shared" si="13"/>
        <v>9.3333333333333339</v>
      </c>
      <c r="U87" s="2">
        <f t="shared" si="14"/>
        <v>70</v>
      </c>
      <c r="V87">
        <f t="shared" si="15"/>
        <v>177.5</v>
      </c>
      <c r="W87">
        <f t="shared" si="16"/>
        <v>84</v>
      </c>
      <c r="X87">
        <f t="shared" si="17"/>
        <v>140</v>
      </c>
    </row>
    <row r="88" spans="1:24" x14ac:dyDescent="0.35">
      <c r="A88" s="2" t="s">
        <v>14</v>
      </c>
      <c r="B88" s="2" t="s">
        <v>94</v>
      </c>
      <c r="C88" s="2" t="s">
        <v>107</v>
      </c>
      <c r="D88" s="3">
        <v>5</v>
      </c>
      <c r="E88" s="3">
        <v>23</v>
      </c>
      <c r="F88" s="3">
        <v>856</v>
      </c>
      <c r="G88" s="3">
        <v>1</v>
      </c>
      <c r="H88" s="3">
        <v>8</v>
      </c>
      <c r="I88" s="3">
        <v>90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f t="shared" si="9"/>
        <v>0</v>
      </c>
      <c r="Q88" s="3">
        <f t="shared" si="10"/>
        <v>0</v>
      </c>
      <c r="R88" s="3">
        <f t="shared" si="11"/>
        <v>0</v>
      </c>
      <c r="S88" s="2">
        <f t="shared" si="12"/>
        <v>37.217391304347828</v>
      </c>
      <c r="T88" s="2">
        <f t="shared" si="13"/>
        <v>11.25</v>
      </c>
      <c r="U88" s="2">
        <f t="shared" si="14"/>
        <v>0</v>
      </c>
      <c r="V88">
        <f t="shared" si="15"/>
        <v>171.2</v>
      </c>
      <c r="W88">
        <f t="shared" si="16"/>
        <v>90</v>
      </c>
      <c r="X88">
        <f t="shared" si="17"/>
        <v>0</v>
      </c>
    </row>
    <row r="89" spans="1:24" x14ac:dyDescent="0.35">
      <c r="A89" s="2" t="s">
        <v>14</v>
      </c>
      <c r="B89" s="2" t="s">
        <v>94</v>
      </c>
      <c r="C89" s="2" t="s">
        <v>108</v>
      </c>
      <c r="D89" s="3">
        <v>5</v>
      </c>
      <c r="E89" s="3">
        <v>34</v>
      </c>
      <c r="F89" s="3">
        <v>715</v>
      </c>
      <c r="G89" s="3">
        <v>1</v>
      </c>
      <c r="H89" s="3">
        <v>8</v>
      </c>
      <c r="I89" s="3">
        <v>96</v>
      </c>
      <c r="J89" s="3">
        <v>0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f t="shared" si="9"/>
        <v>0</v>
      </c>
      <c r="Q89" s="3">
        <f t="shared" si="10"/>
        <v>0</v>
      </c>
      <c r="R89" s="3">
        <f t="shared" si="11"/>
        <v>0</v>
      </c>
      <c r="S89" s="2">
        <f t="shared" si="12"/>
        <v>21.029411764705884</v>
      </c>
      <c r="T89" s="2">
        <f t="shared" si="13"/>
        <v>12</v>
      </c>
      <c r="U89" s="2">
        <f t="shared" si="14"/>
        <v>0</v>
      </c>
      <c r="V89">
        <f t="shared" si="15"/>
        <v>143</v>
      </c>
      <c r="W89">
        <f t="shared" si="16"/>
        <v>96</v>
      </c>
      <c r="X89">
        <f t="shared" si="17"/>
        <v>0</v>
      </c>
    </row>
    <row r="90" spans="1:24" x14ac:dyDescent="0.35">
      <c r="A90" s="2" t="s">
        <v>14</v>
      </c>
      <c r="B90" s="2" t="s">
        <v>94</v>
      </c>
      <c r="C90" s="2" t="s">
        <v>109</v>
      </c>
      <c r="D90" s="3">
        <v>4</v>
      </c>
      <c r="E90" s="3">
        <v>17</v>
      </c>
      <c r="F90" s="3">
        <v>551</v>
      </c>
      <c r="G90" s="3">
        <v>1</v>
      </c>
      <c r="H90" s="3">
        <v>7</v>
      </c>
      <c r="I90" s="3">
        <v>170</v>
      </c>
      <c r="J90" s="3">
        <v>0</v>
      </c>
      <c r="K90" s="3">
        <v>0</v>
      </c>
      <c r="L90" s="3">
        <v>0</v>
      </c>
      <c r="M90" s="3">
        <v>0</v>
      </c>
      <c r="N90" s="3">
        <v>0</v>
      </c>
      <c r="O90" s="3">
        <v>0</v>
      </c>
      <c r="P90" s="3">
        <f t="shared" si="9"/>
        <v>0</v>
      </c>
      <c r="Q90" s="3">
        <f t="shared" si="10"/>
        <v>0</v>
      </c>
      <c r="R90" s="3">
        <f t="shared" si="11"/>
        <v>0</v>
      </c>
      <c r="S90" s="2">
        <f t="shared" si="12"/>
        <v>32.411764705882355</v>
      </c>
      <c r="T90" s="2">
        <f t="shared" si="13"/>
        <v>24.285714285714285</v>
      </c>
      <c r="U90" s="2">
        <f t="shared" si="14"/>
        <v>0</v>
      </c>
      <c r="V90">
        <f t="shared" si="15"/>
        <v>137.75</v>
      </c>
      <c r="W90">
        <f t="shared" si="16"/>
        <v>170</v>
      </c>
      <c r="X90">
        <f t="shared" si="17"/>
        <v>0</v>
      </c>
    </row>
    <row r="91" spans="1:24" x14ac:dyDescent="0.35">
      <c r="A91" s="2" t="s">
        <v>14</v>
      </c>
      <c r="B91" s="2" t="s">
        <v>94</v>
      </c>
      <c r="C91" s="2" t="s">
        <v>110</v>
      </c>
      <c r="D91" s="3">
        <v>4</v>
      </c>
      <c r="E91" s="3">
        <v>21</v>
      </c>
      <c r="F91" s="3">
        <v>532</v>
      </c>
      <c r="G91" s="3">
        <v>1</v>
      </c>
      <c r="H91" s="3">
        <v>6</v>
      </c>
      <c r="I91" s="3">
        <v>99</v>
      </c>
      <c r="J91" s="3">
        <v>1</v>
      </c>
      <c r="K91" s="3">
        <v>8</v>
      </c>
      <c r="L91" s="3">
        <v>144</v>
      </c>
      <c r="M91" s="3">
        <v>0</v>
      </c>
      <c r="N91" s="3">
        <v>0</v>
      </c>
      <c r="O91" s="3">
        <v>0</v>
      </c>
      <c r="P91" s="3">
        <f t="shared" si="9"/>
        <v>1</v>
      </c>
      <c r="Q91" s="3">
        <f t="shared" si="10"/>
        <v>8</v>
      </c>
      <c r="R91" s="3">
        <f t="shared" si="11"/>
        <v>144</v>
      </c>
      <c r="S91" s="2">
        <f t="shared" si="12"/>
        <v>25.333333333333332</v>
      </c>
      <c r="T91" s="2">
        <f t="shared" si="13"/>
        <v>16.5</v>
      </c>
      <c r="U91" s="2">
        <f t="shared" si="14"/>
        <v>18</v>
      </c>
      <c r="V91">
        <f t="shared" si="15"/>
        <v>133</v>
      </c>
      <c r="W91">
        <f t="shared" si="16"/>
        <v>99</v>
      </c>
      <c r="X91">
        <f t="shared" si="17"/>
        <v>144</v>
      </c>
    </row>
    <row r="92" spans="1:24" x14ac:dyDescent="0.35">
      <c r="A92" s="2" t="s">
        <v>14</v>
      </c>
      <c r="B92" s="2" t="s">
        <v>94</v>
      </c>
      <c r="C92" s="2" t="s">
        <v>111</v>
      </c>
      <c r="D92" s="3">
        <v>4</v>
      </c>
      <c r="E92" s="3">
        <v>22</v>
      </c>
      <c r="F92" s="3">
        <v>668</v>
      </c>
      <c r="G92" s="3">
        <v>1</v>
      </c>
      <c r="H92" s="3">
        <v>6</v>
      </c>
      <c r="I92" s="3">
        <v>51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f t="shared" si="9"/>
        <v>0</v>
      </c>
      <c r="Q92" s="3">
        <f t="shared" si="10"/>
        <v>0</v>
      </c>
      <c r="R92" s="3">
        <f t="shared" si="11"/>
        <v>0</v>
      </c>
      <c r="S92" s="2">
        <f t="shared" si="12"/>
        <v>30.363636363636363</v>
      </c>
      <c r="T92" s="2">
        <f t="shared" si="13"/>
        <v>8.5</v>
      </c>
      <c r="U92" s="2">
        <f t="shared" si="14"/>
        <v>0</v>
      </c>
      <c r="V92">
        <f t="shared" si="15"/>
        <v>167</v>
      </c>
      <c r="W92">
        <f t="shared" si="16"/>
        <v>51</v>
      </c>
      <c r="X92">
        <f t="shared" si="17"/>
        <v>0</v>
      </c>
    </row>
    <row r="93" spans="1:24" x14ac:dyDescent="0.35">
      <c r="A93" s="2" t="s">
        <v>14</v>
      </c>
      <c r="B93" s="2" t="s">
        <v>94</v>
      </c>
      <c r="C93" s="2" t="s">
        <v>112</v>
      </c>
      <c r="D93" s="3">
        <v>2</v>
      </c>
      <c r="E93" s="3">
        <v>14</v>
      </c>
      <c r="F93" s="3">
        <v>461</v>
      </c>
      <c r="G93" s="3">
        <v>0</v>
      </c>
      <c r="H93" s="3">
        <v>0</v>
      </c>
      <c r="I93" s="3">
        <v>0</v>
      </c>
      <c r="J93" s="3">
        <v>0</v>
      </c>
      <c r="K93" s="3">
        <v>0</v>
      </c>
      <c r="L93" s="3">
        <v>0</v>
      </c>
      <c r="M93" s="3">
        <v>0</v>
      </c>
      <c r="N93" s="3">
        <v>0</v>
      </c>
      <c r="O93" s="3">
        <v>0</v>
      </c>
      <c r="P93" s="3">
        <f t="shared" si="9"/>
        <v>0</v>
      </c>
      <c r="Q93" s="3">
        <f t="shared" si="10"/>
        <v>0</v>
      </c>
      <c r="R93" s="3">
        <f t="shared" si="11"/>
        <v>0</v>
      </c>
      <c r="S93" s="2">
        <f t="shared" si="12"/>
        <v>32.928571428571431</v>
      </c>
      <c r="T93" s="2">
        <f t="shared" si="13"/>
        <v>0</v>
      </c>
      <c r="U93" s="2">
        <f t="shared" si="14"/>
        <v>0</v>
      </c>
      <c r="V93">
        <f t="shared" si="15"/>
        <v>230.5</v>
      </c>
      <c r="W93">
        <f t="shared" si="16"/>
        <v>0</v>
      </c>
      <c r="X93">
        <f t="shared" si="17"/>
        <v>0</v>
      </c>
    </row>
    <row r="94" spans="1:24" x14ac:dyDescent="0.35">
      <c r="A94" s="2" t="s">
        <v>14</v>
      </c>
      <c r="B94" s="2" t="s">
        <v>94</v>
      </c>
      <c r="C94" s="2" t="s">
        <v>113</v>
      </c>
      <c r="D94" s="3">
        <v>2</v>
      </c>
      <c r="E94" s="3">
        <v>7</v>
      </c>
      <c r="F94" s="3">
        <v>378</v>
      </c>
      <c r="G94" s="3">
        <v>1</v>
      </c>
      <c r="H94" s="3">
        <v>10</v>
      </c>
      <c r="I94" s="3">
        <v>122</v>
      </c>
      <c r="J94" s="3">
        <v>0</v>
      </c>
      <c r="K94" s="3">
        <v>0</v>
      </c>
      <c r="L94" s="3">
        <v>0</v>
      </c>
      <c r="M94" s="3">
        <v>0</v>
      </c>
      <c r="N94" s="3">
        <v>0</v>
      </c>
      <c r="O94" s="3">
        <v>0</v>
      </c>
      <c r="P94" s="3">
        <f t="shared" si="9"/>
        <v>0</v>
      </c>
      <c r="Q94" s="3">
        <f t="shared" si="10"/>
        <v>0</v>
      </c>
      <c r="R94" s="3">
        <f t="shared" si="11"/>
        <v>0</v>
      </c>
      <c r="S94" s="2">
        <f t="shared" si="12"/>
        <v>54</v>
      </c>
      <c r="T94" s="2">
        <f t="shared" si="13"/>
        <v>12.2</v>
      </c>
      <c r="U94" s="2">
        <f t="shared" si="14"/>
        <v>0</v>
      </c>
      <c r="V94">
        <f t="shared" si="15"/>
        <v>189</v>
      </c>
      <c r="W94">
        <f t="shared" si="16"/>
        <v>122</v>
      </c>
      <c r="X94">
        <f t="shared" si="17"/>
        <v>0</v>
      </c>
    </row>
    <row r="95" spans="1:24" x14ac:dyDescent="0.35">
      <c r="A95" s="2" t="s">
        <v>14</v>
      </c>
      <c r="B95" s="2" t="s">
        <v>94</v>
      </c>
      <c r="C95" s="2" t="s">
        <v>114</v>
      </c>
      <c r="D95" s="3">
        <v>3</v>
      </c>
      <c r="E95" s="3">
        <v>13</v>
      </c>
      <c r="F95" s="3">
        <v>437</v>
      </c>
      <c r="G95" s="3">
        <v>1</v>
      </c>
      <c r="H95" s="3">
        <v>12</v>
      </c>
      <c r="I95" s="3">
        <v>162</v>
      </c>
      <c r="J95" s="3">
        <v>0</v>
      </c>
      <c r="K95" s="3">
        <v>0</v>
      </c>
      <c r="L95" s="3">
        <v>0</v>
      </c>
      <c r="M95" s="3">
        <v>0</v>
      </c>
      <c r="N95" s="3">
        <v>0</v>
      </c>
      <c r="O95" s="3">
        <v>0</v>
      </c>
      <c r="P95" s="3">
        <f t="shared" si="9"/>
        <v>0</v>
      </c>
      <c r="Q95" s="3">
        <f t="shared" si="10"/>
        <v>0</v>
      </c>
      <c r="R95" s="3">
        <f t="shared" si="11"/>
        <v>0</v>
      </c>
      <c r="S95" s="2">
        <f t="shared" si="12"/>
        <v>33.615384615384613</v>
      </c>
      <c r="T95" s="2">
        <f t="shared" si="13"/>
        <v>13.5</v>
      </c>
      <c r="U95" s="2">
        <f t="shared" si="14"/>
        <v>0</v>
      </c>
      <c r="V95">
        <f t="shared" si="15"/>
        <v>145.66666666666666</v>
      </c>
      <c r="W95">
        <f t="shared" si="16"/>
        <v>162</v>
      </c>
      <c r="X95">
        <f t="shared" si="17"/>
        <v>0</v>
      </c>
    </row>
    <row r="96" spans="1:24" x14ac:dyDescent="0.35">
      <c r="A96" s="2" t="s">
        <v>14</v>
      </c>
      <c r="B96" s="2" t="s">
        <v>94</v>
      </c>
      <c r="C96" s="2" t="s">
        <v>115</v>
      </c>
      <c r="D96" s="3">
        <v>2</v>
      </c>
      <c r="E96" s="3">
        <v>11</v>
      </c>
      <c r="F96" s="3">
        <v>428</v>
      </c>
      <c r="G96" s="3">
        <v>1</v>
      </c>
      <c r="H96" s="3">
        <v>8</v>
      </c>
      <c r="I96" s="3">
        <v>284</v>
      </c>
      <c r="J96" s="3">
        <v>0</v>
      </c>
      <c r="K96" s="3">
        <v>0</v>
      </c>
      <c r="L96" s="3">
        <v>0</v>
      </c>
      <c r="M96" s="3">
        <v>0</v>
      </c>
      <c r="N96" s="3">
        <v>0</v>
      </c>
      <c r="O96" s="3">
        <v>0</v>
      </c>
      <c r="P96" s="3">
        <f t="shared" si="9"/>
        <v>0</v>
      </c>
      <c r="Q96" s="3">
        <f t="shared" si="10"/>
        <v>0</v>
      </c>
      <c r="R96" s="3">
        <f t="shared" si="11"/>
        <v>0</v>
      </c>
      <c r="S96" s="2">
        <f t="shared" si="12"/>
        <v>38.909090909090907</v>
      </c>
      <c r="T96" s="2">
        <f t="shared" si="13"/>
        <v>35.5</v>
      </c>
      <c r="U96" s="2">
        <f t="shared" si="14"/>
        <v>0</v>
      </c>
      <c r="V96">
        <f t="shared" si="15"/>
        <v>214</v>
      </c>
      <c r="W96">
        <f t="shared" si="16"/>
        <v>284</v>
      </c>
      <c r="X96">
        <f t="shared" si="17"/>
        <v>0</v>
      </c>
    </row>
    <row r="97" spans="1:24" x14ac:dyDescent="0.35">
      <c r="A97" s="2" t="s">
        <v>14</v>
      </c>
      <c r="B97" s="2" t="s">
        <v>94</v>
      </c>
      <c r="C97" s="2" t="s">
        <v>116</v>
      </c>
      <c r="D97" s="3">
        <v>2</v>
      </c>
      <c r="E97" s="3">
        <v>9</v>
      </c>
      <c r="F97" s="3">
        <v>180</v>
      </c>
      <c r="G97" s="3">
        <v>0</v>
      </c>
      <c r="H97" s="3">
        <v>0</v>
      </c>
      <c r="I97" s="3">
        <v>0</v>
      </c>
      <c r="J97" s="3">
        <v>0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f t="shared" si="9"/>
        <v>0</v>
      </c>
      <c r="Q97" s="3">
        <f t="shared" si="10"/>
        <v>0</v>
      </c>
      <c r="R97" s="3">
        <f t="shared" si="11"/>
        <v>0</v>
      </c>
      <c r="S97" s="2">
        <f t="shared" si="12"/>
        <v>20</v>
      </c>
      <c r="T97" s="2">
        <f t="shared" si="13"/>
        <v>0</v>
      </c>
      <c r="U97" s="2">
        <f t="shared" si="14"/>
        <v>0</v>
      </c>
      <c r="V97">
        <f t="shared" si="15"/>
        <v>90</v>
      </c>
      <c r="W97">
        <f t="shared" si="16"/>
        <v>0</v>
      </c>
      <c r="X97">
        <f t="shared" si="17"/>
        <v>0</v>
      </c>
    </row>
    <row r="98" spans="1:24" x14ac:dyDescent="0.35">
      <c r="A98" s="2" t="s">
        <v>14</v>
      </c>
      <c r="B98" s="2" t="s">
        <v>94</v>
      </c>
      <c r="C98" s="2" t="s">
        <v>117</v>
      </c>
      <c r="D98" s="3">
        <v>3</v>
      </c>
      <c r="E98" s="3">
        <v>15</v>
      </c>
      <c r="F98" s="3">
        <v>635</v>
      </c>
      <c r="G98" s="3">
        <v>0</v>
      </c>
      <c r="H98" s="3">
        <v>0</v>
      </c>
      <c r="I98" s="3">
        <v>0</v>
      </c>
      <c r="J98" s="3">
        <v>0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f t="shared" si="9"/>
        <v>0</v>
      </c>
      <c r="Q98" s="3">
        <f t="shared" si="10"/>
        <v>0</v>
      </c>
      <c r="R98" s="3">
        <f t="shared" si="11"/>
        <v>0</v>
      </c>
      <c r="S98" s="2">
        <f t="shared" si="12"/>
        <v>42.333333333333336</v>
      </c>
      <c r="T98" s="2">
        <f t="shared" si="13"/>
        <v>0</v>
      </c>
      <c r="U98" s="2">
        <f t="shared" si="14"/>
        <v>0</v>
      </c>
      <c r="V98">
        <f t="shared" si="15"/>
        <v>211.66666666666666</v>
      </c>
      <c r="W98">
        <f t="shared" si="16"/>
        <v>0</v>
      </c>
      <c r="X98">
        <f t="shared" si="17"/>
        <v>0</v>
      </c>
    </row>
    <row r="99" spans="1:24" x14ac:dyDescent="0.35">
      <c r="A99" s="2" t="s">
        <v>14</v>
      </c>
      <c r="B99" s="2" t="s">
        <v>94</v>
      </c>
      <c r="C99" s="2" t="s">
        <v>118</v>
      </c>
      <c r="D99" s="3">
        <v>1</v>
      </c>
      <c r="E99" s="3">
        <v>8</v>
      </c>
      <c r="F99" s="3">
        <v>176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f t="shared" si="9"/>
        <v>0</v>
      </c>
      <c r="Q99" s="3">
        <f t="shared" si="10"/>
        <v>0</v>
      </c>
      <c r="R99" s="3">
        <f t="shared" si="11"/>
        <v>0</v>
      </c>
      <c r="S99" s="2">
        <f t="shared" si="12"/>
        <v>22</v>
      </c>
      <c r="T99" s="2">
        <f t="shared" si="13"/>
        <v>0</v>
      </c>
      <c r="U99" s="2">
        <f t="shared" si="14"/>
        <v>0</v>
      </c>
      <c r="V99">
        <f t="shared" si="15"/>
        <v>176</v>
      </c>
      <c r="W99">
        <f t="shared" si="16"/>
        <v>0</v>
      </c>
      <c r="X99">
        <f t="shared" si="17"/>
        <v>0</v>
      </c>
    </row>
    <row r="100" spans="1:24" x14ac:dyDescent="0.35">
      <c r="A100" s="2" t="s">
        <v>14</v>
      </c>
      <c r="B100" s="2" t="s">
        <v>94</v>
      </c>
      <c r="C100" s="2" t="s">
        <v>119</v>
      </c>
      <c r="D100" s="3">
        <v>2</v>
      </c>
      <c r="E100" s="3">
        <v>9</v>
      </c>
      <c r="F100" s="3">
        <v>211</v>
      </c>
      <c r="G100" s="3">
        <v>0</v>
      </c>
      <c r="H100" s="3">
        <v>0</v>
      </c>
      <c r="I100" s="3">
        <v>0</v>
      </c>
      <c r="J100" s="3">
        <v>0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f t="shared" si="9"/>
        <v>0</v>
      </c>
      <c r="Q100" s="3">
        <f t="shared" si="10"/>
        <v>0</v>
      </c>
      <c r="R100" s="3">
        <f t="shared" si="11"/>
        <v>0</v>
      </c>
      <c r="S100" s="2">
        <f t="shared" si="12"/>
        <v>23.444444444444443</v>
      </c>
      <c r="T100" s="2">
        <f t="shared" si="13"/>
        <v>0</v>
      </c>
      <c r="U100" s="2">
        <f t="shared" si="14"/>
        <v>0</v>
      </c>
      <c r="V100">
        <f t="shared" si="15"/>
        <v>105.5</v>
      </c>
      <c r="W100">
        <f t="shared" si="16"/>
        <v>0</v>
      </c>
      <c r="X100">
        <f t="shared" si="17"/>
        <v>0</v>
      </c>
    </row>
    <row r="101" spans="1:24" x14ac:dyDescent="0.35">
      <c r="A101" s="2" t="s">
        <v>14</v>
      </c>
      <c r="B101" s="2" t="s">
        <v>94</v>
      </c>
      <c r="C101" s="2" t="s">
        <v>120</v>
      </c>
      <c r="D101" s="3">
        <v>1</v>
      </c>
      <c r="E101" s="3">
        <v>6</v>
      </c>
      <c r="F101" s="3">
        <v>134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f t="shared" si="9"/>
        <v>0</v>
      </c>
      <c r="Q101" s="3">
        <f t="shared" si="10"/>
        <v>0</v>
      </c>
      <c r="R101" s="3">
        <f t="shared" si="11"/>
        <v>0</v>
      </c>
      <c r="S101" s="2">
        <f t="shared" si="12"/>
        <v>22.333333333333332</v>
      </c>
      <c r="T101" s="2">
        <f t="shared" si="13"/>
        <v>0</v>
      </c>
      <c r="U101" s="2">
        <f t="shared" si="14"/>
        <v>0</v>
      </c>
      <c r="V101">
        <f t="shared" si="15"/>
        <v>134</v>
      </c>
      <c r="W101">
        <f t="shared" si="16"/>
        <v>0</v>
      </c>
      <c r="X101">
        <f t="shared" si="17"/>
        <v>0</v>
      </c>
    </row>
    <row r="102" spans="1:24" x14ac:dyDescent="0.35">
      <c r="A102" s="2" t="s">
        <v>14</v>
      </c>
      <c r="B102" s="2" t="s">
        <v>94</v>
      </c>
      <c r="C102" s="2" t="s">
        <v>121</v>
      </c>
      <c r="D102" s="3">
        <v>2</v>
      </c>
      <c r="E102" s="3">
        <v>8</v>
      </c>
      <c r="F102" s="3">
        <v>429</v>
      </c>
      <c r="G102" s="3">
        <v>0</v>
      </c>
      <c r="H102" s="3">
        <v>0</v>
      </c>
      <c r="I102" s="3">
        <v>0</v>
      </c>
      <c r="J102" s="3">
        <v>0</v>
      </c>
      <c r="K102" s="3">
        <v>0</v>
      </c>
      <c r="L102" s="3">
        <v>0</v>
      </c>
      <c r="M102" s="3">
        <v>0</v>
      </c>
      <c r="N102" s="3">
        <v>0</v>
      </c>
      <c r="O102" s="3">
        <v>0</v>
      </c>
      <c r="P102" s="3">
        <f t="shared" si="9"/>
        <v>0</v>
      </c>
      <c r="Q102" s="3">
        <f t="shared" si="10"/>
        <v>0</v>
      </c>
      <c r="R102" s="3">
        <f t="shared" si="11"/>
        <v>0</v>
      </c>
      <c r="S102" s="2">
        <f t="shared" si="12"/>
        <v>53.625</v>
      </c>
      <c r="T102" s="2">
        <f t="shared" si="13"/>
        <v>0</v>
      </c>
      <c r="U102" s="2">
        <f t="shared" si="14"/>
        <v>0</v>
      </c>
      <c r="V102">
        <f t="shared" si="15"/>
        <v>214.5</v>
      </c>
      <c r="W102">
        <f t="shared" si="16"/>
        <v>0</v>
      </c>
      <c r="X102">
        <f t="shared" si="17"/>
        <v>0</v>
      </c>
    </row>
    <row r="103" spans="1:24" x14ac:dyDescent="0.35">
      <c r="A103" s="2" t="s">
        <v>14</v>
      </c>
      <c r="B103" s="2" t="s">
        <v>94</v>
      </c>
      <c r="C103" s="2" t="s">
        <v>122</v>
      </c>
      <c r="D103" s="3">
        <v>2</v>
      </c>
      <c r="E103" s="3">
        <v>9</v>
      </c>
      <c r="F103" s="3">
        <v>518</v>
      </c>
      <c r="G103" s="3">
        <v>0</v>
      </c>
      <c r="H103" s="3">
        <v>0</v>
      </c>
      <c r="I103" s="3">
        <v>0</v>
      </c>
      <c r="J103" s="3">
        <v>0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f t="shared" si="9"/>
        <v>0</v>
      </c>
      <c r="Q103" s="3">
        <f t="shared" si="10"/>
        <v>0</v>
      </c>
      <c r="R103" s="3">
        <f t="shared" si="11"/>
        <v>0</v>
      </c>
      <c r="S103" s="2">
        <f t="shared" si="12"/>
        <v>57.555555555555557</v>
      </c>
      <c r="T103" s="2">
        <f t="shared" si="13"/>
        <v>0</v>
      </c>
      <c r="U103" s="2">
        <f t="shared" si="14"/>
        <v>0</v>
      </c>
      <c r="V103">
        <f t="shared" si="15"/>
        <v>259</v>
      </c>
      <c r="W103">
        <f t="shared" si="16"/>
        <v>0</v>
      </c>
      <c r="X103">
        <f t="shared" si="17"/>
        <v>0</v>
      </c>
    </row>
    <row r="104" spans="1:24" x14ac:dyDescent="0.35">
      <c r="A104" s="2" t="s">
        <v>14</v>
      </c>
      <c r="B104" s="2" t="s">
        <v>94</v>
      </c>
      <c r="C104" s="2" t="s">
        <v>123</v>
      </c>
      <c r="D104" s="3">
        <v>2</v>
      </c>
      <c r="E104" s="3">
        <v>19</v>
      </c>
      <c r="F104" s="3">
        <v>626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f t="shared" si="9"/>
        <v>0</v>
      </c>
      <c r="Q104" s="3">
        <f t="shared" si="10"/>
        <v>0</v>
      </c>
      <c r="R104" s="3">
        <f t="shared" si="11"/>
        <v>0</v>
      </c>
      <c r="S104" s="2">
        <f t="shared" si="12"/>
        <v>32.94736842105263</v>
      </c>
      <c r="T104" s="2">
        <f t="shared" si="13"/>
        <v>0</v>
      </c>
      <c r="U104" s="2">
        <f t="shared" si="14"/>
        <v>0</v>
      </c>
      <c r="V104">
        <f t="shared" si="15"/>
        <v>313</v>
      </c>
      <c r="W104">
        <f t="shared" si="16"/>
        <v>0</v>
      </c>
      <c r="X104">
        <f t="shared" si="17"/>
        <v>0</v>
      </c>
    </row>
    <row r="105" spans="1:24" x14ac:dyDescent="0.35">
      <c r="A105" s="2" t="s">
        <v>14</v>
      </c>
      <c r="B105" s="2" t="s">
        <v>94</v>
      </c>
      <c r="C105" s="2" t="s">
        <v>126</v>
      </c>
      <c r="D105" s="3">
        <v>1</v>
      </c>
      <c r="E105" s="3">
        <v>2</v>
      </c>
      <c r="F105" s="3">
        <v>138</v>
      </c>
      <c r="G105" s="3">
        <v>0</v>
      </c>
      <c r="H105" s="3">
        <v>0</v>
      </c>
      <c r="I105" s="3">
        <v>0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f t="shared" si="9"/>
        <v>0</v>
      </c>
      <c r="Q105" s="3">
        <f t="shared" si="10"/>
        <v>0</v>
      </c>
      <c r="R105" s="3">
        <f t="shared" si="11"/>
        <v>0</v>
      </c>
      <c r="S105" s="2">
        <f t="shared" si="12"/>
        <v>69</v>
      </c>
      <c r="T105" s="2">
        <f t="shared" si="13"/>
        <v>0</v>
      </c>
      <c r="U105" s="2">
        <f t="shared" si="14"/>
        <v>0</v>
      </c>
      <c r="V105">
        <f t="shared" si="15"/>
        <v>138</v>
      </c>
      <c r="W105">
        <f t="shared" si="16"/>
        <v>0</v>
      </c>
      <c r="X105">
        <f t="shared" si="17"/>
        <v>0</v>
      </c>
    </row>
    <row r="106" spans="1:24" x14ac:dyDescent="0.35">
      <c r="A106" s="2" t="s">
        <v>14</v>
      </c>
      <c r="B106" s="2" t="s">
        <v>94</v>
      </c>
      <c r="C106" s="2" t="s">
        <v>124</v>
      </c>
      <c r="D106" s="3">
        <v>1</v>
      </c>
      <c r="E106" s="3">
        <v>4</v>
      </c>
      <c r="F106" s="3">
        <v>134</v>
      </c>
      <c r="G106" s="3">
        <v>0</v>
      </c>
      <c r="H106" s="3">
        <v>0</v>
      </c>
      <c r="I106" s="3">
        <v>0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f t="shared" si="9"/>
        <v>0</v>
      </c>
      <c r="Q106" s="3">
        <f t="shared" si="10"/>
        <v>0</v>
      </c>
      <c r="R106" s="3">
        <f t="shared" si="11"/>
        <v>0</v>
      </c>
      <c r="S106" s="2">
        <f t="shared" si="12"/>
        <v>33.5</v>
      </c>
      <c r="T106" s="2">
        <f t="shared" si="13"/>
        <v>0</v>
      </c>
      <c r="U106" s="2">
        <f t="shared" si="14"/>
        <v>0</v>
      </c>
      <c r="V106">
        <f t="shared" si="15"/>
        <v>134</v>
      </c>
      <c r="W106">
        <f t="shared" si="16"/>
        <v>0</v>
      </c>
      <c r="X106">
        <f t="shared" si="17"/>
        <v>0</v>
      </c>
    </row>
    <row r="107" spans="1:24" x14ac:dyDescent="0.35">
      <c r="A107" s="2" t="s">
        <v>14</v>
      </c>
      <c r="B107" s="2" t="s">
        <v>94</v>
      </c>
      <c r="C107" s="2" t="s">
        <v>125</v>
      </c>
      <c r="D107" s="3">
        <v>1</v>
      </c>
      <c r="E107" s="3">
        <v>3</v>
      </c>
      <c r="F107" s="3">
        <v>182</v>
      </c>
      <c r="G107" s="3">
        <v>0</v>
      </c>
      <c r="H107" s="3">
        <v>0</v>
      </c>
      <c r="I107" s="3">
        <v>0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f t="shared" si="9"/>
        <v>0</v>
      </c>
      <c r="Q107" s="3">
        <f t="shared" si="10"/>
        <v>0</v>
      </c>
      <c r="R107" s="3">
        <f t="shared" si="11"/>
        <v>0</v>
      </c>
      <c r="S107" s="2">
        <f t="shared" si="12"/>
        <v>60.666666666666664</v>
      </c>
      <c r="T107" s="2">
        <f t="shared" si="13"/>
        <v>0</v>
      </c>
      <c r="U107" s="2">
        <f t="shared" si="14"/>
        <v>0</v>
      </c>
      <c r="V107">
        <f t="shared" si="15"/>
        <v>182</v>
      </c>
      <c r="W107">
        <f t="shared" si="16"/>
        <v>0</v>
      </c>
      <c r="X107">
        <f t="shared" si="17"/>
        <v>0</v>
      </c>
    </row>
    <row r="108" spans="1:24" x14ac:dyDescent="0.35">
      <c r="A108" s="2" t="s">
        <v>14</v>
      </c>
      <c r="B108" s="2" t="s">
        <v>439</v>
      </c>
      <c r="C108" s="2" t="s">
        <v>127</v>
      </c>
      <c r="D108" s="3">
        <v>31</v>
      </c>
      <c r="E108" s="3">
        <v>428</v>
      </c>
      <c r="F108" s="2">
        <v>8389</v>
      </c>
      <c r="G108" s="3">
        <v>17</v>
      </c>
      <c r="H108" s="3">
        <v>290</v>
      </c>
      <c r="I108" s="2">
        <v>4085</v>
      </c>
      <c r="J108" s="3">
        <v>9</v>
      </c>
      <c r="K108" s="3">
        <v>180</v>
      </c>
      <c r="L108" s="2">
        <v>3058</v>
      </c>
      <c r="M108" s="3">
        <v>2</v>
      </c>
      <c r="N108" s="3">
        <v>49</v>
      </c>
      <c r="O108" s="3">
        <v>655</v>
      </c>
      <c r="P108" s="3">
        <f t="shared" si="9"/>
        <v>11</v>
      </c>
      <c r="Q108" s="3">
        <f t="shared" si="10"/>
        <v>229</v>
      </c>
      <c r="R108" s="3">
        <f t="shared" si="11"/>
        <v>3713</v>
      </c>
      <c r="S108" s="2">
        <f t="shared" si="12"/>
        <v>19.600467289719628</v>
      </c>
      <c r="T108" s="2">
        <f t="shared" si="13"/>
        <v>14.086206896551724</v>
      </c>
      <c r="U108" s="2">
        <f t="shared" si="14"/>
        <v>16.213973799126638</v>
      </c>
      <c r="V108">
        <f t="shared" si="15"/>
        <v>270.61290322580646</v>
      </c>
      <c r="W108">
        <f t="shared" si="16"/>
        <v>240.29411764705881</v>
      </c>
      <c r="X108">
        <f t="shared" si="17"/>
        <v>337.54545454545456</v>
      </c>
    </row>
    <row r="109" spans="1:24" x14ac:dyDescent="0.35">
      <c r="A109" s="2" t="s">
        <v>14</v>
      </c>
      <c r="B109" s="2" t="s">
        <v>439</v>
      </c>
      <c r="C109" s="2" t="s">
        <v>128</v>
      </c>
      <c r="D109" s="3">
        <v>9</v>
      </c>
      <c r="E109" s="3">
        <v>85</v>
      </c>
      <c r="F109" s="2">
        <v>1088</v>
      </c>
      <c r="G109" s="3">
        <v>3</v>
      </c>
      <c r="H109" s="3">
        <v>69</v>
      </c>
      <c r="I109" s="3">
        <v>728</v>
      </c>
      <c r="J109" s="3">
        <v>4</v>
      </c>
      <c r="K109" s="3">
        <v>52</v>
      </c>
      <c r="L109" s="3">
        <v>607</v>
      </c>
      <c r="M109" s="3">
        <v>2</v>
      </c>
      <c r="N109" s="3">
        <v>95</v>
      </c>
      <c r="O109" s="2">
        <v>1303</v>
      </c>
      <c r="P109" s="3">
        <f t="shared" si="9"/>
        <v>6</v>
      </c>
      <c r="Q109" s="3">
        <f t="shared" si="10"/>
        <v>147</v>
      </c>
      <c r="R109" s="3">
        <f t="shared" si="11"/>
        <v>1910</v>
      </c>
      <c r="S109" s="2">
        <f t="shared" si="12"/>
        <v>12.8</v>
      </c>
      <c r="T109" s="2">
        <f t="shared" si="13"/>
        <v>10.55072463768116</v>
      </c>
      <c r="U109" s="2">
        <f t="shared" si="14"/>
        <v>12.993197278911564</v>
      </c>
      <c r="V109">
        <f t="shared" si="15"/>
        <v>120.88888888888889</v>
      </c>
      <c r="W109">
        <f t="shared" si="16"/>
        <v>242.66666666666666</v>
      </c>
      <c r="X109">
        <f t="shared" si="17"/>
        <v>318.33333333333331</v>
      </c>
    </row>
    <row r="110" spans="1:24" x14ac:dyDescent="0.35">
      <c r="A110" s="2" t="s">
        <v>14</v>
      </c>
      <c r="B110" s="2" t="s">
        <v>439</v>
      </c>
      <c r="C110" s="2" t="s">
        <v>129</v>
      </c>
      <c r="D110" s="3">
        <v>8</v>
      </c>
      <c r="E110" s="3">
        <v>107</v>
      </c>
      <c r="F110" s="2">
        <v>1941</v>
      </c>
      <c r="G110" s="3">
        <v>3</v>
      </c>
      <c r="H110" s="3">
        <v>34</v>
      </c>
      <c r="I110" s="3">
        <v>484</v>
      </c>
      <c r="J110" s="3">
        <v>2</v>
      </c>
      <c r="K110" s="3">
        <v>27</v>
      </c>
      <c r="L110" s="3">
        <v>299</v>
      </c>
      <c r="M110" s="3">
        <v>1</v>
      </c>
      <c r="N110" s="3">
        <v>19</v>
      </c>
      <c r="O110" s="3">
        <v>334</v>
      </c>
      <c r="P110" s="3">
        <f t="shared" si="9"/>
        <v>3</v>
      </c>
      <c r="Q110" s="3">
        <f t="shared" si="10"/>
        <v>46</v>
      </c>
      <c r="R110" s="3">
        <f t="shared" si="11"/>
        <v>633</v>
      </c>
      <c r="S110" s="2">
        <f t="shared" si="12"/>
        <v>18.140186915887849</v>
      </c>
      <c r="T110" s="2">
        <f t="shared" si="13"/>
        <v>14.235294117647058</v>
      </c>
      <c r="U110" s="2">
        <f t="shared" si="14"/>
        <v>13.760869565217391</v>
      </c>
      <c r="V110">
        <f t="shared" si="15"/>
        <v>242.625</v>
      </c>
      <c r="W110">
        <f t="shared" si="16"/>
        <v>161.33333333333334</v>
      </c>
      <c r="X110">
        <f t="shared" si="17"/>
        <v>211</v>
      </c>
    </row>
    <row r="111" spans="1:24" x14ac:dyDescent="0.35">
      <c r="A111" s="2" t="s">
        <v>14</v>
      </c>
      <c r="B111" s="2" t="s">
        <v>439</v>
      </c>
      <c r="C111" s="2" t="s">
        <v>130</v>
      </c>
      <c r="D111" s="3">
        <v>8</v>
      </c>
      <c r="E111" s="3">
        <v>68</v>
      </c>
      <c r="F111" s="3">
        <v>901</v>
      </c>
      <c r="G111" s="3">
        <v>3</v>
      </c>
      <c r="H111" s="3">
        <v>39</v>
      </c>
      <c r="I111" s="3">
        <v>357</v>
      </c>
      <c r="J111" s="3">
        <v>2</v>
      </c>
      <c r="K111" s="3">
        <v>16</v>
      </c>
      <c r="L111" s="3">
        <v>217</v>
      </c>
      <c r="M111" s="3">
        <v>1</v>
      </c>
      <c r="N111" s="3">
        <v>16</v>
      </c>
      <c r="O111" s="3">
        <v>132</v>
      </c>
      <c r="P111" s="3">
        <f t="shared" si="9"/>
        <v>3</v>
      </c>
      <c r="Q111" s="3">
        <f t="shared" si="10"/>
        <v>32</v>
      </c>
      <c r="R111" s="3">
        <f t="shared" si="11"/>
        <v>349</v>
      </c>
      <c r="S111" s="2">
        <f t="shared" si="12"/>
        <v>13.25</v>
      </c>
      <c r="T111" s="2">
        <f t="shared" si="13"/>
        <v>9.1538461538461533</v>
      </c>
      <c r="U111" s="2">
        <f t="shared" si="14"/>
        <v>10.90625</v>
      </c>
      <c r="V111">
        <f t="shared" si="15"/>
        <v>112.625</v>
      </c>
      <c r="W111">
        <f t="shared" si="16"/>
        <v>119</v>
      </c>
      <c r="X111">
        <f t="shared" si="17"/>
        <v>116.33333333333333</v>
      </c>
    </row>
    <row r="112" spans="1:24" x14ac:dyDescent="0.35">
      <c r="A112" s="2" t="s">
        <v>14</v>
      </c>
      <c r="B112" s="2" t="s">
        <v>439</v>
      </c>
      <c r="C112" s="2" t="s">
        <v>131</v>
      </c>
      <c r="D112" s="3">
        <v>8</v>
      </c>
      <c r="E112" s="3">
        <v>59</v>
      </c>
      <c r="F112" s="3">
        <v>824</v>
      </c>
      <c r="G112" s="3">
        <v>1</v>
      </c>
      <c r="H112" s="3">
        <v>18</v>
      </c>
      <c r="I112" s="3">
        <v>397</v>
      </c>
      <c r="J112" s="3">
        <v>1</v>
      </c>
      <c r="K112" s="3">
        <v>15</v>
      </c>
      <c r="L112" s="3">
        <v>193</v>
      </c>
      <c r="M112" s="3">
        <v>0</v>
      </c>
      <c r="N112" s="3">
        <v>0</v>
      </c>
      <c r="O112" s="3">
        <v>0</v>
      </c>
      <c r="P112" s="3">
        <f t="shared" si="9"/>
        <v>1</v>
      </c>
      <c r="Q112" s="3">
        <f t="shared" si="10"/>
        <v>15</v>
      </c>
      <c r="R112" s="3">
        <f t="shared" si="11"/>
        <v>193</v>
      </c>
      <c r="S112" s="2">
        <f t="shared" si="12"/>
        <v>13.966101694915254</v>
      </c>
      <c r="T112" s="2">
        <f t="shared" si="13"/>
        <v>22.055555555555557</v>
      </c>
      <c r="U112" s="2">
        <f t="shared" si="14"/>
        <v>12.866666666666667</v>
      </c>
      <c r="V112">
        <f t="shared" si="15"/>
        <v>103</v>
      </c>
      <c r="W112">
        <f t="shared" si="16"/>
        <v>397</v>
      </c>
      <c r="X112">
        <f t="shared" si="17"/>
        <v>193</v>
      </c>
    </row>
    <row r="113" spans="1:24" x14ac:dyDescent="0.35">
      <c r="A113" s="2" t="s">
        <v>14</v>
      </c>
      <c r="B113" s="2" t="s">
        <v>439</v>
      </c>
      <c r="C113" s="2" t="s">
        <v>132</v>
      </c>
      <c r="D113" s="3">
        <v>8</v>
      </c>
      <c r="E113" s="3">
        <v>68</v>
      </c>
      <c r="F113" s="3">
        <v>629</v>
      </c>
      <c r="G113" s="3">
        <v>2</v>
      </c>
      <c r="H113" s="3">
        <v>39</v>
      </c>
      <c r="I113" s="3">
        <v>379</v>
      </c>
      <c r="J113" s="3">
        <v>1</v>
      </c>
      <c r="K113" s="3">
        <v>12</v>
      </c>
      <c r="L113" s="3">
        <v>260</v>
      </c>
      <c r="M113" s="3">
        <v>0</v>
      </c>
      <c r="N113" s="3">
        <v>0</v>
      </c>
      <c r="O113" s="3">
        <v>0</v>
      </c>
      <c r="P113" s="3">
        <f t="shared" si="9"/>
        <v>1</v>
      </c>
      <c r="Q113" s="3">
        <f t="shared" si="10"/>
        <v>12</v>
      </c>
      <c r="R113" s="3">
        <f t="shared" si="11"/>
        <v>260</v>
      </c>
      <c r="S113" s="2">
        <f t="shared" si="12"/>
        <v>9.25</v>
      </c>
      <c r="T113" s="2">
        <f t="shared" si="13"/>
        <v>9.7179487179487172</v>
      </c>
      <c r="U113" s="2">
        <f t="shared" si="14"/>
        <v>21.666666666666668</v>
      </c>
      <c r="V113">
        <f t="shared" si="15"/>
        <v>78.625</v>
      </c>
      <c r="W113">
        <f t="shared" si="16"/>
        <v>189.5</v>
      </c>
      <c r="X113">
        <f t="shared" si="17"/>
        <v>260</v>
      </c>
    </row>
    <row r="114" spans="1:24" x14ac:dyDescent="0.35">
      <c r="A114" s="2" t="s">
        <v>14</v>
      </c>
      <c r="B114" s="2" t="s">
        <v>439</v>
      </c>
      <c r="C114" s="2" t="s">
        <v>133</v>
      </c>
      <c r="D114" s="3">
        <v>8</v>
      </c>
      <c r="E114" s="3">
        <v>56</v>
      </c>
      <c r="F114" s="3">
        <v>610</v>
      </c>
      <c r="G114" s="3">
        <v>2</v>
      </c>
      <c r="H114" s="3">
        <v>38</v>
      </c>
      <c r="I114" s="3">
        <v>436</v>
      </c>
      <c r="J114" s="3">
        <v>0</v>
      </c>
      <c r="K114" s="3">
        <v>0</v>
      </c>
      <c r="L114" s="3">
        <v>0</v>
      </c>
      <c r="M114" s="3">
        <v>1</v>
      </c>
      <c r="N114" s="3">
        <v>14</v>
      </c>
      <c r="O114" s="3">
        <v>112</v>
      </c>
      <c r="P114" s="3">
        <f t="shared" si="9"/>
        <v>1</v>
      </c>
      <c r="Q114" s="3">
        <f t="shared" si="10"/>
        <v>14</v>
      </c>
      <c r="R114" s="3">
        <f t="shared" si="11"/>
        <v>112</v>
      </c>
      <c r="S114" s="2">
        <f t="shared" si="12"/>
        <v>10.892857142857142</v>
      </c>
      <c r="T114" s="2">
        <f t="shared" si="13"/>
        <v>11.473684210526315</v>
      </c>
      <c r="U114" s="2">
        <f t="shared" si="14"/>
        <v>8</v>
      </c>
      <c r="V114">
        <f t="shared" si="15"/>
        <v>76.25</v>
      </c>
      <c r="W114">
        <f t="shared" si="16"/>
        <v>218</v>
      </c>
      <c r="X114">
        <f t="shared" si="17"/>
        <v>112</v>
      </c>
    </row>
    <row r="115" spans="1:24" x14ac:dyDescent="0.35">
      <c r="A115" s="2" t="s">
        <v>14</v>
      </c>
      <c r="B115" s="2" t="s">
        <v>439</v>
      </c>
      <c r="C115" s="2" t="s">
        <v>134</v>
      </c>
      <c r="D115" s="3">
        <v>6</v>
      </c>
      <c r="E115" s="3">
        <v>47</v>
      </c>
      <c r="F115" s="3">
        <v>896</v>
      </c>
      <c r="G115" s="3">
        <v>2</v>
      </c>
      <c r="H115" s="3">
        <v>30</v>
      </c>
      <c r="I115" s="3">
        <v>336</v>
      </c>
      <c r="J115" s="3">
        <v>1</v>
      </c>
      <c r="K115" s="3">
        <v>18</v>
      </c>
      <c r="L115" s="3">
        <v>286</v>
      </c>
      <c r="M115" s="3">
        <v>0</v>
      </c>
      <c r="N115" s="3">
        <v>0</v>
      </c>
      <c r="O115" s="3">
        <v>0</v>
      </c>
      <c r="P115" s="3">
        <f t="shared" si="9"/>
        <v>1</v>
      </c>
      <c r="Q115" s="3">
        <f t="shared" si="10"/>
        <v>18</v>
      </c>
      <c r="R115" s="3">
        <f t="shared" si="11"/>
        <v>286</v>
      </c>
      <c r="S115" s="2">
        <f t="shared" si="12"/>
        <v>19.063829787234042</v>
      </c>
      <c r="T115" s="2">
        <f t="shared" si="13"/>
        <v>11.2</v>
      </c>
      <c r="U115" s="2">
        <f t="shared" si="14"/>
        <v>15.888888888888889</v>
      </c>
      <c r="V115">
        <f t="shared" si="15"/>
        <v>149.33333333333334</v>
      </c>
      <c r="W115">
        <f t="shared" si="16"/>
        <v>168</v>
      </c>
      <c r="X115">
        <f t="shared" si="17"/>
        <v>286</v>
      </c>
    </row>
    <row r="116" spans="1:24" x14ac:dyDescent="0.35">
      <c r="A116" s="2" t="s">
        <v>14</v>
      </c>
      <c r="B116" s="2" t="s">
        <v>439</v>
      </c>
      <c r="C116" s="2" t="s">
        <v>135</v>
      </c>
      <c r="D116" s="3">
        <v>5</v>
      </c>
      <c r="E116" s="3">
        <v>31</v>
      </c>
      <c r="F116" s="3">
        <v>487</v>
      </c>
      <c r="G116" s="3">
        <v>1</v>
      </c>
      <c r="H116" s="3">
        <v>13</v>
      </c>
      <c r="I116" s="3">
        <v>195</v>
      </c>
      <c r="J116" s="3">
        <v>1</v>
      </c>
      <c r="K116" s="3">
        <v>28</v>
      </c>
      <c r="L116" s="3">
        <v>411</v>
      </c>
      <c r="M116" s="3">
        <v>1</v>
      </c>
      <c r="N116" s="3">
        <v>18</v>
      </c>
      <c r="O116" s="3">
        <v>163</v>
      </c>
      <c r="P116" s="3">
        <f t="shared" si="9"/>
        <v>2</v>
      </c>
      <c r="Q116" s="3">
        <f t="shared" si="10"/>
        <v>46</v>
      </c>
      <c r="R116" s="3">
        <f t="shared" si="11"/>
        <v>574</v>
      </c>
      <c r="S116" s="2">
        <f t="shared" si="12"/>
        <v>15.709677419354838</v>
      </c>
      <c r="T116" s="2">
        <f t="shared" si="13"/>
        <v>15</v>
      </c>
      <c r="U116" s="2">
        <f t="shared" si="14"/>
        <v>12.478260869565217</v>
      </c>
      <c r="V116">
        <f t="shared" si="15"/>
        <v>97.4</v>
      </c>
      <c r="W116">
        <f t="shared" si="16"/>
        <v>195</v>
      </c>
      <c r="X116">
        <f t="shared" si="17"/>
        <v>287</v>
      </c>
    </row>
    <row r="117" spans="1:24" x14ac:dyDescent="0.35">
      <c r="A117" s="2" t="s">
        <v>14</v>
      </c>
      <c r="B117" s="2" t="s">
        <v>439</v>
      </c>
      <c r="C117" s="2" t="s">
        <v>145</v>
      </c>
      <c r="D117" s="3">
        <v>6</v>
      </c>
      <c r="E117" s="3">
        <v>31</v>
      </c>
      <c r="F117" s="3">
        <v>643</v>
      </c>
      <c r="G117" s="3">
        <v>2</v>
      </c>
      <c r="H117" s="3">
        <v>27</v>
      </c>
      <c r="I117" s="3">
        <v>268</v>
      </c>
      <c r="J117" s="3">
        <v>0</v>
      </c>
      <c r="K117" s="3">
        <v>0</v>
      </c>
      <c r="L117" s="3">
        <v>0</v>
      </c>
      <c r="M117" s="3">
        <v>0</v>
      </c>
      <c r="N117" s="3">
        <v>0</v>
      </c>
      <c r="O117" s="3">
        <v>0</v>
      </c>
      <c r="P117" s="3">
        <f t="shared" si="9"/>
        <v>0</v>
      </c>
      <c r="Q117" s="3">
        <f t="shared" si="10"/>
        <v>0</v>
      </c>
      <c r="R117" s="3">
        <f t="shared" si="11"/>
        <v>0</v>
      </c>
      <c r="S117" s="2">
        <f t="shared" si="12"/>
        <v>20.741935483870968</v>
      </c>
      <c r="T117" s="2">
        <f t="shared" si="13"/>
        <v>9.9259259259259256</v>
      </c>
      <c r="U117" s="2">
        <f t="shared" si="14"/>
        <v>0</v>
      </c>
      <c r="V117">
        <f t="shared" si="15"/>
        <v>107.16666666666667</v>
      </c>
      <c r="W117">
        <f t="shared" si="16"/>
        <v>134</v>
      </c>
      <c r="X117">
        <f t="shared" si="17"/>
        <v>0</v>
      </c>
    </row>
    <row r="118" spans="1:24" x14ac:dyDescent="0.35">
      <c r="A118" s="2" t="s">
        <v>14</v>
      </c>
      <c r="B118" s="2" t="s">
        <v>439</v>
      </c>
      <c r="C118" s="2" t="s">
        <v>136</v>
      </c>
      <c r="D118" s="3">
        <v>7</v>
      </c>
      <c r="E118" s="3">
        <v>68</v>
      </c>
      <c r="F118" s="2">
        <v>1422</v>
      </c>
      <c r="G118" s="3">
        <v>2</v>
      </c>
      <c r="H118" s="3">
        <v>24</v>
      </c>
      <c r="I118" s="3">
        <v>430</v>
      </c>
      <c r="J118" s="3">
        <v>1</v>
      </c>
      <c r="K118" s="3">
        <v>11</v>
      </c>
      <c r="L118" s="3">
        <v>73</v>
      </c>
      <c r="M118" s="3">
        <v>0</v>
      </c>
      <c r="N118" s="3">
        <v>0</v>
      </c>
      <c r="O118" s="3">
        <v>0</v>
      </c>
      <c r="P118" s="3">
        <f t="shared" si="9"/>
        <v>1</v>
      </c>
      <c r="Q118" s="3">
        <f t="shared" si="10"/>
        <v>11</v>
      </c>
      <c r="R118" s="3">
        <f t="shared" si="11"/>
        <v>73</v>
      </c>
      <c r="S118" s="2">
        <f t="shared" si="12"/>
        <v>20.911764705882351</v>
      </c>
      <c r="T118" s="2">
        <f t="shared" si="13"/>
        <v>17.916666666666668</v>
      </c>
      <c r="U118" s="2">
        <f t="shared" si="14"/>
        <v>6.6363636363636367</v>
      </c>
      <c r="V118">
        <f t="shared" si="15"/>
        <v>203.14285714285714</v>
      </c>
      <c r="W118">
        <f t="shared" si="16"/>
        <v>215</v>
      </c>
      <c r="X118">
        <f t="shared" si="17"/>
        <v>73</v>
      </c>
    </row>
    <row r="119" spans="1:24" x14ac:dyDescent="0.35">
      <c r="A119" s="2" t="s">
        <v>14</v>
      </c>
      <c r="B119" s="2" t="s">
        <v>439</v>
      </c>
      <c r="C119" s="2" t="s">
        <v>137</v>
      </c>
      <c r="D119" s="3">
        <v>3</v>
      </c>
      <c r="E119" s="3">
        <v>26</v>
      </c>
      <c r="F119" s="3">
        <v>453</v>
      </c>
      <c r="G119" s="3">
        <v>1</v>
      </c>
      <c r="H119" s="3">
        <v>9</v>
      </c>
      <c r="I119" s="3">
        <v>146</v>
      </c>
      <c r="J119" s="3">
        <v>0</v>
      </c>
      <c r="K119" s="3">
        <v>0</v>
      </c>
      <c r="L119" s="3">
        <v>0</v>
      </c>
      <c r="M119" s="3">
        <v>0</v>
      </c>
      <c r="N119" s="3">
        <v>0</v>
      </c>
      <c r="O119" s="3">
        <v>0</v>
      </c>
      <c r="P119" s="3">
        <f t="shared" si="9"/>
        <v>0</v>
      </c>
      <c r="Q119" s="3">
        <f t="shared" si="10"/>
        <v>0</v>
      </c>
      <c r="R119" s="3">
        <f t="shared" si="11"/>
        <v>0</v>
      </c>
      <c r="S119" s="2">
        <f t="shared" si="12"/>
        <v>17.423076923076923</v>
      </c>
      <c r="T119" s="2">
        <f t="shared" si="13"/>
        <v>16.222222222222221</v>
      </c>
      <c r="U119" s="2">
        <f t="shared" si="14"/>
        <v>0</v>
      </c>
      <c r="V119">
        <f t="shared" si="15"/>
        <v>151</v>
      </c>
      <c r="W119">
        <f t="shared" si="16"/>
        <v>146</v>
      </c>
      <c r="X119">
        <f t="shared" si="17"/>
        <v>0</v>
      </c>
    </row>
    <row r="120" spans="1:24" x14ac:dyDescent="0.35">
      <c r="A120" s="2" t="s">
        <v>14</v>
      </c>
      <c r="B120" s="2" t="s">
        <v>439</v>
      </c>
      <c r="C120" s="2" t="s">
        <v>138</v>
      </c>
      <c r="D120" s="3">
        <v>5</v>
      </c>
      <c r="E120" s="3">
        <v>38</v>
      </c>
      <c r="F120" s="3">
        <v>486</v>
      </c>
      <c r="G120" s="3">
        <v>2</v>
      </c>
      <c r="H120" s="3">
        <v>25</v>
      </c>
      <c r="I120" s="3">
        <v>244</v>
      </c>
      <c r="J120" s="3">
        <v>1</v>
      </c>
      <c r="K120" s="3">
        <v>9</v>
      </c>
      <c r="L120" s="3">
        <v>160</v>
      </c>
      <c r="M120" s="3">
        <v>0</v>
      </c>
      <c r="N120" s="3">
        <v>0</v>
      </c>
      <c r="O120" s="3">
        <v>0</v>
      </c>
      <c r="P120" s="3">
        <f t="shared" si="9"/>
        <v>1</v>
      </c>
      <c r="Q120" s="3">
        <f t="shared" si="10"/>
        <v>9</v>
      </c>
      <c r="R120" s="3">
        <f t="shared" si="11"/>
        <v>160</v>
      </c>
      <c r="S120" s="2">
        <f t="shared" si="12"/>
        <v>12.789473684210526</v>
      </c>
      <c r="T120" s="2">
        <f t="shared" si="13"/>
        <v>9.76</v>
      </c>
      <c r="U120" s="2">
        <f t="shared" si="14"/>
        <v>17.777777777777779</v>
      </c>
      <c r="V120">
        <f t="shared" si="15"/>
        <v>97.2</v>
      </c>
      <c r="W120">
        <f t="shared" si="16"/>
        <v>122</v>
      </c>
      <c r="X120">
        <f t="shared" si="17"/>
        <v>160</v>
      </c>
    </row>
    <row r="121" spans="1:24" x14ac:dyDescent="0.35">
      <c r="A121" s="2" t="s">
        <v>14</v>
      </c>
      <c r="B121" s="2" t="s">
        <v>439</v>
      </c>
      <c r="C121" s="2" t="s">
        <v>139</v>
      </c>
      <c r="D121" s="3">
        <v>4</v>
      </c>
      <c r="E121" s="3">
        <v>27</v>
      </c>
      <c r="F121" s="3">
        <v>378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f t="shared" si="9"/>
        <v>0</v>
      </c>
      <c r="Q121" s="3">
        <f t="shared" si="10"/>
        <v>0</v>
      </c>
      <c r="R121" s="3">
        <f t="shared" si="11"/>
        <v>0</v>
      </c>
      <c r="S121" s="2">
        <f t="shared" si="12"/>
        <v>14</v>
      </c>
      <c r="T121" s="2">
        <f t="shared" si="13"/>
        <v>0</v>
      </c>
      <c r="U121" s="2">
        <f t="shared" si="14"/>
        <v>0</v>
      </c>
      <c r="V121">
        <f t="shared" si="15"/>
        <v>94.5</v>
      </c>
      <c r="W121">
        <f t="shared" si="16"/>
        <v>0</v>
      </c>
      <c r="X121">
        <f t="shared" si="17"/>
        <v>0</v>
      </c>
    </row>
    <row r="122" spans="1:24" x14ac:dyDescent="0.35">
      <c r="A122" s="2" t="s">
        <v>14</v>
      </c>
      <c r="B122" s="2" t="s">
        <v>439</v>
      </c>
      <c r="C122" s="2" t="s">
        <v>140</v>
      </c>
      <c r="D122" s="3">
        <v>5</v>
      </c>
      <c r="E122" s="3">
        <v>24</v>
      </c>
      <c r="F122" s="3">
        <v>413</v>
      </c>
      <c r="G122" s="3">
        <v>2</v>
      </c>
      <c r="H122" s="3">
        <v>24</v>
      </c>
      <c r="I122" s="3">
        <v>120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f t="shared" si="9"/>
        <v>0</v>
      </c>
      <c r="Q122" s="3">
        <f t="shared" si="10"/>
        <v>0</v>
      </c>
      <c r="R122" s="3">
        <f t="shared" si="11"/>
        <v>0</v>
      </c>
      <c r="S122" s="2">
        <f t="shared" si="12"/>
        <v>17.208333333333332</v>
      </c>
      <c r="T122" s="2">
        <f t="shared" si="13"/>
        <v>5</v>
      </c>
      <c r="U122" s="2">
        <f t="shared" si="14"/>
        <v>0</v>
      </c>
      <c r="V122">
        <f t="shared" si="15"/>
        <v>82.6</v>
      </c>
      <c r="W122">
        <f t="shared" si="16"/>
        <v>60</v>
      </c>
      <c r="X122">
        <f t="shared" si="17"/>
        <v>0</v>
      </c>
    </row>
    <row r="123" spans="1:24" x14ac:dyDescent="0.35">
      <c r="A123" s="2" t="s">
        <v>14</v>
      </c>
      <c r="B123" s="2" t="s">
        <v>439</v>
      </c>
      <c r="C123" s="2" t="s">
        <v>141</v>
      </c>
      <c r="D123" s="3">
        <v>4</v>
      </c>
      <c r="E123" s="3">
        <v>22</v>
      </c>
      <c r="F123" s="3">
        <v>424</v>
      </c>
      <c r="G123" s="3">
        <v>1</v>
      </c>
      <c r="H123" s="3">
        <v>7</v>
      </c>
      <c r="I123" s="3">
        <v>65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f t="shared" si="9"/>
        <v>0</v>
      </c>
      <c r="Q123" s="3">
        <f t="shared" si="10"/>
        <v>0</v>
      </c>
      <c r="R123" s="3">
        <f t="shared" si="11"/>
        <v>0</v>
      </c>
      <c r="S123" s="2">
        <f t="shared" si="12"/>
        <v>19.272727272727273</v>
      </c>
      <c r="T123" s="2">
        <f t="shared" si="13"/>
        <v>9.2857142857142865</v>
      </c>
      <c r="U123" s="2">
        <f t="shared" si="14"/>
        <v>0</v>
      </c>
      <c r="V123">
        <f t="shared" si="15"/>
        <v>106</v>
      </c>
      <c r="W123">
        <f t="shared" si="16"/>
        <v>65</v>
      </c>
      <c r="X123">
        <f t="shared" si="17"/>
        <v>0</v>
      </c>
    </row>
    <row r="124" spans="1:24" x14ac:dyDescent="0.35">
      <c r="A124" s="2" t="s">
        <v>14</v>
      </c>
      <c r="B124" s="2" t="s">
        <v>439</v>
      </c>
      <c r="C124" s="2" t="s">
        <v>142</v>
      </c>
      <c r="D124" s="3">
        <v>4</v>
      </c>
      <c r="E124" s="3">
        <v>17</v>
      </c>
      <c r="F124" s="3">
        <v>249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f t="shared" si="9"/>
        <v>0</v>
      </c>
      <c r="Q124" s="3">
        <f t="shared" si="10"/>
        <v>0</v>
      </c>
      <c r="R124" s="3">
        <f t="shared" si="11"/>
        <v>0</v>
      </c>
      <c r="S124" s="2">
        <f t="shared" si="12"/>
        <v>14.647058823529411</v>
      </c>
      <c r="T124" s="2">
        <f t="shared" si="13"/>
        <v>0</v>
      </c>
      <c r="U124" s="2">
        <f t="shared" si="14"/>
        <v>0</v>
      </c>
      <c r="V124">
        <f t="shared" si="15"/>
        <v>62.25</v>
      </c>
      <c r="W124">
        <f t="shared" si="16"/>
        <v>0</v>
      </c>
      <c r="X124">
        <f t="shared" si="17"/>
        <v>0</v>
      </c>
    </row>
    <row r="125" spans="1:24" x14ac:dyDescent="0.35">
      <c r="A125" s="2" t="s">
        <v>14</v>
      </c>
      <c r="B125" s="2" t="s">
        <v>439</v>
      </c>
      <c r="C125" s="2" t="s">
        <v>143</v>
      </c>
      <c r="D125" s="3">
        <v>2</v>
      </c>
      <c r="E125" s="3">
        <v>7</v>
      </c>
      <c r="F125" s="3">
        <v>114</v>
      </c>
      <c r="G125" s="3">
        <v>1</v>
      </c>
      <c r="H125" s="3">
        <v>6</v>
      </c>
      <c r="I125" s="3">
        <v>23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f t="shared" si="9"/>
        <v>0</v>
      </c>
      <c r="Q125" s="3">
        <f t="shared" si="10"/>
        <v>0</v>
      </c>
      <c r="R125" s="3">
        <f t="shared" si="11"/>
        <v>0</v>
      </c>
      <c r="S125" s="2">
        <f t="shared" si="12"/>
        <v>16.285714285714285</v>
      </c>
      <c r="T125" s="2">
        <f t="shared" si="13"/>
        <v>3.8333333333333335</v>
      </c>
      <c r="U125" s="2">
        <f t="shared" si="14"/>
        <v>0</v>
      </c>
      <c r="V125">
        <f t="shared" si="15"/>
        <v>57</v>
      </c>
      <c r="W125">
        <f t="shared" si="16"/>
        <v>23</v>
      </c>
      <c r="X125">
        <f t="shared" si="17"/>
        <v>0</v>
      </c>
    </row>
    <row r="126" spans="1:24" x14ac:dyDescent="0.35">
      <c r="A126" s="2" t="s">
        <v>14</v>
      </c>
      <c r="B126" s="2" t="s">
        <v>439</v>
      </c>
      <c r="C126" s="2" t="s">
        <v>144</v>
      </c>
      <c r="D126" s="3">
        <v>4</v>
      </c>
      <c r="E126" s="3">
        <v>30</v>
      </c>
      <c r="F126" s="3">
        <v>367</v>
      </c>
      <c r="G126" s="3">
        <v>1</v>
      </c>
      <c r="H126" s="3">
        <v>11</v>
      </c>
      <c r="I126" s="3">
        <v>40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f t="shared" si="9"/>
        <v>0</v>
      </c>
      <c r="Q126" s="3">
        <f t="shared" si="10"/>
        <v>0</v>
      </c>
      <c r="R126" s="3">
        <f t="shared" si="11"/>
        <v>0</v>
      </c>
      <c r="S126" s="2">
        <f t="shared" si="12"/>
        <v>12.233333333333333</v>
      </c>
      <c r="T126" s="2">
        <f t="shared" si="13"/>
        <v>3.6363636363636362</v>
      </c>
      <c r="U126" s="2">
        <f t="shared" si="14"/>
        <v>0</v>
      </c>
      <c r="V126">
        <f t="shared" si="15"/>
        <v>91.75</v>
      </c>
      <c r="W126">
        <f t="shared" si="16"/>
        <v>40</v>
      </c>
      <c r="X126">
        <f t="shared" si="17"/>
        <v>0</v>
      </c>
    </row>
    <row r="127" spans="1:24" x14ac:dyDescent="0.35">
      <c r="A127" s="2" t="s">
        <v>14</v>
      </c>
      <c r="B127" s="2" t="s">
        <v>146</v>
      </c>
      <c r="C127" s="2" t="s">
        <v>147</v>
      </c>
      <c r="D127" s="3">
        <v>13</v>
      </c>
      <c r="E127" s="3">
        <v>130</v>
      </c>
      <c r="F127" s="2">
        <v>1434</v>
      </c>
      <c r="G127" s="3">
        <v>2</v>
      </c>
      <c r="H127" s="3">
        <v>44</v>
      </c>
      <c r="I127" s="3">
        <v>427</v>
      </c>
      <c r="J127" s="3">
        <v>2</v>
      </c>
      <c r="K127" s="3">
        <v>37</v>
      </c>
      <c r="L127" s="3">
        <v>510</v>
      </c>
      <c r="M127" s="3">
        <v>0</v>
      </c>
      <c r="N127" s="3">
        <v>0</v>
      </c>
      <c r="O127" s="3">
        <v>0</v>
      </c>
      <c r="P127" s="3">
        <f t="shared" si="9"/>
        <v>2</v>
      </c>
      <c r="Q127" s="3">
        <f t="shared" si="10"/>
        <v>37</v>
      </c>
      <c r="R127" s="3">
        <f t="shared" si="11"/>
        <v>510</v>
      </c>
      <c r="S127" s="2">
        <f t="shared" si="12"/>
        <v>11.030769230769231</v>
      </c>
      <c r="T127" s="2">
        <f t="shared" si="13"/>
        <v>9.704545454545455</v>
      </c>
      <c r="U127" s="2">
        <f t="shared" si="14"/>
        <v>13.783783783783784</v>
      </c>
      <c r="V127">
        <f t="shared" si="15"/>
        <v>110.30769230769231</v>
      </c>
      <c r="W127">
        <f t="shared" si="16"/>
        <v>213.5</v>
      </c>
      <c r="X127">
        <f t="shared" si="17"/>
        <v>255</v>
      </c>
    </row>
    <row r="128" spans="1:24" x14ac:dyDescent="0.35">
      <c r="A128" s="2" t="s">
        <v>14</v>
      </c>
      <c r="B128" s="2" t="s">
        <v>146</v>
      </c>
      <c r="C128" s="2" t="s">
        <v>148</v>
      </c>
      <c r="D128" s="3">
        <v>10</v>
      </c>
      <c r="E128" s="3">
        <v>114</v>
      </c>
      <c r="F128" s="2">
        <v>1854</v>
      </c>
      <c r="G128" s="3">
        <v>3</v>
      </c>
      <c r="H128" s="3">
        <v>49</v>
      </c>
      <c r="I128" s="3">
        <v>611</v>
      </c>
      <c r="J128" s="3">
        <v>3</v>
      </c>
      <c r="K128" s="3">
        <v>70</v>
      </c>
      <c r="L128" s="3">
        <v>847</v>
      </c>
      <c r="M128" s="3">
        <v>1</v>
      </c>
      <c r="N128" s="3">
        <v>39</v>
      </c>
      <c r="O128" s="3">
        <v>662</v>
      </c>
      <c r="P128" s="3">
        <f t="shared" si="9"/>
        <v>4</v>
      </c>
      <c r="Q128" s="3">
        <f t="shared" si="10"/>
        <v>109</v>
      </c>
      <c r="R128" s="3">
        <f t="shared" si="11"/>
        <v>1509</v>
      </c>
      <c r="S128" s="2">
        <f t="shared" si="12"/>
        <v>16.263157894736842</v>
      </c>
      <c r="T128" s="2">
        <f t="shared" si="13"/>
        <v>12.469387755102041</v>
      </c>
      <c r="U128" s="2">
        <f t="shared" si="14"/>
        <v>13.844036697247706</v>
      </c>
      <c r="V128">
        <f t="shared" si="15"/>
        <v>185.4</v>
      </c>
      <c r="W128">
        <f t="shared" si="16"/>
        <v>203.66666666666666</v>
      </c>
      <c r="X128">
        <f t="shared" si="17"/>
        <v>377.25</v>
      </c>
    </row>
    <row r="129" spans="1:24" x14ac:dyDescent="0.35">
      <c r="A129" s="2" t="s">
        <v>14</v>
      </c>
      <c r="B129" s="2" t="s">
        <v>146</v>
      </c>
      <c r="C129" s="2" t="s">
        <v>149</v>
      </c>
      <c r="D129" s="3">
        <v>9</v>
      </c>
      <c r="E129" s="3">
        <v>91</v>
      </c>
      <c r="F129" s="2">
        <v>1249</v>
      </c>
      <c r="G129" s="3">
        <v>2</v>
      </c>
      <c r="H129" s="3">
        <v>61</v>
      </c>
      <c r="I129" s="3">
        <v>771</v>
      </c>
      <c r="J129" s="3">
        <v>1</v>
      </c>
      <c r="K129" s="3">
        <v>7</v>
      </c>
      <c r="L129" s="3">
        <v>37</v>
      </c>
      <c r="M129" s="3">
        <v>1</v>
      </c>
      <c r="N129" s="3">
        <v>12</v>
      </c>
      <c r="O129" s="3">
        <v>148</v>
      </c>
      <c r="P129" s="3">
        <f t="shared" si="9"/>
        <v>2</v>
      </c>
      <c r="Q129" s="3">
        <f t="shared" si="10"/>
        <v>19</v>
      </c>
      <c r="R129" s="3">
        <f t="shared" si="11"/>
        <v>185</v>
      </c>
      <c r="S129" s="2">
        <f t="shared" si="12"/>
        <v>13.725274725274724</v>
      </c>
      <c r="T129" s="2">
        <f t="shared" si="13"/>
        <v>12.639344262295081</v>
      </c>
      <c r="U129" s="2">
        <f t="shared" si="14"/>
        <v>9.7368421052631575</v>
      </c>
      <c r="V129">
        <f t="shared" si="15"/>
        <v>138.77777777777777</v>
      </c>
      <c r="W129">
        <f t="shared" si="16"/>
        <v>385.5</v>
      </c>
      <c r="X129">
        <f t="shared" si="17"/>
        <v>92.5</v>
      </c>
    </row>
    <row r="130" spans="1:24" x14ac:dyDescent="0.35">
      <c r="A130" s="2" t="s">
        <v>14</v>
      </c>
      <c r="B130" s="2" t="s">
        <v>146</v>
      </c>
      <c r="C130" s="2" t="s">
        <v>150</v>
      </c>
      <c r="D130" s="3">
        <v>9</v>
      </c>
      <c r="E130" s="3">
        <v>51</v>
      </c>
      <c r="F130" s="3">
        <v>599</v>
      </c>
      <c r="G130" s="3">
        <v>2</v>
      </c>
      <c r="H130" s="3">
        <v>22</v>
      </c>
      <c r="I130" s="3">
        <v>151</v>
      </c>
      <c r="J130" s="3">
        <v>1</v>
      </c>
      <c r="K130" s="3">
        <v>7</v>
      </c>
      <c r="L130" s="3">
        <v>41</v>
      </c>
      <c r="M130" s="3">
        <v>0</v>
      </c>
      <c r="N130" s="3">
        <v>0</v>
      </c>
      <c r="O130" s="3">
        <v>0</v>
      </c>
      <c r="P130" s="3">
        <f t="shared" si="9"/>
        <v>1</v>
      </c>
      <c r="Q130" s="3">
        <f t="shared" si="10"/>
        <v>7</v>
      </c>
      <c r="R130" s="3">
        <f t="shared" si="11"/>
        <v>41</v>
      </c>
      <c r="S130" s="2">
        <f t="shared" si="12"/>
        <v>11.745098039215685</v>
      </c>
      <c r="T130" s="2">
        <f t="shared" si="13"/>
        <v>6.8636363636363633</v>
      </c>
      <c r="U130" s="2">
        <f t="shared" si="14"/>
        <v>5.8571428571428568</v>
      </c>
      <c r="V130">
        <f t="shared" si="15"/>
        <v>66.555555555555557</v>
      </c>
      <c r="W130">
        <f t="shared" si="16"/>
        <v>75.5</v>
      </c>
      <c r="X130">
        <f t="shared" si="17"/>
        <v>41</v>
      </c>
    </row>
    <row r="131" spans="1:24" x14ac:dyDescent="0.35">
      <c r="A131" s="2" t="s">
        <v>14</v>
      </c>
      <c r="B131" s="2" t="s">
        <v>146</v>
      </c>
      <c r="C131" s="2" t="s">
        <v>151</v>
      </c>
      <c r="D131" s="3">
        <v>8</v>
      </c>
      <c r="E131" s="3">
        <v>49</v>
      </c>
      <c r="F131" s="3">
        <v>546</v>
      </c>
      <c r="G131" s="3">
        <v>1</v>
      </c>
      <c r="H131" s="3">
        <v>19</v>
      </c>
      <c r="I131" s="3">
        <v>201</v>
      </c>
      <c r="J131" s="3">
        <v>0</v>
      </c>
      <c r="K131" s="3">
        <v>0</v>
      </c>
      <c r="L131" s="3">
        <v>0</v>
      </c>
      <c r="M131" s="3">
        <v>1</v>
      </c>
      <c r="N131" s="3">
        <v>9</v>
      </c>
      <c r="O131" s="3">
        <v>59</v>
      </c>
      <c r="P131" s="3">
        <f t="shared" ref="P131:P194" si="18">SUM(M131,J131)</f>
        <v>1</v>
      </c>
      <c r="Q131" s="3">
        <f t="shared" ref="Q131:Q194" si="19">SUM(N131,K131)</f>
        <v>9</v>
      </c>
      <c r="R131" s="3">
        <f t="shared" ref="R131:R194" si="20">SUM(O131,L131)</f>
        <v>59</v>
      </c>
      <c r="S131" s="2">
        <f t="shared" ref="S131:S194" si="21">IFERROR(F131/E131,0)</f>
        <v>11.142857142857142</v>
      </c>
      <c r="T131" s="2">
        <f t="shared" ref="T131:T194" si="22">IFERROR(I131/H131,0)</f>
        <v>10.578947368421053</v>
      </c>
      <c r="U131" s="2">
        <f t="shared" ref="U131:U194" si="23">IFERROR(R131/Q131,0)</f>
        <v>6.5555555555555554</v>
      </c>
      <c r="V131">
        <f t="shared" ref="V131:V194" si="24">IFERROR(F131/D131,0)</f>
        <v>68.25</v>
      </c>
      <c r="W131">
        <f t="shared" ref="W131:W194" si="25">IFERROR(I131/G131,0)</f>
        <v>201</v>
      </c>
      <c r="X131">
        <f t="shared" ref="X131:X194" si="26">IFERROR(R131/P131,0)</f>
        <v>59</v>
      </c>
    </row>
    <row r="132" spans="1:24" x14ac:dyDescent="0.35">
      <c r="A132" s="2" t="s">
        <v>14</v>
      </c>
      <c r="B132" s="2" t="s">
        <v>146</v>
      </c>
      <c r="C132" s="2" t="s">
        <v>152</v>
      </c>
      <c r="D132" s="3">
        <v>5</v>
      </c>
      <c r="E132" s="3">
        <v>29</v>
      </c>
      <c r="F132" s="3">
        <v>595</v>
      </c>
      <c r="G132" s="3">
        <v>2</v>
      </c>
      <c r="H132" s="3">
        <v>23</v>
      </c>
      <c r="I132" s="3">
        <v>158</v>
      </c>
      <c r="J132" s="3">
        <v>1</v>
      </c>
      <c r="K132" s="3">
        <v>14</v>
      </c>
      <c r="L132" s="3">
        <v>60</v>
      </c>
      <c r="M132" s="3">
        <v>0</v>
      </c>
      <c r="N132" s="3">
        <v>0</v>
      </c>
      <c r="O132" s="3">
        <v>0</v>
      </c>
      <c r="P132" s="3">
        <f t="shared" si="18"/>
        <v>1</v>
      </c>
      <c r="Q132" s="3">
        <f t="shared" si="19"/>
        <v>14</v>
      </c>
      <c r="R132" s="3">
        <f t="shared" si="20"/>
        <v>60</v>
      </c>
      <c r="S132" s="2">
        <f t="shared" si="21"/>
        <v>20.517241379310345</v>
      </c>
      <c r="T132" s="2">
        <f t="shared" si="22"/>
        <v>6.8695652173913047</v>
      </c>
      <c r="U132" s="2">
        <f t="shared" si="23"/>
        <v>4.2857142857142856</v>
      </c>
      <c r="V132">
        <f t="shared" si="24"/>
        <v>119</v>
      </c>
      <c r="W132">
        <f t="shared" si="25"/>
        <v>79</v>
      </c>
      <c r="X132">
        <f t="shared" si="26"/>
        <v>60</v>
      </c>
    </row>
    <row r="133" spans="1:24" x14ac:dyDescent="0.35">
      <c r="A133" s="2" t="s">
        <v>14</v>
      </c>
      <c r="B133" s="2" t="s">
        <v>146</v>
      </c>
      <c r="C133" s="2" t="s">
        <v>153</v>
      </c>
      <c r="D133" s="3">
        <v>5</v>
      </c>
      <c r="E133" s="3">
        <v>46</v>
      </c>
      <c r="F133" s="3">
        <v>570</v>
      </c>
      <c r="G133" s="3">
        <v>1</v>
      </c>
      <c r="H133" s="3">
        <v>20</v>
      </c>
      <c r="I133" s="3">
        <v>237</v>
      </c>
      <c r="J133" s="3">
        <v>0</v>
      </c>
      <c r="K133" s="3">
        <v>0</v>
      </c>
      <c r="L133" s="3">
        <v>0</v>
      </c>
      <c r="M133" s="3">
        <v>0</v>
      </c>
      <c r="N133" s="3">
        <v>0</v>
      </c>
      <c r="O133" s="3">
        <v>0</v>
      </c>
      <c r="P133" s="3">
        <f t="shared" si="18"/>
        <v>0</v>
      </c>
      <c r="Q133" s="3">
        <f t="shared" si="19"/>
        <v>0</v>
      </c>
      <c r="R133" s="3">
        <f t="shared" si="20"/>
        <v>0</v>
      </c>
      <c r="S133" s="2">
        <f t="shared" si="21"/>
        <v>12.391304347826088</v>
      </c>
      <c r="T133" s="2">
        <f t="shared" si="22"/>
        <v>11.85</v>
      </c>
      <c r="U133" s="2">
        <f t="shared" si="23"/>
        <v>0</v>
      </c>
      <c r="V133">
        <f t="shared" si="24"/>
        <v>114</v>
      </c>
      <c r="W133">
        <f t="shared" si="25"/>
        <v>237</v>
      </c>
      <c r="X133">
        <f t="shared" si="26"/>
        <v>0</v>
      </c>
    </row>
    <row r="134" spans="1:24" x14ac:dyDescent="0.35">
      <c r="A134" s="2" t="s">
        <v>14</v>
      </c>
      <c r="B134" s="2" t="s">
        <v>146</v>
      </c>
      <c r="C134" s="2" t="s">
        <v>154</v>
      </c>
      <c r="D134" s="3">
        <v>7</v>
      </c>
      <c r="E134" s="3">
        <v>28</v>
      </c>
      <c r="F134" s="3">
        <v>337</v>
      </c>
      <c r="G134" s="3">
        <v>1</v>
      </c>
      <c r="H134" s="3">
        <v>9</v>
      </c>
      <c r="I134" s="3">
        <v>35</v>
      </c>
      <c r="J134" s="3">
        <v>0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f t="shared" si="18"/>
        <v>0</v>
      </c>
      <c r="Q134" s="3">
        <f t="shared" si="19"/>
        <v>0</v>
      </c>
      <c r="R134" s="3">
        <f t="shared" si="20"/>
        <v>0</v>
      </c>
      <c r="S134" s="2">
        <f t="shared" si="21"/>
        <v>12.035714285714286</v>
      </c>
      <c r="T134" s="2">
        <f t="shared" si="22"/>
        <v>3.8888888888888888</v>
      </c>
      <c r="U134" s="2">
        <f t="shared" si="23"/>
        <v>0</v>
      </c>
      <c r="V134">
        <f t="shared" si="24"/>
        <v>48.142857142857146</v>
      </c>
      <c r="W134">
        <f t="shared" si="25"/>
        <v>35</v>
      </c>
      <c r="X134">
        <f t="shared" si="26"/>
        <v>0</v>
      </c>
    </row>
    <row r="135" spans="1:24" x14ac:dyDescent="0.35">
      <c r="A135" s="2" t="s">
        <v>14</v>
      </c>
      <c r="B135" s="2" t="s">
        <v>146</v>
      </c>
      <c r="C135" s="2" t="s">
        <v>155</v>
      </c>
      <c r="D135" s="3">
        <v>3</v>
      </c>
      <c r="E135" s="3">
        <v>15</v>
      </c>
      <c r="F135" s="3">
        <v>279</v>
      </c>
      <c r="G135" s="3">
        <v>1</v>
      </c>
      <c r="H135" s="3">
        <v>17</v>
      </c>
      <c r="I135" s="3">
        <v>90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f t="shared" si="18"/>
        <v>0</v>
      </c>
      <c r="Q135" s="3">
        <f t="shared" si="19"/>
        <v>0</v>
      </c>
      <c r="R135" s="3">
        <f t="shared" si="20"/>
        <v>0</v>
      </c>
      <c r="S135" s="2">
        <f t="shared" si="21"/>
        <v>18.600000000000001</v>
      </c>
      <c r="T135" s="2">
        <f t="shared" si="22"/>
        <v>5.2941176470588234</v>
      </c>
      <c r="U135" s="2">
        <f t="shared" si="23"/>
        <v>0</v>
      </c>
      <c r="V135">
        <f t="shared" si="24"/>
        <v>93</v>
      </c>
      <c r="W135">
        <f t="shared" si="25"/>
        <v>90</v>
      </c>
      <c r="X135">
        <f t="shared" si="26"/>
        <v>0</v>
      </c>
    </row>
    <row r="136" spans="1:24" x14ac:dyDescent="0.35">
      <c r="A136" s="2" t="s">
        <v>14</v>
      </c>
      <c r="B136" s="2" t="s">
        <v>146</v>
      </c>
      <c r="C136" s="2" t="s">
        <v>156</v>
      </c>
      <c r="D136" s="3">
        <v>4</v>
      </c>
      <c r="E136" s="3">
        <v>20</v>
      </c>
      <c r="F136" s="3">
        <v>426</v>
      </c>
      <c r="G136" s="3">
        <v>1</v>
      </c>
      <c r="H136" s="3">
        <v>10</v>
      </c>
      <c r="I136" s="3">
        <v>53</v>
      </c>
      <c r="J136" s="3">
        <v>0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f t="shared" si="18"/>
        <v>0</v>
      </c>
      <c r="Q136" s="3">
        <f t="shared" si="19"/>
        <v>0</v>
      </c>
      <c r="R136" s="3">
        <f t="shared" si="20"/>
        <v>0</v>
      </c>
      <c r="S136" s="2">
        <f t="shared" si="21"/>
        <v>21.3</v>
      </c>
      <c r="T136" s="2">
        <f t="shared" si="22"/>
        <v>5.3</v>
      </c>
      <c r="U136" s="2">
        <f t="shared" si="23"/>
        <v>0</v>
      </c>
      <c r="V136">
        <f t="shared" si="24"/>
        <v>106.5</v>
      </c>
      <c r="W136">
        <f t="shared" si="25"/>
        <v>53</v>
      </c>
      <c r="X136">
        <f t="shared" si="26"/>
        <v>0</v>
      </c>
    </row>
    <row r="137" spans="1:24" x14ac:dyDescent="0.35">
      <c r="A137" s="2" t="s">
        <v>14</v>
      </c>
      <c r="B137" s="2" t="s">
        <v>146</v>
      </c>
      <c r="C137" s="2" t="s">
        <v>157</v>
      </c>
      <c r="D137" s="3">
        <v>3</v>
      </c>
      <c r="E137" s="3">
        <v>12</v>
      </c>
      <c r="F137" s="3">
        <v>125</v>
      </c>
      <c r="G137" s="3">
        <v>0</v>
      </c>
      <c r="H137" s="3">
        <v>0</v>
      </c>
      <c r="I137" s="3">
        <v>0</v>
      </c>
      <c r="J137" s="3">
        <v>0</v>
      </c>
      <c r="K137" s="3">
        <v>0</v>
      </c>
      <c r="L137" s="3">
        <v>0</v>
      </c>
      <c r="M137" s="3">
        <v>0</v>
      </c>
      <c r="N137" s="3">
        <v>0</v>
      </c>
      <c r="O137" s="3">
        <v>0</v>
      </c>
      <c r="P137" s="3">
        <f t="shared" si="18"/>
        <v>0</v>
      </c>
      <c r="Q137" s="3">
        <f t="shared" si="19"/>
        <v>0</v>
      </c>
      <c r="R137" s="3">
        <f t="shared" si="20"/>
        <v>0</v>
      </c>
      <c r="S137" s="2">
        <f t="shared" si="21"/>
        <v>10.416666666666666</v>
      </c>
      <c r="T137" s="2">
        <f t="shared" si="22"/>
        <v>0</v>
      </c>
      <c r="U137" s="2">
        <f t="shared" si="23"/>
        <v>0</v>
      </c>
      <c r="V137">
        <f t="shared" si="24"/>
        <v>41.666666666666664</v>
      </c>
      <c r="W137">
        <f t="shared" si="25"/>
        <v>0</v>
      </c>
      <c r="X137">
        <f t="shared" si="26"/>
        <v>0</v>
      </c>
    </row>
    <row r="138" spans="1:24" x14ac:dyDescent="0.35">
      <c r="A138" s="2" t="s">
        <v>14</v>
      </c>
      <c r="B138" s="2" t="s">
        <v>158</v>
      </c>
      <c r="C138" s="2" t="s">
        <v>159</v>
      </c>
      <c r="D138" s="3">
        <v>25</v>
      </c>
      <c r="E138" s="3">
        <v>280</v>
      </c>
      <c r="F138" s="2">
        <v>4916</v>
      </c>
      <c r="G138" s="3">
        <v>10</v>
      </c>
      <c r="H138" s="3">
        <v>187</v>
      </c>
      <c r="I138" s="2">
        <v>2935</v>
      </c>
      <c r="J138" s="3">
        <v>7</v>
      </c>
      <c r="K138" s="3">
        <v>176</v>
      </c>
      <c r="L138" s="2">
        <v>3151</v>
      </c>
      <c r="M138" s="3">
        <v>2</v>
      </c>
      <c r="N138" s="3">
        <v>58</v>
      </c>
      <c r="O138" s="3">
        <v>907</v>
      </c>
      <c r="P138" s="3">
        <f t="shared" si="18"/>
        <v>9</v>
      </c>
      <c r="Q138" s="3">
        <f t="shared" si="19"/>
        <v>234</v>
      </c>
      <c r="R138" s="3">
        <f t="shared" si="20"/>
        <v>4058</v>
      </c>
      <c r="S138" s="2">
        <f t="shared" si="21"/>
        <v>17.557142857142857</v>
      </c>
      <c r="T138" s="2">
        <f t="shared" si="22"/>
        <v>15.695187165775401</v>
      </c>
      <c r="U138" s="2">
        <f t="shared" si="23"/>
        <v>17.341880341880341</v>
      </c>
      <c r="V138">
        <f t="shared" si="24"/>
        <v>196.64</v>
      </c>
      <c r="W138">
        <f t="shared" si="25"/>
        <v>293.5</v>
      </c>
      <c r="X138">
        <f t="shared" si="26"/>
        <v>450.88888888888891</v>
      </c>
    </row>
    <row r="139" spans="1:24" x14ac:dyDescent="0.35">
      <c r="A139" s="2" t="s">
        <v>14</v>
      </c>
      <c r="B139" s="2" t="s">
        <v>158</v>
      </c>
      <c r="C139" s="2" t="s">
        <v>160</v>
      </c>
      <c r="D139" s="3">
        <v>11</v>
      </c>
      <c r="E139" s="3">
        <v>106</v>
      </c>
      <c r="F139" s="2">
        <v>1444</v>
      </c>
      <c r="G139" s="3">
        <v>3</v>
      </c>
      <c r="H139" s="3">
        <v>44</v>
      </c>
      <c r="I139" s="3">
        <v>673</v>
      </c>
      <c r="J139" s="3">
        <v>1</v>
      </c>
      <c r="K139" s="3">
        <v>11</v>
      </c>
      <c r="L139" s="3">
        <v>36</v>
      </c>
      <c r="M139" s="3">
        <v>1</v>
      </c>
      <c r="N139" s="3">
        <v>40</v>
      </c>
      <c r="O139" s="3">
        <v>390</v>
      </c>
      <c r="P139" s="3">
        <f t="shared" si="18"/>
        <v>2</v>
      </c>
      <c r="Q139" s="3">
        <f t="shared" si="19"/>
        <v>51</v>
      </c>
      <c r="R139" s="3">
        <f t="shared" si="20"/>
        <v>426</v>
      </c>
      <c r="S139" s="2">
        <f t="shared" si="21"/>
        <v>13.622641509433961</v>
      </c>
      <c r="T139" s="2">
        <f t="shared" si="22"/>
        <v>15.295454545454545</v>
      </c>
      <c r="U139" s="2">
        <f t="shared" si="23"/>
        <v>8.3529411764705888</v>
      </c>
      <c r="V139">
        <f t="shared" si="24"/>
        <v>131.27272727272728</v>
      </c>
      <c r="W139">
        <f t="shared" si="25"/>
        <v>224.33333333333334</v>
      </c>
      <c r="X139">
        <f t="shared" si="26"/>
        <v>213</v>
      </c>
    </row>
    <row r="140" spans="1:24" x14ac:dyDescent="0.35">
      <c r="A140" s="2" t="s">
        <v>14</v>
      </c>
      <c r="B140" s="2" t="s">
        <v>158</v>
      </c>
      <c r="C140" s="2" t="s">
        <v>161</v>
      </c>
      <c r="D140" s="3">
        <v>13</v>
      </c>
      <c r="E140" s="3">
        <v>52</v>
      </c>
      <c r="F140" s="2">
        <v>1570</v>
      </c>
      <c r="G140" s="3">
        <v>4</v>
      </c>
      <c r="H140" s="3">
        <v>30</v>
      </c>
      <c r="I140" s="3">
        <v>621</v>
      </c>
      <c r="J140" s="3">
        <v>2</v>
      </c>
      <c r="K140" s="3">
        <v>21</v>
      </c>
      <c r="L140" s="3">
        <v>399</v>
      </c>
      <c r="M140" s="3">
        <v>1</v>
      </c>
      <c r="N140" s="3">
        <v>6</v>
      </c>
      <c r="O140" s="3">
        <v>66</v>
      </c>
      <c r="P140" s="3">
        <f t="shared" si="18"/>
        <v>3</v>
      </c>
      <c r="Q140" s="3">
        <f t="shared" si="19"/>
        <v>27</v>
      </c>
      <c r="R140" s="3">
        <f t="shared" si="20"/>
        <v>465</v>
      </c>
      <c r="S140" s="2">
        <f t="shared" si="21"/>
        <v>30.192307692307693</v>
      </c>
      <c r="T140" s="2">
        <f t="shared" si="22"/>
        <v>20.7</v>
      </c>
      <c r="U140" s="2">
        <f t="shared" si="23"/>
        <v>17.222222222222221</v>
      </c>
      <c r="V140">
        <f t="shared" si="24"/>
        <v>120.76923076923077</v>
      </c>
      <c r="W140">
        <f t="shared" si="25"/>
        <v>155.25</v>
      </c>
      <c r="X140">
        <f t="shared" si="26"/>
        <v>155</v>
      </c>
    </row>
    <row r="141" spans="1:24" x14ac:dyDescent="0.35">
      <c r="A141" s="2" t="s">
        <v>14</v>
      </c>
      <c r="B141" s="2" t="s">
        <v>158</v>
      </c>
      <c r="C141" s="2" t="s">
        <v>162</v>
      </c>
      <c r="D141" s="3">
        <v>9</v>
      </c>
      <c r="E141" s="3">
        <v>50</v>
      </c>
      <c r="F141" s="3">
        <v>783</v>
      </c>
      <c r="G141" s="3">
        <v>4</v>
      </c>
      <c r="H141" s="3">
        <v>36</v>
      </c>
      <c r="I141" s="3">
        <v>358</v>
      </c>
      <c r="J141" s="3">
        <v>2</v>
      </c>
      <c r="K141" s="3">
        <v>22</v>
      </c>
      <c r="L141" s="3">
        <v>151</v>
      </c>
      <c r="M141" s="3">
        <v>1</v>
      </c>
      <c r="N141" s="3">
        <v>14</v>
      </c>
      <c r="O141" s="3">
        <v>203</v>
      </c>
      <c r="P141" s="3">
        <f t="shared" si="18"/>
        <v>3</v>
      </c>
      <c r="Q141" s="3">
        <f t="shared" si="19"/>
        <v>36</v>
      </c>
      <c r="R141" s="3">
        <f t="shared" si="20"/>
        <v>354</v>
      </c>
      <c r="S141" s="2">
        <f t="shared" si="21"/>
        <v>15.66</v>
      </c>
      <c r="T141" s="2">
        <f t="shared" si="22"/>
        <v>9.9444444444444446</v>
      </c>
      <c r="U141" s="2">
        <f t="shared" si="23"/>
        <v>9.8333333333333339</v>
      </c>
      <c r="V141">
        <f t="shared" si="24"/>
        <v>87</v>
      </c>
      <c r="W141">
        <f t="shared" si="25"/>
        <v>89.5</v>
      </c>
      <c r="X141">
        <f t="shared" si="26"/>
        <v>118</v>
      </c>
    </row>
    <row r="142" spans="1:24" x14ac:dyDescent="0.35">
      <c r="A142" s="2" t="s">
        <v>14</v>
      </c>
      <c r="B142" s="2" t="s">
        <v>158</v>
      </c>
      <c r="C142" s="2" t="s">
        <v>163</v>
      </c>
      <c r="D142" s="3">
        <v>10</v>
      </c>
      <c r="E142" s="3">
        <v>57</v>
      </c>
      <c r="F142" s="3">
        <v>918</v>
      </c>
      <c r="G142" s="3">
        <v>2</v>
      </c>
      <c r="H142" s="3">
        <v>16</v>
      </c>
      <c r="I142" s="3">
        <v>279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f t="shared" si="18"/>
        <v>0</v>
      </c>
      <c r="Q142" s="3">
        <f t="shared" si="19"/>
        <v>0</v>
      </c>
      <c r="R142" s="3">
        <f t="shared" si="20"/>
        <v>0</v>
      </c>
      <c r="S142" s="2">
        <f t="shared" si="21"/>
        <v>16.105263157894736</v>
      </c>
      <c r="T142" s="2">
        <f t="shared" si="22"/>
        <v>17.4375</v>
      </c>
      <c r="U142" s="2">
        <f t="shared" si="23"/>
        <v>0</v>
      </c>
      <c r="V142">
        <f t="shared" si="24"/>
        <v>91.8</v>
      </c>
      <c r="W142">
        <f t="shared" si="25"/>
        <v>139.5</v>
      </c>
      <c r="X142">
        <f t="shared" si="26"/>
        <v>0</v>
      </c>
    </row>
    <row r="143" spans="1:24" x14ac:dyDescent="0.35">
      <c r="A143" s="2" t="s">
        <v>14</v>
      </c>
      <c r="B143" s="2" t="s">
        <v>158</v>
      </c>
      <c r="C143" s="2" t="s">
        <v>164</v>
      </c>
      <c r="D143" s="3">
        <v>7</v>
      </c>
      <c r="E143" s="3">
        <v>21</v>
      </c>
      <c r="F143" s="3">
        <v>584</v>
      </c>
      <c r="G143" s="3">
        <v>3</v>
      </c>
      <c r="H143" s="3">
        <v>20</v>
      </c>
      <c r="I143" s="3">
        <v>220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f t="shared" si="18"/>
        <v>0</v>
      </c>
      <c r="Q143" s="3">
        <f t="shared" si="19"/>
        <v>0</v>
      </c>
      <c r="R143" s="3">
        <f t="shared" si="20"/>
        <v>0</v>
      </c>
      <c r="S143" s="2">
        <f t="shared" si="21"/>
        <v>27.80952380952381</v>
      </c>
      <c r="T143" s="2">
        <f t="shared" si="22"/>
        <v>11</v>
      </c>
      <c r="U143" s="2">
        <f t="shared" si="23"/>
        <v>0</v>
      </c>
      <c r="V143">
        <f t="shared" si="24"/>
        <v>83.428571428571431</v>
      </c>
      <c r="W143">
        <f t="shared" si="25"/>
        <v>73.333333333333329</v>
      </c>
      <c r="X143">
        <f t="shared" si="26"/>
        <v>0</v>
      </c>
    </row>
    <row r="144" spans="1:24" x14ac:dyDescent="0.35">
      <c r="A144" s="2" t="s">
        <v>14</v>
      </c>
      <c r="B144" s="2" t="s">
        <v>158</v>
      </c>
      <c r="C144" s="2" t="s">
        <v>165</v>
      </c>
      <c r="D144" s="3">
        <v>9</v>
      </c>
      <c r="E144" s="3">
        <v>23</v>
      </c>
      <c r="F144" s="3">
        <v>755</v>
      </c>
      <c r="G144" s="3">
        <v>2</v>
      </c>
      <c r="H144" s="3">
        <v>17</v>
      </c>
      <c r="I144" s="3">
        <v>134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f t="shared" si="18"/>
        <v>0</v>
      </c>
      <c r="Q144" s="3">
        <f t="shared" si="19"/>
        <v>0</v>
      </c>
      <c r="R144" s="3">
        <f t="shared" si="20"/>
        <v>0</v>
      </c>
      <c r="S144" s="2">
        <f t="shared" si="21"/>
        <v>32.826086956521742</v>
      </c>
      <c r="T144" s="2">
        <f t="shared" si="22"/>
        <v>7.882352941176471</v>
      </c>
      <c r="U144" s="2">
        <f t="shared" si="23"/>
        <v>0</v>
      </c>
      <c r="V144">
        <f t="shared" si="24"/>
        <v>83.888888888888886</v>
      </c>
      <c r="W144">
        <f t="shared" si="25"/>
        <v>67</v>
      </c>
      <c r="X144">
        <f t="shared" si="26"/>
        <v>0</v>
      </c>
    </row>
    <row r="145" spans="1:24" x14ac:dyDescent="0.35">
      <c r="A145" s="2" t="s">
        <v>14</v>
      </c>
      <c r="B145" s="2" t="s">
        <v>158</v>
      </c>
      <c r="C145" s="2" t="s">
        <v>166</v>
      </c>
      <c r="D145" s="3">
        <v>7</v>
      </c>
      <c r="E145" s="3">
        <v>22</v>
      </c>
      <c r="F145" s="3">
        <v>718</v>
      </c>
      <c r="G145" s="3">
        <v>1</v>
      </c>
      <c r="H145" s="3">
        <v>10</v>
      </c>
      <c r="I145" s="3">
        <v>132</v>
      </c>
      <c r="J145" s="3">
        <v>1</v>
      </c>
      <c r="K145" s="3">
        <v>13</v>
      </c>
      <c r="L145" s="3">
        <v>83</v>
      </c>
      <c r="M145" s="3">
        <v>0</v>
      </c>
      <c r="N145" s="3">
        <v>0</v>
      </c>
      <c r="O145" s="3">
        <v>0</v>
      </c>
      <c r="P145" s="3">
        <f t="shared" si="18"/>
        <v>1</v>
      </c>
      <c r="Q145" s="3">
        <f t="shared" si="19"/>
        <v>13</v>
      </c>
      <c r="R145" s="3">
        <f t="shared" si="20"/>
        <v>83</v>
      </c>
      <c r="S145" s="2">
        <f t="shared" si="21"/>
        <v>32.636363636363633</v>
      </c>
      <c r="T145" s="2">
        <f t="shared" si="22"/>
        <v>13.2</v>
      </c>
      <c r="U145" s="2">
        <f t="shared" si="23"/>
        <v>6.384615384615385</v>
      </c>
      <c r="V145">
        <f t="shared" si="24"/>
        <v>102.57142857142857</v>
      </c>
      <c r="W145">
        <f t="shared" si="25"/>
        <v>132</v>
      </c>
      <c r="X145">
        <f t="shared" si="26"/>
        <v>83</v>
      </c>
    </row>
    <row r="146" spans="1:24" x14ac:dyDescent="0.35">
      <c r="A146" s="2" t="s">
        <v>14</v>
      </c>
      <c r="B146" s="2" t="s">
        <v>158</v>
      </c>
      <c r="C146" s="2" t="s">
        <v>167</v>
      </c>
      <c r="D146" s="3">
        <v>9</v>
      </c>
      <c r="E146" s="3">
        <v>24</v>
      </c>
      <c r="F146" s="3">
        <v>776</v>
      </c>
      <c r="G146" s="3">
        <v>2</v>
      </c>
      <c r="H146" s="3">
        <v>11</v>
      </c>
      <c r="I146" s="3">
        <v>179</v>
      </c>
      <c r="J146" s="3">
        <v>0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f t="shared" si="18"/>
        <v>0</v>
      </c>
      <c r="Q146" s="3">
        <f t="shared" si="19"/>
        <v>0</v>
      </c>
      <c r="R146" s="3">
        <f t="shared" si="20"/>
        <v>0</v>
      </c>
      <c r="S146" s="2">
        <f t="shared" si="21"/>
        <v>32.333333333333336</v>
      </c>
      <c r="T146" s="2">
        <f t="shared" si="22"/>
        <v>16.272727272727273</v>
      </c>
      <c r="U146" s="2">
        <f t="shared" si="23"/>
        <v>0</v>
      </c>
      <c r="V146">
        <f t="shared" si="24"/>
        <v>86.222222222222229</v>
      </c>
      <c r="W146">
        <f t="shared" si="25"/>
        <v>89.5</v>
      </c>
      <c r="X146">
        <f t="shared" si="26"/>
        <v>0</v>
      </c>
    </row>
    <row r="147" spans="1:24" x14ac:dyDescent="0.35">
      <c r="A147" s="2" t="s">
        <v>14</v>
      </c>
      <c r="B147" s="2" t="s">
        <v>158</v>
      </c>
      <c r="C147" s="2" t="s">
        <v>168</v>
      </c>
      <c r="D147" s="3">
        <v>6</v>
      </c>
      <c r="E147" s="3">
        <v>20</v>
      </c>
      <c r="F147" s="3">
        <v>585</v>
      </c>
      <c r="G147" s="3">
        <v>2</v>
      </c>
      <c r="H147" s="3">
        <v>15</v>
      </c>
      <c r="I147" s="3">
        <v>233</v>
      </c>
      <c r="J147" s="3">
        <v>1</v>
      </c>
      <c r="K147" s="3">
        <v>0</v>
      </c>
      <c r="L147" s="3">
        <v>23</v>
      </c>
      <c r="M147" s="3">
        <v>0</v>
      </c>
      <c r="N147" s="3">
        <v>0</v>
      </c>
      <c r="O147" s="3">
        <v>0</v>
      </c>
      <c r="P147" s="3">
        <f t="shared" si="18"/>
        <v>1</v>
      </c>
      <c r="Q147" s="3">
        <f t="shared" si="19"/>
        <v>0</v>
      </c>
      <c r="R147" s="3">
        <f t="shared" si="20"/>
        <v>23</v>
      </c>
      <c r="S147" s="2">
        <f t="shared" si="21"/>
        <v>29.25</v>
      </c>
      <c r="T147" s="2">
        <f t="shared" si="22"/>
        <v>15.533333333333333</v>
      </c>
      <c r="U147" s="2">
        <f t="shared" si="23"/>
        <v>0</v>
      </c>
      <c r="V147">
        <f t="shared" si="24"/>
        <v>97.5</v>
      </c>
      <c r="W147">
        <f t="shared" si="25"/>
        <v>116.5</v>
      </c>
      <c r="X147">
        <f t="shared" si="26"/>
        <v>23</v>
      </c>
    </row>
    <row r="148" spans="1:24" x14ac:dyDescent="0.35">
      <c r="A148" s="2" t="s">
        <v>14</v>
      </c>
      <c r="B148" s="2" t="s">
        <v>158</v>
      </c>
      <c r="C148" s="2" t="s">
        <v>169</v>
      </c>
      <c r="D148" s="3">
        <v>8</v>
      </c>
      <c r="E148" s="3">
        <v>20</v>
      </c>
      <c r="F148" s="3">
        <v>616</v>
      </c>
      <c r="G148" s="3">
        <v>2</v>
      </c>
      <c r="H148" s="3">
        <v>9</v>
      </c>
      <c r="I148" s="3">
        <v>177</v>
      </c>
      <c r="J148" s="3">
        <v>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f t="shared" si="18"/>
        <v>0</v>
      </c>
      <c r="Q148" s="3">
        <f t="shared" si="19"/>
        <v>0</v>
      </c>
      <c r="R148" s="3">
        <f t="shared" si="20"/>
        <v>0</v>
      </c>
      <c r="S148" s="2">
        <f t="shared" si="21"/>
        <v>30.8</v>
      </c>
      <c r="T148" s="2">
        <f t="shared" si="22"/>
        <v>19.666666666666668</v>
      </c>
      <c r="U148" s="2">
        <f t="shared" si="23"/>
        <v>0</v>
      </c>
      <c r="V148">
        <f t="shared" si="24"/>
        <v>77</v>
      </c>
      <c r="W148">
        <f t="shared" si="25"/>
        <v>88.5</v>
      </c>
      <c r="X148">
        <f t="shared" si="26"/>
        <v>0</v>
      </c>
    </row>
    <row r="149" spans="1:24" x14ac:dyDescent="0.35">
      <c r="A149" s="2" t="s">
        <v>14</v>
      </c>
      <c r="B149" s="2" t="s">
        <v>158</v>
      </c>
      <c r="C149" s="2" t="s">
        <v>170</v>
      </c>
      <c r="D149" s="3">
        <v>8</v>
      </c>
      <c r="E149" s="3">
        <v>28</v>
      </c>
      <c r="F149" s="3">
        <v>613</v>
      </c>
      <c r="G149" s="3">
        <v>1</v>
      </c>
      <c r="H149" s="3">
        <v>9</v>
      </c>
      <c r="I149" s="3">
        <v>72</v>
      </c>
      <c r="J149" s="3">
        <v>0</v>
      </c>
      <c r="K149" s="3">
        <v>0</v>
      </c>
      <c r="L149" s="3">
        <v>0</v>
      </c>
      <c r="M149" s="3">
        <v>0</v>
      </c>
      <c r="N149" s="3">
        <v>0</v>
      </c>
      <c r="O149" s="3">
        <v>0</v>
      </c>
      <c r="P149" s="3">
        <f t="shared" si="18"/>
        <v>0</v>
      </c>
      <c r="Q149" s="3">
        <f t="shared" si="19"/>
        <v>0</v>
      </c>
      <c r="R149" s="3">
        <f t="shared" si="20"/>
        <v>0</v>
      </c>
      <c r="S149" s="2">
        <f t="shared" si="21"/>
        <v>21.892857142857142</v>
      </c>
      <c r="T149" s="2">
        <f t="shared" si="22"/>
        <v>8</v>
      </c>
      <c r="U149" s="2">
        <f t="shared" si="23"/>
        <v>0</v>
      </c>
      <c r="V149">
        <f t="shared" si="24"/>
        <v>76.625</v>
      </c>
      <c r="W149">
        <f t="shared" si="25"/>
        <v>72</v>
      </c>
      <c r="X149">
        <f t="shared" si="26"/>
        <v>0</v>
      </c>
    </row>
    <row r="150" spans="1:24" x14ac:dyDescent="0.35">
      <c r="A150" s="2" t="s">
        <v>14</v>
      </c>
      <c r="B150" s="2" t="s">
        <v>171</v>
      </c>
      <c r="C150" s="2" t="s">
        <v>172</v>
      </c>
      <c r="D150" s="3">
        <v>11</v>
      </c>
      <c r="E150" s="3">
        <v>102</v>
      </c>
      <c r="F150" s="2">
        <v>1935</v>
      </c>
      <c r="G150" s="3">
        <v>5</v>
      </c>
      <c r="H150" s="3">
        <v>93</v>
      </c>
      <c r="I150" s="2">
        <v>1118</v>
      </c>
      <c r="J150" s="3">
        <v>2</v>
      </c>
      <c r="K150" s="3">
        <v>57</v>
      </c>
      <c r="L150" s="3">
        <v>819</v>
      </c>
      <c r="M150" s="3">
        <v>1</v>
      </c>
      <c r="N150" s="3">
        <v>6</v>
      </c>
      <c r="O150" s="3">
        <v>173</v>
      </c>
      <c r="P150" s="3">
        <f t="shared" si="18"/>
        <v>3</v>
      </c>
      <c r="Q150" s="3">
        <f t="shared" si="19"/>
        <v>63</v>
      </c>
      <c r="R150" s="3">
        <f t="shared" si="20"/>
        <v>992</v>
      </c>
      <c r="S150" s="2">
        <f t="shared" si="21"/>
        <v>18.970588235294116</v>
      </c>
      <c r="T150" s="2">
        <f t="shared" si="22"/>
        <v>12.021505376344086</v>
      </c>
      <c r="U150" s="2">
        <f t="shared" si="23"/>
        <v>15.746031746031745</v>
      </c>
      <c r="V150">
        <f t="shared" si="24"/>
        <v>175.90909090909091</v>
      </c>
      <c r="W150">
        <f t="shared" si="25"/>
        <v>223.6</v>
      </c>
      <c r="X150">
        <f t="shared" si="26"/>
        <v>330.66666666666669</v>
      </c>
    </row>
    <row r="151" spans="1:24" x14ac:dyDescent="0.35">
      <c r="A151" s="2" t="s">
        <v>14</v>
      </c>
      <c r="B151" s="2" t="s">
        <v>171</v>
      </c>
      <c r="C151" s="2" t="s">
        <v>173</v>
      </c>
      <c r="D151" s="3">
        <v>11</v>
      </c>
      <c r="E151" s="3">
        <v>60</v>
      </c>
      <c r="F151" s="2">
        <v>2498</v>
      </c>
      <c r="G151" s="3">
        <v>5</v>
      </c>
      <c r="H151" s="3">
        <v>72</v>
      </c>
      <c r="I151" s="2">
        <v>1227</v>
      </c>
      <c r="J151" s="3">
        <v>2</v>
      </c>
      <c r="K151" s="3">
        <v>24</v>
      </c>
      <c r="L151" s="3">
        <v>594</v>
      </c>
      <c r="M151" s="3">
        <v>1</v>
      </c>
      <c r="N151" s="3">
        <v>15</v>
      </c>
      <c r="O151" s="3">
        <v>97</v>
      </c>
      <c r="P151" s="3">
        <f t="shared" si="18"/>
        <v>3</v>
      </c>
      <c r="Q151" s="3">
        <f t="shared" si="19"/>
        <v>39</v>
      </c>
      <c r="R151" s="3">
        <f t="shared" si="20"/>
        <v>691</v>
      </c>
      <c r="S151" s="2">
        <f t="shared" si="21"/>
        <v>41.633333333333333</v>
      </c>
      <c r="T151" s="2">
        <f t="shared" si="22"/>
        <v>17.041666666666668</v>
      </c>
      <c r="U151" s="2">
        <f t="shared" si="23"/>
        <v>17.717948717948719</v>
      </c>
      <c r="V151">
        <f t="shared" si="24"/>
        <v>227.09090909090909</v>
      </c>
      <c r="W151">
        <f t="shared" si="25"/>
        <v>245.4</v>
      </c>
      <c r="X151">
        <f t="shared" si="26"/>
        <v>230.33333333333334</v>
      </c>
    </row>
    <row r="152" spans="1:24" x14ac:dyDescent="0.35">
      <c r="A152" s="2" t="s">
        <v>14</v>
      </c>
      <c r="B152" s="2" t="s">
        <v>171</v>
      </c>
      <c r="C152" s="2" t="s">
        <v>174</v>
      </c>
      <c r="D152" s="3">
        <v>13</v>
      </c>
      <c r="E152" s="3">
        <v>68</v>
      </c>
      <c r="F152" s="2">
        <v>3178</v>
      </c>
      <c r="G152" s="3">
        <v>5</v>
      </c>
      <c r="H152" s="3">
        <v>29</v>
      </c>
      <c r="I152" s="2">
        <v>1222</v>
      </c>
      <c r="J152" s="3">
        <v>2</v>
      </c>
      <c r="K152" s="3">
        <v>31</v>
      </c>
      <c r="L152" s="3">
        <v>450</v>
      </c>
      <c r="M152" s="3">
        <v>0</v>
      </c>
      <c r="N152" s="3">
        <v>0</v>
      </c>
      <c r="O152" s="3">
        <v>0</v>
      </c>
      <c r="P152" s="3">
        <f t="shared" si="18"/>
        <v>2</v>
      </c>
      <c r="Q152" s="3">
        <f t="shared" si="19"/>
        <v>31</v>
      </c>
      <c r="R152" s="3">
        <f t="shared" si="20"/>
        <v>450</v>
      </c>
      <c r="S152" s="2">
        <f t="shared" si="21"/>
        <v>46.735294117647058</v>
      </c>
      <c r="T152" s="2">
        <f t="shared" si="22"/>
        <v>42.137931034482762</v>
      </c>
      <c r="U152" s="2">
        <f t="shared" si="23"/>
        <v>14.516129032258064</v>
      </c>
      <c r="V152">
        <f t="shared" si="24"/>
        <v>244.46153846153845</v>
      </c>
      <c r="W152">
        <f t="shared" si="25"/>
        <v>244.4</v>
      </c>
      <c r="X152">
        <f t="shared" si="26"/>
        <v>225</v>
      </c>
    </row>
    <row r="153" spans="1:24" x14ac:dyDescent="0.35">
      <c r="A153" s="2" t="s">
        <v>14</v>
      </c>
      <c r="B153" s="2" t="s">
        <v>171</v>
      </c>
      <c r="C153" s="2" t="s">
        <v>175</v>
      </c>
      <c r="D153" s="3">
        <v>7</v>
      </c>
      <c r="E153" s="3">
        <v>36</v>
      </c>
      <c r="F153" s="2">
        <v>1629</v>
      </c>
      <c r="G153" s="3">
        <v>2</v>
      </c>
      <c r="H153" s="3">
        <v>30</v>
      </c>
      <c r="I153" s="3">
        <v>371</v>
      </c>
      <c r="J153" s="3">
        <v>1</v>
      </c>
      <c r="K153" s="3">
        <v>13</v>
      </c>
      <c r="L153" s="3">
        <v>108</v>
      </c>
      <c r="M153" s="3">
        <v>0</v>
      </c>
      <c r="N153" s="3">
        <v>0</v>
      </c>
      <c r="O153" s="3">
        <v>0</v>
      </c>
      <c r="P153" s="3">
        <f t="shared" si="18"/>
        <v>1</v>
      </c>
      <c r="Q153" s="3">
        <f t="shared" si="19"/>
        <v>13</v>
      </c>
      <c r="R153" s="3">
        <f t="shared" si="20"/>
        <v>108</v>
      </c>
      <c r="S153" s="2">
        <f t="shared" si="21"/>
        <v>45.25</v>
      </c>
      <c r="T153" s="2">
        <f t="shared" si="22"/>
        <v>12.366666666666667</v>
      </c>
      <c r="U153" s="2">
        <f t="shared" si="23"/>
        <v>8.3076923076923084</v>
      </c>
      <c r="V153">
        <f t="shared" si="24"/>
        <v>232.71428571428572</v>
      </c>
      <c r="W153">
        <f t="shared" si="25"/>
        <v>185.5</v>
      </c>
      <c r="X153">
        <f t="shared" si="26"/>
        <v>108</v>
      </c>
    </row>
    <row r="154" spans="1:24" x14ac:dyDescent="0.35">
      <c r="A154" s="2" t="s">
        <v>14</v>
      </c>
      <c r="B154" s="2" t="s">
        <v>171</v>
      </c>
      <c r="C154" s="2" t="s">
        <v>176</v>
      </c>
      <c r="D154" s="3">
        <v>8</v>
      </c>
      <c r="E154" s="3">
        <v>47</v>
      </c>
      <c r="F154" s="2">
        <v>1879</v>
      </c>
      <c r="G154" s="3">
        <v>2</v>
      </c>
      <c r="H154" s="3">
        <v>17</v>
      </c>
      <c r="I154" s="3">
        <v>432</v>
      </c>
      <c r="J154" s="3">
        <v>1</v>
      </c>
      <c r="K154" s="3">
        <v>2</v>
      </c>
      <c r="L154" s="3">
        <v>210</v>
      </c>
      <c r="M154" s="3">
        <v>0</v>
      </c>
      <c r="N154" s="3">
        <v>0</v>
      </c>
      <c r="O154" s="3">
        <v>0</v>
      </c>
      <c r="P154" s="3">
        <f t="shared" si="18"/>
        <v>1</v>
      </c>
      <c r="Q154" s="3">
        <f t="shared" si="19"/>
        <v>2</v>
      </c>
      <c r="R154" s="3">
        <f t="shared" si="20"/>
        <v>210</v>
      </c>
      <c r="S154" s="2">
        <f t="shared" si="21"/>
        <v>39.978723404255319</v>
      </c>
      <c r="T154" s="2">
        <f t="shared" si="22"/>
        <v>25.411764705882351</v>
      </c>
      <c r="U154" s="2">
        <f t="shared" si="23"/>
        <v>105</v>
      </c>
      <c r="V154">
        <f t="shared" si="24"/>
        <v>234.875</v>
      </c>
      <c r="W154">
        <f t="shared" si="25"/>
        <v>216</v>
      </c>
      <c r="X154">
        <f t="shared" si="26"/>
        <v>210</v>
      </c>
    </row>
    <row r="155" spans="1:24" x14ac:dyDescent="0.35">
      <c r="A155" s="2" t="s">
        <v>14</v>
      </c>
      <c r="B155" s="2" t="s">
        <v>171</v>
      </c>
      <c r="C155" s="2" t="s">
        <v>177</v>
      </c>
      <c r="D155" s="3">
        <v>7</v>
      </c>
      <c r="E155" s="3">
        <v>30</v>
      </c>
      <c r="F155" s="2">
        <v>1630</v>
      </c>
      <c r="G155" s="3">
        <v>2</v>
      </c>
      <c r="H155" s="3">
        <v>9</v>
      </c>
      <c r="I155" s="3">
        <v>376</v>
      </c>
      <c r="J155" s="3">
        <v>0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f t="shared" si="18"/>
        <v>0</v>
      </c>
      <c r="Q155" s="3">
        <f t="shared" si="19"/>
        <v>0</v>
      </c>
      <c r="R155" s="3">
        <f t="shared" si="20"/>
        <v>0</v>
      </c>
      <c r="S155" s="2">
        <f t="shared" si="21"/>
        <v>54.333333333333336</v>
      </c>
      <c r="T155" s="2">
        <f t="shared" si="22"/>
        <v>41.777777777777779</v>
      </c>
      <c r="U155" s="2">
        <f t="shared" si="23"/>
        <v>0</v>
      </c>
      <c r="V155">
        <f t="shared" si="24"/>
        <v>232.85714285714286</v>
      </c>
      <c r="W155">
        <f t="shared" si="25"/>
        <v>188</v>
      </c>
      <c r="X155">
        <f t="shared" si="26"/>
        <v>0</v>
      </c>
    </row>
    <row r="156" spans="1:24" x14ac:dyDescent="0.35">
      <c r="A156" s="2" t="s">
        <v>14</v>
      </c>
      <c r="B156" s="2" t="s">
        <v>171</v>
      </c>
      <c r="C156" s="2" t="s">
        <v>178</v>
      </c>
      <c r="D156" s="3">
        <v>3</v>
      </c>
      <c r="E156" s="3">
        <v>16</v>
      </c>
      <c r="F156" s="3">
        <v>508</v>
      </c>
      <c r="G156" s="3">
        <v>1</v>
      </c>
      <c r="H156" s="3">
        <v>14</v>
      </c>
      <c r="I156" s="3">
        <v>191</v>
      </c>
      <c r="J156" s="3">
        <v>1</v>
      </c>
      <c r="K156" s="3">
        <v>10</v>
      </c>
      <c r="L156" s="3">
        <v>134</v>
      </c>
      <c r="M156" s="3">
        <v>0</v>
      </c>
      <c r="N156" s="3">
        <v>0</v>
      </c>
      <c r="O156" s="3">
        <v>0</v>
      </c>
      <c r="P156" s="3">
        <f t="shared" si="18"/>
        <v>1</v>
      </c>
      <c r="Q156" s="3">
        <f t="shared" si="19"/>
        <v>10</v>
      </c>
      <c r="R156" s="3">
        <f t="shared" si="20"/>
        <v>134</v>
      </c>
      <c r="S156" s="2">
        <f t="shared" si="21"/>
        <v>31.75</v>
      </c>
      <c r="T156" s="2">
        <f t="shared" si="22"/>
        <v>13.642857142857142</v>
      </c>
      <c r="U156" s="2">
        <f t="shared" si="23"/>
        <v>13.4</v>
      </c>
      <c r="V156">
        <f t="shared" si="24"/>
        <v>169.33333333333334</v>
      </c>
      <c r="W156">
        <f t="shared" si="25"/>
        <v>191</v>
      </c>
      <c r="X156">
        <f t="shared" si="26"/>
        <v>134</v>
      </c>
    </row>
    <row r="157" spans="1:24" x14ac:dyDescent="0.35">
      <c r="A157" s="2" t="s">
        <v>14</v>
      </c>
      <c r="B157" s="2" t="s">
        <v>171</v>
      </c>
      <c r="C157" s="2" t="s">
        <v>179</v>
      </c>
      <c r="D157" s="3">
        <v>3</v>
      </c>
      <c r="E157" s="3">
        <v>18</v>
      </c>
      <c r="F157" s="3">
        <v>849</v>
      </c>
      <c r="G157" s="3">
        <v>1</v>
      </c>
      <c r="H157" s="3">
        <v>15</v>
      </c>
      <c r="I157" s="3">
        <v>222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f t="shared" si="18"/>
        <v>0</v>
      </c>
      <c r="Q157" s="3">
        <f t="shared" si="19"/>
        <v>0</v>
      </c>
      <c r="R157" s="3">
        <f t="shared" si="20"/>
        <v>0</v>
      </c>
      <c r="S157" s="2">
        <f t="shared" si="21"/>
        <v>47.166666666666664</v>
      </c>
      <c r="T157" s="2">
        <f t="shared" si="22"/>
        <v>14.8</v>
      </c>
      <c r="U157" s="2">
        <f t="shared" si="23"/>
        <v>0</v>
      </c>
      <c r="V157">
        <f t="shared" si="24"/>
        <v>283</v>
      </c>
      <c r="W157">
        <f t="shared" si="25"/>
        <v>222</v>
      </c>
      <c r="X157">
        <f t="shared" si="26"/>
        <v>0</v>
      </c>
    </row>
    <row r="158" spans="1:24" x14ac:dyDescent="0.35">
      <c r="A158" s="2" t="s">
        <v>14</v>
      </c>
      <c r="B158" s="2" t="s">
        <v>171</v>
      </c>
      <c r="C158" s="2" t="s">
        <v>180</v>
      </c>
      <c r="D158" s="3">
        <v>3</v>
      </c>
      <c r="E158" s="3">
        <v>18</v>
      </c>
      <c r="F158" s="3">
        <v>572</v>
      </c>
      <c r="G158" s="3">
        <v>1</v>
      </c>
      <c r="H158" s="3">
        <v>14</v>
      </c>
      <c r="I158" s="3">
        <v>206</v>
      </c>
      <c r="J158" s="3">
        <v>0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f t="shared" si="18"/>
        <v>0</v>
      </c>
      <c r="Q158" s="3">
        <f t="shared" si="19"/>
        <v>0</v>
      </c>
      <c r="R158" s="3">
        <f t="shared" si="20"/>
        <v>0</v>
      </c>
      <c r="S158" s="2">
        <f t="shared" si="21"/>
        <v>31.777777777777779</v>
      </c>
      <c r="T158" s="2">
        <f t="shared" si="22"/>
        <v>14.714285714285714</v>
      </c>
      <c r="U158" s="2">
        <f t="shared" si="23"/>
        <v>0</v>
      </c>
      <c r="V158">
        <f t="shared" si="24"/>
        <v>190.66666666666666</v>
      </c>
      <c r="W158">
        <f t="shared" si="25"/>
        <v>206</v>
      </c>
      <c r="X158">
        <f t="shared" si="26"/>
        <v>0</v>
      </c>
    </row>
    <row r="159" spans="1:24" x14ac:dyDescent="0.35">
      <c r="A159" s="2" t="s">
        <v>14</v>
      </c>
      <c r="B159" s="2" t="s">
        <v>171</v>
      </c>
      <c r="C159" s="2" t="s">
        <v>181</v>
      </c>
      <c r="D159" s="3">
        <v>3</v>
      </c>
      <c r="E159" s="3">
        <v>10</v>
      </c>
      <c r="F159" s="3">
        <v>667</v>
      </c>
      <c r="G159" s="3">
        <v>1</v>
      </c>
      <c r="H159" s="3">
        <v>11</v>
      </c>
      <c r="I159" s="3">
        <v>253</v>
      </c>
      <c r="J159" s="3">
        <v>0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f t="shared" si="18"/>
        <v>0</v>
      </c>
      <c r="Q159" s="3">
        <f t="shared" si="19"/>
        <v>0</v>
      </c>
      <c r="R159" s="3">
        <f t="shared" si="20"/>
        <v>0</v>
      </c>
      <c r="S159" s="2">
        <f t="shared" si="21"/>
        <v>66.7</v>
      </c>
      <c r="T159" s="2">
        <f t="shared" si="22"/>
        <v>23</v>
      </c>
      <c r="U159" s="2">
        <f t="shared" si="23"/>
        <v>0</v>
      </c>
      <c r="V159">
        <f t="shared" si="24"/>
        <v>222.33333333333334</v>
      </c>
      <c r="W159">
        <f t="shared" si="25"/>
        <v>253</v>
      </c>
      <c r="X159">
        <f t="shared" si="26"/>
        <v>0</v>
      </c>
    </row>
    <row r="160" spans="1:24" x14ac:dyDescent="0.35">
      <c r="A160" s="2" t="s">
        <v>14</v>
      </c>
      <c r="B160" s="2" t="s">
        <v>182</v>
      </c>
      <c r="C160" s="2" t="s">
        <v>183</v>
      </c>
      <c r="D160" s="3">
        <v>23</v>
      </c>
      <c r="E160" s="3">
        <v>198</v>
      </c>
      <c r="F160" s="2">
        <v>5797</v>
      </c>
      <c r="G160" s="3">
        <v>7</v>
      </c>
      <c r="H160" s="3">
        <v>92</v>
      </c>
      <c r="I160" s="2">
        <v>2008</v>
      </c>
      <c r="J160" s="3">
        <v>3</v>
      </c>
      <c r="K160" s="3">
        <v>71</v>
      </c>
      <c r="L160" s="3">
        <v>970</v>
      </c>
      <c r="M160" s="3">
        <v>3</v>
      </c>
      <c r="N160" s="3">
        <v>57</v>
      </c>
      <c r="O160" s="2">
        <v>1067</v>
      </c>
      <c r="P160" s="3">
        <f t="shared" si="18"/>
        <v>6</v>
      </c>
      <c r="Q160" s="3">
        <f t="shared" si="19"/>
        <v>128</v>
      </c>
      <c r="R160" s="3">
        <f t="shared" si="20"/>
        <v>2037</v>
      </c>
      <c r="S160" s="2">
        <f t="shared" si="21"/>
        <v>29.277777777777779</v>
      </c>
      <c r="T160" s="2">
        <f t="shared" si="22"/>
        <v>21.826086956521738</v>
      </c>
      <c r="U160" s="2">
        <f t="shared" si="23"/>
        <v>15.9140625</v>
      </c>
      <c r="V160">
        <f t="shared" si="24"/>
        <v>252.04347826086956</v>
      </c>
      <c r="W160">
        <f t="shared" si="25"/>
        <v>286.85714285714283</v>
      </c>
      <c r="X160">
        <f t="shared" si="26"/>
        <v>339.5</v>
      </c>
    </row>
    <row r="161" spans="1:24" x14ac:dyDescent="0.35">
      <c r="A161" s="2" t="s">
        <v>14</v>
      </c>
      <c r="B161" s="2" t="s">
        <v>182</v>
      </c>
      <c r="C161" s="2" t="s">
        <v>184</v>
      </c>
      <c r="D161" s="3">
        <v>15</v>
      </c>
      <c r="E161" s="3">
        <v>66</v>
      </c>
      <c r="F161" s="2">
        <v>2158</v>
      </c>
      <c r="G161" s="3">
        <v>4</v>
      </c>
      <c r="H161" s="3">
        <v>50</v>
      </c>
      <c r="I161" s="3">
        <v>711</v>
      </c>
      <c r="J161" s="3">
        <v>1</v>
      </c>
      <c r="K161" s="3">
        <v>16</v>
      </c>
      <c r="L161" s="3">
        <v>578</v>
      </c>
      <c r="M161" s="3">
        <v>1</v>
      </c>
      <c r="N161" s="3">
        <v>0</v>
      </c>
      <c r="O161" s="3">
        <v>0</v>
      </c>
      <c r="P161" s="3">
        <f t="shared" si="18"/>
        <v>2</v>
      </c>
      <c r="Q161" s="3">
        <f t="shared" si="19"/>
        <v>16</v>
      </c>
      <c r="R161" s="3">
        <f t="shared" si="20"/>
        <v>578</v>
      </c>
      <c r="S161" s="2">
        <f t="shared" si="21"/>
        <v>32.696969696969695</v>
      </c>
      <c r="T161" s="2">
        <f t="shared" si="22"/>
        <v>14.22</v>
      </c>
      <c r="U161" s="2">
        <f t="shared" si="23"/>
        <v>36.125</v>
      </c>
      <c r="V161">
        <f t="shared" si="24"/>
        <v>143.86666666666667</v>
      </c>
      <c r="W161">
        <f t="shared" si="25"/>
        <v>177.75</v>
      </c>
      <c r="X161">
        <f t="shared" si="26"/>
        <v>289</v>
      </c>
    </row>
    <row r="162" spans="1:24" x14ac:dyDescent="0.35">
      <c r="A162" s="2" t="s">
        <v>14</v>
      </c>
      <c r="B162" s="2" t="s">
        <v>182</v>
      </c>
      <c r="C162" s="2" t="s">
        <v>185</v>
      </c>
      <c r="D162" s="3">
        <v>14</v>
      </c>
      <c r="E162" s="3">
        <v>70</v>
      </c>
      <c r="F162" s="2">
        <v>2736</v>
      </c>
      <c r="G162" s="3">
        <v>2</v>
      </c>
      <c r="H162" s="3">
        <v>43</v>
      </c>
      <c r="I162" s="3">
        <v>561</v>
      </c>
      <c r="J162" s="3">
        <v>0</v>
      </c>
      <c r="K162" s="3">
        <v>0</v>
      </c>
      <c r="L162" s="3">
        <v>0</v>
      </c>
      <c r="M162" s="3">
        <v>1</v>
      </c>
      <c r="N162" s="3">
        <v>8</v>
      </c>
      <c r="O162" s="3">
        <v>203</v>
      </c>
      <c r="P162" s="3">
        <f t="shared" si="18"/>
        <v>1</v>
      </c>
      <c r="Q162" s="3">
        <f t="shared" si="19"/>
        <v>8</v>
      </c>
      <c r="R162" s="3">
        <f t="shared" si="20"/>
        <v>203</v>
      </c>
      <c r="S162" s="2">
        <f t="shared" si="21"/>
        <v>39.085714285714289</v>
      </c>
      <c r="T162" s="2">
        <f t="shared" si="22"/>
        <v>13.046511627906977</v>
      </c>
      <c r="U162" s="2">
        <f t="shared" si="23"/>
        <v>25.375</v>
      </c>
      <c r="V162">
        <f t="shared" si="24"/>
        <v>195.42857142857142</v>
      </c>
      <c r="W162">
        <f t="shared" si="25"/>
        <v>280.5</v>
      </c>
      <c r="X162">
        <f t="shared" si="26"/>
        <v>203</v>
      </c>
    </row>
    <row r="163" spans="1:24" x14ac:dyDescent="0.35">
      <c r="A163" s="2" t="s">
        <v>14</v>
      </c>
      <c r="B163" s="2" t="s">
        <v>182</v>
      </c>
      <c r="C163" s="2" t="s">
        <v>186</v>
      </c>
      <c r="D163" s="3">
        <v>19</v>
      </c>
      <c r="E163" s="3">
        <v>65</v>
      </c>
      <c r="F163" s="2">
        <v>2697</v>
      </c>
      <c r="G163" s="3">
        <v>2</v>
      </c>
      <c r="H163" s="3">
        <v>30</v>
      </c>
      <c r="I163" s="3">
        <v>500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f t="shared" si="18"/>
        <v>0</v>
      </c>
      <c r="Q163" s="3">
        <f t="shared" si="19"/>
        <v>0</v>
      </c>
      <c r="R163" s="3">
        <f t="shared" si="20"/>
        <v>0</v>
      </c>
      <c r="S163" s="2">
        <f t="shared" si="21"/>
        <v>41.492307692307691</v>
      </c>
      <c r="T163" s="2">
        <f t="shared" si="22"/>
        <v>16.666666666666668</v>
      </c>
      <c r="U163" s="2">
        <f t="shared" si="23"/>
        <v>0</v>
      </c>
      <c r="V163">
        <f t="shared" si="24"/>
        <v>141.94736842105263</v>
      </c>
      <c r="W163">
        <f t="shared" si="25"/>
        <v>250</v>
      </c>
      <c r="X163">
        <f t="shared" si="26"/>
        <v>0</v>
      </c>
    </row>
    <row r="164" spans="1:24" x14ac:dyDescent="0.35">
      <c r="A164" s="2" t="s">
        <v>14</v>
      </c>
      <c r="B164" s="2" t="s">
        <v>182</v>
      </c>
      <c r="C164" s="2" t="s">
        <v>187</v>
      </c>
      <c r="D164" s="3">
        <v>9</v>
      </c>
      <c r="E164" s="3">
        <v>69</v>
      </c>
      <c r="F164" s="2">
        <v>1757</v>
      </c>
      <c r="G164" s="3">
        <v>3</v>
      </c>
      <c r="H164" s="3">
        <v>38</v>
      </c>
      <c r="I164" s="2">
        <v>1034</v>
      </c>
      <c r="J164" s="3">
        <v>1</v>
      </c>
      <c r="K164" s="3">
        <v>23</v>
      </c>
      <c r="L164" s="3">
        <v>422</v>
      </c>
      <c r="M164" s="3">
        <v>0</v>
      </c>
      <c r="N164" s="3">
        <v>0</v>
      </c>
      <c r="O164" s="3">
        <v>0</v>
      </c>
      <c r="P164" s="3">
        <f t="shared" si="18"/>
        <v>1</v>
      </c>
      <c r="Q164" s="3">
        <f t="shared" si="19"/>
        <v>23</v>
      </c>
      <c r="R164" s="3">
        <f t="shared" si="20"/>
        <v>422</v>
      </c>
      <c r="S164" s="2">
        <f t="shared" si="21"/>
        <v>25.463768115942027</v>
      </c>
      <c r="T164" s="2">
        <f t="shared" si="22"/>
        <v>27.210526315789473</v>
      </c>
      <c r="U164" s="2">
        <f t="shared" si="23"/>
        <v>18.347826086956523</v>
      </c>
      <c r="V164">
        <f t="shared" si="24"/>
        <v>195.22222222222223</v>
      </c>
      <c r="W164">
        <f t="shared" si="25"/>
        <v>344.66666666666669</v>
      </c>
      <c r="X164">
        <f t="shared" si="26"/>
        <v>422</v>
      </c>
    </row>
    <row r="165" spans="1:24" x14ac:dyDescent="0.35">
      <c r="A165" s="2" t="s">
        <v>14</v>
      </c>
      <c r="B165" s="2" t="s">
        <v>182</v>
      </c>
      <c r="C165" s="2" t="s">
        <v>188</v>
      </c>
      <c r="D165" s="3">
        <v>14</v>
      </c>
      <c r="E165" s="3">
        <v>61</v>
      </c>
      <c r="F165" s="2">
        <v>1780</v>
      </c>
      <c r="G165" s="3">
        <v>2</v>
      </c>
      <c r="H165" s="3">
        <v>36</v>
      </c>
      <c r="I165" s="3">
        <v>312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f t="shared" si="18"/>
        <v>0</v>
      </c>
      <c r="Q165" s="3">
        <f t="shared" si="19"/>
        <v>0</v>
      </c>
      <c r="R165" s="3">
        <f t="shared" si="20"/>
        <v>0</v>
      </c>
      <c r="S165" s="2">
        <f t="shared" si="21"/>
        <v>29.180327868852459</v>
      </c>
      <c r="T165" s="2">
        <f t="shared" si="22"/>
        <v>8.6666666666666661</v>
      </c>
      <c r="U165" s="2">
        <f t="shared" si="23"/>
        <v>0</v>
      </c>
      <c r="V165">
        <f t="shared" si="24"/>
        <v>127.14285714285714</v>
      </c>
      <c r="W165">
        <f t="shared" si="25"/>
        <v>156</v>
      </c>
      <c r="X165">
        <f t="shared" si="26"/>
        <v>0</v>
      </c>
    </row>
    <row r="166" spans="1:24" x14ac:dyDescent="0.35">
      <c r="A166" s="2" t="s">
        <v>14</v>
      </c>
      <c r="B166" s="2" t="s">
        <v>182</v>
      </c>
      <c r="C166" s="2" t="s">
        <v>189</v>
      </c>
      <c r="D166" s="3">
        <v>12</v>
      </c>
      <c r="E166" s="3">
        <v>48</v>
      </c>
      <c r="F166" s="2">
        <v>1690</v>
      </c>
      <c r="G166" s="3">
        <v>1</v>
      </c>
      <c r="H166" s="3">
        <v>2</v>
      </c>
      <c r="I166" s="3">
        <v>50</v>
      </c>
      <c r="J166" s="3">
        <v>0</v>
      </c>
      <c r="K166" s="3">
        <v>0</v>
      </c>
      <c r="L166" s="3">
        <v>0</v>
      </c>
      <c r="M166" s="3">
        <v>0</v>
      </c>
      <c r="N166" s="3">
        <v>0</v>
      </c>
      <c r="O166" s="3">
        <v>0</v>
      </c>
      <c r="P166" s="3">
        <f t="shared" si="18"/>
        <v>0</v>
      </c>
      <c r="Q166" s="3">
        <f t="shared" si="19"/>
        <v>0</v>
      </c>
      <c r="R166" s="3">
        <f t="shared" si="20"/>
        <v>0</v>
      </c>
      <c r="S166" s="2">
        <f t="shared" si="21"/>
        <v>35.208333333333336</v>
      </c>
      <c r="T166" s="2">
        <f t="shared" si="22"/>
        <v>25</v>
      </c>
      <c r="U166" s="2">
        <f t="shared" si="23"/>
        <v>0</v>
      </c>
      <c r="V166">
        <f t="shared" si="24"/>
        <v>140.83333333333334</v>
      </c>
      <c r="W166">
        <f t="shared" si="25"/>
        <v>50</v>
      </c>
      <c r="X166">
        <f t="shared" si="26"/>
        <v>0</v>
      </c>
    </row>
    <row r="167" spans="1:24" x14ac:dyDescent="0.35">
      <c r="A167" s="2" t="s">
        <v>14</v>
      </c>
      <c r="B167" s="2" t="s">
        <v>182</v>
      </c>
      <c r="C167" s="2" t="s">
        <v>190</v>
      </c>
      <c r="D167" s="3">
        <v>7</v>
      </c>
      <c r="E167" s="3">
        <v>33</v>
      </c>
      <c r="F167" s="2">
        <v>1252</v>
      </c>
      <c r="G167" s="3">
        <v>1</v>
      </c>
      <c r="H167" s="3">
        <v>27</v>
      </c>
      <c r="I167" s="3">
        <v>511</v>
      </c>
      <c r="J167" s="3">
        <v>1</v>
      </c>
      <c r="K167" s="3">
        <v>18</v>
      </c>
      <c r="L167" s="3">
        <v>357</v>
      </c>
      <c r="M167" s="3">
        <v>0</v>
      </c>
      <c r="N167" s="3">
        <v>0</v>
      </c>
      <c r="O167" s="3">
        <v>0</v>
      </c>
      <c r="P167" s="3">
        <f t="shared" si="18"/>
        <v>1</v>
      </c>
      <c r="Q167" s="3">
        <f t="shared" si="19"/>
        <v>18</v>
      </c>
      <c r="R167" s="3">
        <f t="shared" si="20"/>
        <v>357</v>
      </c>
      <c r="S167" s="2">
        <f t="shared" si="21"/>
        <v>37.939393939393938</v>
      </c>
      <c r="T167" s="2">
        <f t="shared" si="22"/>
        <v>18.925925925925927</v>
      </c>
      <c r="U167" s="2">
        <f t="shared" si="23"/>
        <v>19.833333333333332</v>
      </c>
      <c r="V167">
        <f t="shared" si="24"/>
        <v>178.85714285714286</v>
      </c>
      <c r="W167">
        <f t="shared" si="25"/>
        <v>511</v>
      </c>
      <c r="X167">
        <f t="shared" si="26"/>
        <v>357</v>
      </c>
    </row>
    <row r="168" spans="1:24" x14ac:dyDescent="0.35">
      <c r="A168" s="2" t="s">
        <v>14</v>
      </c>
      <c r="B168" s="2" t="s">
        <v>182</v>
      </c>
      <c r="C168" s="2" t="s">
        <v>191</v>
      </c>
      <c r="D168" s="3">
        <v>9</v>
      </c>
      <c r="E168" s="3">
        <v>32</v>
      </c>
      <c r="F168" s="2">
        <v>1086</v>
      </c>
      <c r="G168" s="3">
        <v>0</v>
      </c>
      <c r="H168" s="3">
        <v>0</v>
      </c>
      <c r="I168" s="3">
        <v>0</v>
      </c>
      <c r="J168" s="3">
        <v>0</v>
      </c>
      <c r="K168" s="3">
        <v>0</v>
      </c>
      <c r="L168" s="3">
        <v>0</v>
      </c>
      <c r="M168" s="3">
        <v>0</v>
      </c>
      <c r="N168" s="3">
        <v>0</v>
      </c>
      <c r="O168" s="3">
        <v>0</v>
      </c>
      <c r="P168" s="3">
        <f t="shared" si="18"/>
        <v>0</v>
      </c>
      <c r="Q168" s="3">
        <f t="shared" si="19"/>
        <v>0</v>
      </c>
      <c r="R168" s="3">
        <f t="shared" si="20"/>
        <v>0</v>
      </c>
      <c r="S168" s="2">
        <f t="shared" si="21"/>
        <v>33.9375</v>
      </c>
      <c r="T168" s="2">
        <f t="shared" si="22"/>
        <v>0</v>
      </c>
      <c r="U168" s="2">
        <f t="shared" si="23"/>
        <v>0</v>
      </c>
      <c r="V168">
        <f t="shared" si="24"/>
        <v>120.66666666666667</v>
      </c>
      <c r="W168">
        <f t="shared" si="25"/>
        <v>0</v>
      </c>
      <c r="X168">
        <f t="shared" si="26"/>
        <v>0</v>
      </c>
    </row>
    <row r="169" spans="1:24" x14ac:dyDescent="0.35">
      <c r="A169" s="2" t="s">
        <v>14</v>
      </c>
      <c r="B169" s="2" t="s">
        <v>182</v>
      </c>
      <c r="C169" s="2" t="s">
        <v>192</v>
      </c>
      <c r="D169" s="3">
        <v>8</v>
      </c>
      <c r="E169" s="3">
        <v>49</v>
      </c>
      <c r="F169" s="2">
        <v>1162</v>
      </c>
      <c r="G169" s="3">
        <v>1</v>
      </c>
      <c r="H169" s="3">
        <v>11</v>
      </c>
      <c r="I169" s="3">
        <v>117</v>
      </c>
      <c r="J169" s="3">
        <v>0</v>
      </c>
      <c r="K169" s="3">
        <v>0</v>
      </c>
      <c r="L169" s="3">
        <v>0</v>
      </c>
      <c r="M169" s="3">
        <v>0</v>
      </c>
      <c r="N169" s="3">
        <v>0</v>
      </c>
      <c r="O169" s="3">
        <v>0</v>
      </c>
      <c r="P169" s="3">
        <f t="shared" si="18"/>
        <v>0</v>
      </c>
      <c r="Q169" s="3">
        <f t="shared" si="19"/>
        <v>0</v>
      </c>
      <c r="R169" s="3">
        <f t="shared" si="20"/>
        <v>0</v>
      </c>
      <c r="S169" s="2">
        <f t="shared" si="21"/>
        <v>23.714285714285715</v>
      </c>
      <c r="T169" s="2">
        <f t="shared" si="22"/>
        <v>10.636363636363637</v>
      </c>
      <c r="U169" s="2">
        <f t="shared" si="23"/>
        <v>0</v>
      </c>
      <c r="V169">
        <f t="shared" si="24"/>
        <v>145.25</v>
      </c>
      <c r="W169">
        <f t="shared" si="25"/>
        <v>117</v>
      </c>
      <c r="X169">
        <f t="shared" si="26"/>
        <v>0</v>
      </c>
    </row>
    <row r="170" spans="1:24" x14ac:dyDescent="0.35">
      <c r="A170" s="2" t="s">
        <v>14</v>
      </c>
      <c r="B170" s="2" t="s">
        <v>182</v>
      </c>
      <c r="C170" s="2" t="s">
        <v>193</v>
      </c>
      <c r="D170" s="3">
        <v>7</v>
      </c>
      <c r="E170" s="3">
        <v>25</v>
      </c>
      <c r="F170" s="2">
        <v>1019</v>
      </c>
      <c r="G170" s="3">
        <v>1</v>
      </c>
      <c r="H170" s="3">
        <v>3</v>
      </c>
      <c r="I170" s="3">
        <v>45</v>
      </c>
      <c r="J170" s="3">
        <v>0</v>
      </c>
      <c r="K170" s="3">
        <v>0</v>
      </c>
      <c r="L170" s="3">
        <v>0</v>
      </c>
      <c r="M170" s="3">
        <v>0</v>
      </c>
      <c r="N170" s="3">
        <v>0</v>
      </c>
      <c r="O170" s="3">
        <v>0</v>
      </c>
      <c r="P170" s="3">
        <f t="shared" si="18"/>
        <v>0</v>
      </c>
      <c r="Q170" s="3">
        <f t="shared" si="19"/>
        <v>0</v>
      </c>
      <c r="R170" s="3">
        <f t="shared" si="20"/>
        <v>0</v>
      </c>
      <c r="S170" s="2">
        <f t="shared" si="21"/>
        <v>40.76</v>
      </c>
      <c r="T170" s="2">
        <f t="shared" si="22"/>
        <v>15</v>
      </c>
      <c r="U170" s="2">
        <f t="shared" si="23"/>
        <v>0</v>
      </c>
      <c r="V170">
        <f t="shared" si="24"/>
        <v>145.57142857142858</v>
      </c>
      <c r="W170">
        <f t="shared" si="25"/>
        <v>45</v>
      </c>
      <c r="X170">
        <f t="shared" si="26"/>
        <v>0</v>
      </c>
    </row>
    <row r="171" spans="1:24" x14ac:dyDescent="0.35">
      <c r="A171" s="2" t="s">
        <v>14</v>
      </c>
      <c r="B171" s="2" t="s">
        <v>182</v>
      </c>
      <c r="C171" s="2" t="s">
        <v>194</v>
      </c>
      <c r="D171" s="3">
        <v>7</v>
      </c>
      <c r="E171" s="3">
        <v>24</v>
      </c>
      <c r="F171" s="3">
        <v>517</v>
      </c>
      <c r="G171" s="3">
        <v>1</v>
      </c>
      <c r="H171" s="3">
        <v>12</v>
      </c>
      <c r="I171" s="3">
        <v>61</v>
      </c>
      <c r="J171" s="3">
        <v>0</v>
      </c>
      <c r="K171" s="3">
        <v>0</v>
      </c>
      <c r="L171" s="3">
        <v>0</v>
      </c>
      <c r="M171" s="3">
        <v>0</v>
      </c>
      <c r="N171" s="3">
        <v>0</v>
      </c>
      <c r="O171" s="3">
        <v>0</v>
      </c>
      <c r="P171" s="3">
        <f t="shared" si="18"/>
        <v>0</v>
      </c>
      <c r="Q171" s="3">
        <f t="shared" si="19"/>
        <v>0</v>
      </c>
      <c r="R171" s="3">
        <f t="shared" si="20"/>
        <v>0</v>
      </c>
      <c r="S171" s="2">
        <f t="shared" si="21"/>
        <v>21.541666666666668</v>
      </c>
      <c r="T171" s="2">
        <f t="shared" si="22"/>
        <v>5.083333333333333</v>
      </c>
      <c r="U171" s="2">
        <f t="shared" si="23"/>
        <v>0</v>
      </c>
      <c r="V171">
        <f t="shared" si="24"/>
        <v>73.857142857142861</v>
      </c>
      <c r="W171">
        <f t="shared" si="25"/>
        <v>61</v>
      </c>
      <c r="X171">
        <f t="shared" si="26"/>
        <v>0</v>
      </c>
    </row>
    <row r="172" spans="1:24" x14ac:dyDescent="0.35">
      <c r="A172" s="2" t="s">
        <v>14</v>
      </c>
      <c r="B172" s="2" t="s">
        <v>182</v>
      </c>
      <c r="C172" s="2" t="s">
        <v>195</v>
      </c>
      <c r="D172" s="3">
        <v>6</v>
      </c>
      <c r="E172" s="3">
        <v>26</v>
      </c>
      <c r="F172" s="3">
        <v>534</v>
      </c>
      <c r="G172" s="3">
        <v>1</v>
      </c>
      <c r="H172" s="3">
        <v>22</v>
      </c>
      <c r="I172" s="3">
        <v>120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f t="shared" si="18"/>
        <v>0</v>
      </c>
      <c r="Q172" s="3">
        <f t="shared" si="19"/>
        <v>0</v>
      </c>
      <c r="R172" s="3">
        <f t="shared" si="20"/>
        <v>0</v>
      </c>
      <c r="S172" s="2">
        <f t="shared" si="21"/>
        <v>20.53846153846154</v>
      </c>
      <c r="T172" s="2">
        <f t="shared" si="22"/>
        <v>5.4545454545454541</v>
      </c>
      <c r="U172" s="2">
        <f t="shared" si="23"/>
        <v>0</v>
      </c>
      <c r="V172">
        <f t="shared" si="24"/>
        <v>89</v>
      </c>
      <c r="W172">
        <f t="shared" si="25"/>
        <v>120</v>
      </c>
      <c r="X172">
        <f t="shared" si="26"/>
        <v>0</v>
      </c>
    </row>
    <row r="173" spans="1:24" x14ac:dyDescent="0.35">
      <c r="A173" s="2" t="s">
        <v>14</v>
      </c>
      <c r="B173" s="2" t="s">
        <v>182</v>
      </c>
      <c r="C173" s="2" t="s">
        <v>196</v>
      </c>
      <c r="D173" s="3">
        <v>6</v>
      </c>
      <c r="E173" s="3">
        <v>22</v>
      </c>
      <c r="F173" s="3">
        <v>693</v>
      </c>
      <c r="G173" s="3">
        <v>1</v>
      </c>
      <c r="H173" s="3">
        <v>4</v>
      </c>
      <c r="I173" s="3">
        <v>134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f t="shared" si="18"/>
        <v>0</v>
      </c>
      <c r="Q173" s="3">
        <f t="shared" si="19"/>
        <v>0</v>
      </c>
      <c r="R173" s="3">
        <f t="shared" si="20"/>
        <v>0</v>
      </c>
      <c r="S173" s="2">
        <f t="shared" si="21"/>
        <v>31.5</v>
      </c>
      <c r="T173" s="2">
        <f t="shared" si="22"/>
        <v>33.5</v>
      </c>
      <c r="U173" s="2">
        <f t="shared" si="23"/>
        <v>0</v>
      </c>
      <c r="V173">
        <f t="shared" si="24"/>
        <v>115.5</v>
      </c>
      <c r="W173">
        <f t="shared" si="25"/>
        <v>134</v>
      </c>
      <c r="X173">
        <f t="shared" si="26"/>
        <v>0</v>
      </c>
    </row>
    <row r="174" spans="1:24" x14ac:dyDescent="0.35">
      <c r="A174" s="2" t="s">
        <v>14</v>
      </c>
      <c r="B174" s="2" t="s">
        <v>182</v>
      </c>
      <c r="C174" s="2" t="s">
        <v>197</v>
      </c>
      <c r="D174" s="3">
        <v>5</v>
      </c>
      <c r="E174" s="3">
        <v>17</v>
      </c>
      <c r="F174" s="3">
        <v>686</v>
      </c>
      <c r="G174" s="3">
        <v>0</v>
      </c>
      <c r="H174" s="3">
        <v>0</v>
      </c>
      <c r="I174" s="3">
        <v>0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f t="shared" si="18"/>
        <v>0</v>
      </c>
      <c r="Q174" s="3">
        <f t="shared" si="19"/>
        <v>0</v>
      </c>
      <c r="R174" s="3">
        <f t="shared" si="20"/>
        <v>0</v>
      </c>
      <c r="S174" s="2">
        <f t="shared" si="21"/>
        <v>40.352941176470587</v>
      </c>
      <c r="T174" s="2">
        <f t="shared" si="22"/>
        <v>0</v>
      </c>
      <c r="U174" s="2">
        <f t="shared" si="23"/>
        <v>0</v>
      </c>
      <c r="V174">
        <f t="shared" si="24"/>
        <v>137.19999999999999</v>
      </c>
      <c r="W174">
        <f t="shared" si="25"/>
        <v>0</v>
      </c>
      <c r="X174">
        <f t="shared" si="26"/>
        <v>0</v>
      </c>
    </row>
    <row r="175" spans="1:24" x14ac:dyDescent="0.35">
      <c r="A175" s="2" t="s">
        <v>14</v>
      </c>
      <c r="B175" s="2" t="s">
        <v>198</v>
      </c>
      <c r="C175" s="2" t="s">
        <v>199</v>
      </c>
      <c r="D175" s="3">
        <v>15</v>
      </c>
      <c r="E175" s="3">
        <v>39</v>
      </c>
      <c r="F175" s="2">
        <v>1525</v>
      </c>
      <c r="G175" s="3">
        <v>3</v>
      </c>
      <c r="H175" s="3">
        <v>40</v>
      </c>
      <c r="I175" s="3">
        <v>583</v>
      </c>
      <c r="J175" s="3">
        <v>1</v>
      </c>
      <c r="K175" s="3">
        <v>25</v>
      </c>
      <c r="L175" s="3">
        <v>508</v>
      </c>
      <c r="M175" s="3">
        <v>1</v>
      </c>
      <c r="N175" s="3">
        <v>11</v>
      </c>
      <c r="O175" s="3">
        <v>70</v>
      </c>
      <c r="P175" s="3">
        <f t="shared" si="18"/>
        <v>2</v>
      </c>
      <c r="Q175" s="3">
        <f t="shared" si="19"/>
        <v>36</v>
      </c>
      <c r="R175" s="3">
        <f t="shared" si="20"/>
        <v>578</v>
      </c>
      <c r="S175" s="2">
        <f t="shared" si="21"/>
        <v>39.102564102564102</v>
      </c>
      <c r="T175" s="2">
        <f t="shared" si="22"/>
        <v>14.574999999999999</v>
      </c>
      <c r="U175" s="2">
        <f t="shared" si="23"/>
        <v>16.055555555555557</v>
      </c>
      <c r="V175">
        <f t="shared" si="24"/>
        <v>101.66666666666667</v>
      </c>
      <c r="W175">
        <f t="shared" si="25"/>
        <v>194.33333333333334</v>
      </c>
      <c r="X175">
        <f t="shared" si="26"/>
        <v>289</v>
      </c>
    </row>
    <row r="176" spans="1:24" x14ac:dyDescent="0.35">
      <c r="A176" s="2" t="s">
        <v>14</v>
      </c>
      <c r="B176" s="2" t="s">
        <v>198</v>
      </c>
      <c r="C176" s="2" t="s">
        <v>200</v>
      </c>
      <c r="D176" s="3">
        <v>12</v>
      </c>
      <c r="E176" s="3">
        <v>22</v>
      </c>
      <c r="F176" s="3">
        <v>840</v>
      </c>
      <c r="G176" s="3">
        <v>4</v>
      </c>
      <c r="H176" s="3">
        <v>17</v>
      </c>
      <c r="I176" s="3">
        <v>191</v>
      </c>
      <c r="J176" s="3">
        <v>1</v>
      </c>
      <c r="K176" s="3">
        <v>12</v>
      </c>
      <c r="L176" s="3">
        <v>158</v>
      </c>
      <c r="M176" s="3">
        <v>0</v>
      </c>
      <c r="N176" s="3">
        <v>0</v>
      </c>
      <c r="O176" s="3">
        <v>0</v>
      </c>
      <c r="P176" s="3">
        <f t="shared" si="18"/>
        <v>1</v>
      </c>
      <c r="Q176" s="3">
        <f t="shared" si="19"/>
        <v>12</v>
      </c>
      <c r="R176" s="3">
        <f t="shared" si="20"/>
        <v>158</v>
      </c>
      <c r="S176" s="2">
        <f t="shared" si="21"/>
        <v>38.18181818181818</v>
      </c>
      <c r="T176" s="2">
        <f t="shared" si="22"/>
        <v>11.235294117647058</v>
      </c>
      <c r="U176" s="2">
        <f t="shared" si="23"/>
        <v>13.166666666666666</v>
      </c>
      <c r="V176">
        <f t="shared" si="24"/>
        <v>70</v>
      </c>
      <c r="W176">
        <f t="shared" si="25"/>
        <v>47.75</v>
      </c>
      <c r="X176">
        <f t="shared" si="26"/>
        <v>158</v>
      </c>
    </row>
    <row r="177" spans="1:24" x14ac:dyDescent="0.35">
      <c r="A177" s="2" t="s">
        <v>14</v>
      </c>
      <c r="B177" s="2" t="s">
        <v>198</v>
      </c>
      <c r="C177" s="2" t="s">
        <v>201</v>
      </c>
      <c r="D177" s="3">
        <v>8</v>
      </c>
      <c r="E177" s="3">
        <v>29</v>
      </c>
      <c r="F177" s="3">
        <v>590</v>
      </c>
      <c r="G177" s="3">
        <v>2</v>
      </c>
      <c r="H177" s="3">
        <v>16</v>
      </c>
      <c r="I177" s="3">
        <v>132</v>
      </c>
      <c r="J177" s="3">
        <v>1</v>
      </c>
      <c r="K177" s="3">
        <v>5</v>
      </c>
      <c r="L177" s="3">
        <v>58</v>
      </c>
      <c r="M177" s="3">
        <v>0</v>
      </c>
      <c r="N177" s="3">
        <v>0</v>
      </c>
      <c r="O177" s="3">
        <v>0</v>
      </c>
      <c r="P177" s="3">
        <f t="shared" si="18"/>
        <v>1</v>
      </c>
      <c r="Q177" s="3">
        <f t="shared" si="19"/>
        <v>5</v>
      </c>
      <c r="R177" s="3">
        <f t="shared" si="20"/>
        <v>58</v>
      </c>
      <c r="S177" s="2">
        <f t="shared" si="21"/>
        <v>20.344827586206897</v>
      </c>
      <c r="T177" s="2">
        <f t="shared" si="22"/>
        <v>8.25</v>
      </c>
      <c r="U177" s="2">
        <f t="shared" si="23"/>
        <v>11.6</v>
      </c>
      <c r="V177">
        <f t="shared" si="24"/>
        <v>73.75</v>
      </c>
      <c r="W177">
        <f t="shared" si="25"/>
        <v>66</v>
      </c>
      <c r="X177">
        <f t="shared" si="26"/>
        <v>58</v>
      </c>
    </row>
    <row r="178" spans="1:24" x14ac:dyDescent="0.35">
      <c r="A178" s="2" t="s">
        <v>14</v>
      </c>
      <c r="B178" s="2" t="s">
        <v>198</v>
      </c>
      <c r="C178" s="2" t="s">
        <v>202</v>
      </c>
      <c r="D178" s="3">
        <v>8</v>
      </c>
      <c r="E178" s="3">
        <v>7</v>
      </c>
      <c r="F178" s="3">
        <v>437</v>
      </c>
      <c r="G178" s="3">
        <v>3</v>
      </c>
      <c r="H178" s="3">
        <v>13</v>
      </c>
      <c r="I178" s="3">
        <v>151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f t="shared" si="18"/>
        <v>0</v>
      </c>
      <c r="Q178" s="3">
        <f t="shared" si="19"/>
        <v>0</v>
      </c>
      <c r="R178" s="3">
        <f t="shared" si="20"/>
        <v>0</v>
      </c>
      <c r="S178" s="2">
        <f t="shared" si="21"/>
        <v>62.428571428571431</v>
      </c>
      <c r="T178" s="2">
        <f t="shared" si="22"/>
        <v>11.615384615384615</v>
      </c>
      <c r="U178" s="2">
        <f t="shared" si="23"/>
        <v>0</v>
      </c>
      <c r="V178">
        <f t="shared" si="24"/>
        <v>54.625</v>
      </c>
      <c r="W178">
        <f t="shared" si="25"/>
        <v>50.333333333333336</v>
      </c>
      <c r="X178">
        <f t="shared" si="26"/>
        <v>0</v>
      </c>
    </row>
    <row r="179" spans="1:24" x14ac:dyDescent="0.35">
      <c r="A179" s="2" t="s">
        <v>14</v>
      </c>
      <c r="B179" s="2" t="s">
        <v>198</v>
      </c>
      <c r="C179" s="2" t="s">
        <v>203</v>
      </c>
      <c r="D179" s="3">
        <v>9</v>
      </c>
      <c r="E179" s="3">
        <v>27</v>
      </c>
      <c r="F179" s="3">
        <v>544</v>
      </c>
      <c r="G179" s="3">
        <v>2</v>
      </c>
      <c r="H179" s="3">
        <v>23</v>
      </c>
      <c r="I179" s="3">
        <v>139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f t="shared" si="18"/>
        <v>0</v>
      </c>
      <c r="Q179" s="3">
        <f t="shared" si="19"/>
        <v>0</v>
      </c>
      <c r="R179" s="3">
        <f t="shared" si="20"/>
        <v>0</v>
      </c>
      <c r="S179" s="2">
        <f t="shared" si="21"/>
        <v>20.148148148148149</v>
      </c>
      <c r="T179" s="2">
        <f t="shared" si="22"/>
        <v>6.0434782608695654</v>
      </c>
      <c r="U179" s="2">
        <f t="shared" si="23"/>
        <v>0</v>
      </c>
      <c r="V179">
        <f t="shared" si="24"/>
        <v>60.444444444444443</v>
      </c>
      <c r="W179">
        <f t="shared" si="25"/>
        <v>69.5</v>
      </c>
      <c r="X179">
        <f t="shared" si="26"/>
        <v>0</v>
      </c>
    </row>
    <row r="180" spans="1:24" x14ac:dyDescent="0.35">
      <c r="A180" s="2" t="s">
        <v>14</v>
      </c>
      <c r="B180" s="2" t="s">
        <v>198</v>
      </c>
      <c r="C180" s="2" t="s">
        <v>204</v>
      </c>
      <c r="D180" s="3">
        <v>7</v>
      </c>
      <c r="E180" s="3">
        <v>19</v>
      </c>
      <c r="F180" s="3">
        <v>523</v>
      </c>
      <c r="G180" s="3">
        <v>3</v>
      </c>
      <c r="H180" s="3">
        <v>13</v>
      </c>
      <c r="I180" s="3">
        <v>313</v>
      </c>
      <c r="J180" s="3">
        <v>1</v>
      </c>
      <c r="K180" s="3">
        <v>6</v>
      </c>
      <c r="L180" s="3">
        <v>143</v>
      </c>
      <c r="M180" s="3">
        <v>0</v>
      </c>
      <c r="N180" s="3">
        <v>0</v>
      </c>
      <c r="O180" s="3">
        <v>0</v>
      </c>
      <c r="P180" s="3">
        <f t="shared" si="18"/>
        <v>1</v>
      </c>
      <c r="Q180" s="3">
        <f t="shared" si="19"/>
        <v>6</v>
      </c>
      <c r="R180" s="3">
        <f t="shared" si="20"/>
        <v>143</v>
      </c>
      <c r="S180" s="2">
        <f t="shared" si="21"/>
        <v>27.526315789473685</v>
      </c>
      <c r="T180" s="2">
        <f t="shared" si="22"/>
        <v>24.076923076923077</v>
      </c>
      <c r="U180" s="2">
        <f t="shared" si="23"/>
        <v>23.833333333333332</v>
      </c>
      <c r="V180">
        <f t="shared" si="24"/>
        <v>74.714285714285708</v>
      </c>
      <c r="W180">
        <f t="shared" si="25"/>
        <v>104.33333333333333</v>
      </c>
      <c r="X180">
        <f t="shared" si="26"/>
        <v>143</v>
      </c>
    </row>
    <row r="181" spans="1:24" x14ac:dyDescent="0.35">
      <c r="A181" s="2" t="s">
        <v>14</v>
      </c>
      <c r="B181" s="2" t="s">
        <v>198</v>
      </c>
      <c r="C181" s="2" t="s">
        <v>205</v>
      </c>
      <c r="D181" s="3">
        <v>10</v>
      </c>
      <c r="E181" s="3">
        <v>10</v>
      </c>
      <c r="F181" s="3">
        <v>543</v>
      </c>
      <c r="G181" s="3">
        <v>1</v>
      </c>
      <c r="H181" s="3">
        <v>5</v>
      </c>
      <c r="I181" s="3">
        <v>132</v>
      </c>
      <c r="J181" s="3">
        <v>0</v>
      </c>
      <c r="K181" s="3">
        <v>0</v>
      </c>
      <c r="L181" s="3">
        <v>0</v>
      </c>
      <c r="M181" s="3">
        <v>0</v>
      </c>
      <c r="N181" s="3">
        <v>0</v>
      </c>
      <c r="O181" s="3">
        <v>0</v>
      </c>
      <c r="P181" s="3">
        <f t="shared" si="18"/>
        <v>0</v>
      </c>
      <c r="Q181" s="3">
        <f t="shared" si="19"/>
        <v>0</v>
      </c>
      <c r="R181" s="3">
        <f t="shared" si="20"/>
        <v>0</v>
      </c>
      <c r="S181" s="2">
        <f t="shared" si="21"/>
        <v>54.3</v>
      </c>
      <c r="T181" s="2">
        <f t="shared" si="22"/>
        <v>26.4</v>
      </c>
      <c r="U181" s="2">
        <f t="shared" si="23"/>
        <v>0</v>
      </c>
      <c r="V181">
        <f t="shared" si="24"/>
        <v>54.3</v>
      </c>
      <c r="W181">
        <f t="shared" si="25"/>
        <v>132</v>
      </c>
      <c r="X181">
        <f t="shared" si="26"/>
        <v>0</v>
      </c>
    </row>
    <row r="182" spans="1:24" x14ac:dyDescent="0.35">
      <c r="A182" s="2" t="s">
        <v>14</v>
      </c>
      <c r="B182" s="2" t="s">
        <v>198</v>
      </c>
      <c r="C182" s="2" t="s">
        <v>206</v>
      </c>
      <c r="D182" s="3">
        <v>7</v>
      </c>
      <c r="E182" s="3">
        <v>9</v>
      </c>
      <c r="F182" s="3">
        <v>463</v>
      </c>
      <c r="G182" s="3">
        <v>2</v>
      </c>
      <c r="H182" s="3">
        <v>4</v>
      </c>
      <c r="I182" s="3">
        <v>118</v>
      </c>
      <c r="J182" s="3">
        <v>1</v>
      </c>
      <c r="K182" s="3">
        <v>4</v>
      </c>
      <c r="L182" s="3">
        <v>82</v>
      </c>
      <c r="M182" s="3">
        <v>0</v>
      </c>
      <c r="N182" s="3">
        <v>0</v>
      </c>
      <c r="O182" s="3">
        <v>0</v>
      </c>
      <c r="P182" s="3">
        <f t="shared" si="18"/>
        <v>1</v>
      </c>
      <c r="Q182" s="3">
        <f t="shared" si="19"/>
        <v>4</v>
      </c>
      <c r="R182" s="3">
        <f t="shared" si="20"/>
        <v>82</v>
      </c>
      <c r="S182" s="2">
        <f t="shared" si="21"/>
        <v>51.444444444444443</v>
      </c>
      <c r="T182" s="2">
        <f t="shared" si="22"/>
        <v>29.5</v>
      </c>
      <c r="U182" s="2">
        <f t="shared" si="23"/>
        <v>20.5</v>
      </c>
      <c r="V182">
        <f t="shared" si="24"/>
        <v>66.142857142857139</v>
      </c>
      <c r="W182">
        <f t="shared" si="25"/>
        <v>59</v>
      </c>
      <c r="X182">
        <f t="shared" si="26"/>
        <v>82</v>
      </c>
    </row>
    <row r="183" spans="1:24" x14ac:dyDescent="0.35">
      <c r="A183" s="2" t="s">
        <v>14</v>
      </c>
      <c r="B183" s="2" t="s">
        <v>211</v>
      </c>
      <c r="C183" s="2" t="s">
        <v>207</v>
      </c>
      <c r="D183" s="3">
        <v>11</v>
      </c>
      <c r="E183" s="3">
        <v>70</v>
      </c>
      <c r="F183" s="2">
        <v>1007</v>
      </c>
      <c r="G183" s="3">
        <v>3</v>
      </c>
      <c r="H183" s="3">
        <v>34</v>
      </c>
      <c r="I183" s="3">
        <v>436</v>
      </c>
      <c r="J183" s="3">
        <v>2</v>
      </c>
      <c r="K183" s="3">
        <v>24</v>
      </c>
      <c r="L183" s="3">
        <v>160</v>
      </c>
      <c r="M183" s="3">
        <v>0</v>
      </c>
      <c r="N183" s="3">
        <v>0</v>
      </c>
      <c r="O183" s="3">
        <v>0</v>
      </c>
      <c r="P183" s="3">
        <f t="shared" si="18"/>
        <v>2</v>
      </c>
      <c r="Q183" s="3">
        <f t="shared" si="19"/>
        <v>24</v>
      </c>
      <c r="R183" s="3">
        <f t="shared" si="20"/>
        <v>160</v>
      </c>
      <c r="S183" s="2">
        <f t="shared" si="21"/>
        <v>14.385714285714286</v>
      </c>
      <c r="T183" s="2">
        <f t="shared" si="22"/>
        <v>12.823529411764707</v>
      </c>
      <c r="U183" s="2">
        <f t="shared" si="23"/>
        <v>6.666666666666667</v>
      </c>
      <c r="V183">
        <f t="shared" si="24"/>
        <v>91.545454545454547</v>
      </c>
      <c r="W183">
        <f t="shared" si="25"/>
        <v>145.33333333333334</v>
      </c>
      <c r="X183">
        <f t="shared" si="26"/>
        <v>80</v>
      </c>
    </row>
    <row r="184" spans="1:24" x14ac:dyDescent="0.35">
      <c r="A184" s="2" t="s">
        <v>14</v>
      </c>
      <c r="B184" s="2" t="s">
        <v>211</v>
      </c>
      <c r="C184" s="2" t="s">
        <v>208</v>
      </c>
      <c r="D184" s="3">
        <v>9</v>
      </c>
      <c r="E184" s="3">
        <v>42</v>
      </c>
      <c r="F184" s="2">
        <v>1175</v>
      </c>
      <c r="G184" s="3">
        <v>2</v>
      </c>
      <c r="H184" s="3">
        <v>15</v>
      </c>
      <c r="I184" s="3">
        <v>193</v>
      </c>
      <c r="J184" s="3">
        <v>1</v>
      </c>
      <c r="K184" s="3">
        <v>10</v>
      </c>
      <c r="L184" s="3">
        <v>86</v>
      </c>
      <c r="M184" s="3">
        <v>0</v>
      </c>
      <c r="N184" s="3">
        <v>0</v>
      </c>
      <c r="O184" s="3">
        <v>0</v>
      </c>
      <c r="P184" s="3">
        <f t="shared" si="18"/>
        <v>1</v>
      </c>
      <c r="Q184" s="3">
        <f t="shared" si="19"/>
        <v>10</v>
      </c>
      <c r="R184" s="3">
        <f t="shared" si="20"/>
        <v>86</v>
      </c>
      <c r="S184" s="2">
        <f t="shared" si="21"/>
        <v>27.976190476190474</v>
      </c>
      <c r="T184" s="2">
        <f t="shared" si="22"/>
        <v>12.866666666666667</v>
      </c>
      <c r="U184" s="2">
        <f t="shared" si="23"/>
        <v>8.6</v>
      </c>
      <c r="V184">
        <f t="shared" si="24"/>
        <v>130.55555555555554</v>
      </c>
      <c r="W184">
        <f t="shared" si="25"/>
        <v>96.5</v>
      </c>
      <c r="X184">
        <f t="shared" si="26"/>
        <v>86</v>
      </c>
    </row>
    <row r="185" spans="1:24" x14ac:dyDescent="0.35">
      <c r="A185" s="2" t="s">
        <v>14</v>
      </c>
      <c r="B185" s="2" t="s">
        <v>211</v>
      </c>
      <c r="C185" s="2" t="s">
        <v>209</v>
      </c>
      <c r="D185" s="3">
        <v>7</v>
      </c>
      <c r="E185" s="3">
        <v>52</v>
      </c>
      <c r="F185" s="3">
        <v>860</v>
      </c>
      <c r="G185" s="3">
        <v>1</v>
      </c>
      <c r="H185" s="3">
        <v>19</v>
      </c>
      <c r="I185" s="3">
        <v>167</v>
      </c>
      <c r="J185" s="3">
        <v>1</v>
      </c>
      <c r="K185" s="3">
        <v>13</v>
      </c>
      <c r="L185" s="3">
        <v>171</v>
      </c>
      <c r="M185" s="3">
        <v>0</v>
      </c>
      <c r="N185" s="3">
        <v>0</v>
      </c>
      <c r="O185" s="3">
        <v>0</v>
      </c>
      <c r="P185" s="3">
        <f t="shared" si="18"/>
        <v>1</v>
      </c>
      <c r="Q185" s="3">
        <f t="shared" si="19"/>
        <v>13</v>
      </c>
      <c r="R185" s="3">
        <f t="shared" si="20"/>
        <v>171</v>
      </c>
      <c r="S185" s="2">
        <f t="shared" si="21"/>
        <v>16.53846153846154</v>
      </c>
      <c r="T185" s="2">
        <f t="shared" si="22"/>
        <v>8.7894736842105257</v>
      </c>
      <c r="U185" s="2">
        <f t="shared" si="23"/>
        <v>13.153846153846153</v>
      </c>
      <c r="V185">
        <f t="shared" si="24"/>
        <v>122.85714285714286</v>
      </c>
      <c r="W185">
        <f t="shared" si="25"/>
        <v>167</v>
      </c>
      <c r="X185">
        <f t="shared" si="26"/>
        <v>171</v>
      </c>
    </row>
    <row r="186" spans="1:24" x14ac:dyDescent="0.35">
      <c r="A186" s="2" t="s">
        <v>14</v>
      </c>
      <c r="B186" s="2" t="s">
        <v>211</v>
      </c>
      <c r="C186" s="2" t="s">
        <v>210</v>
      </c>
      <c r="D186" s="3">
        <v>5</v>
      </c>
      <c r="E186" s="3">
        <v>40</v>
      </c>
      <c r="F186" s="3">
        <v>553</v>
      </c>
      <c r="G186" s="3">
        <v>2</v>
      </c>
      <c r="H186" s="3">
        <v>21</v>
      </c>
      <c r="I186" s="3">
        <v>176</v>
      </c>
      <c r="J186" s="3">
        <v>1</v>
      </c>
      <c r="K186" s="3">
        <v>15</v>
      </c>
      <c r="L186" s="3">
        <v>69</v>
      </c>
      <c r="M186" s="3">
        <v>0</v>
      </c>
      <c r="N186" s="3">
        <v>0</v>
      </c>
      <c r="O186" s="3">
        <v>0</v>
      </c>
      <c r="P186" s="3">
        <f t="shared" si="18"/>
        <v>1</v>
      </c>
      <c r="Q186" s="3">
        <f t="shared" si="19"/>
        <v>15</v>
      </c>
      <c r="R186" s="3">
        <f t="shared" si="20"/>
        <v>69</v>
      </c>
      <c r="S186" s="2">
        <f t="shared" si="21"/>
        <v>13.824999999999999</v>
      </c>
      <c r="T186" s="2">
        <f t="shared" si="22"/>
        <v>8.3809523809523814</v>
      </c>
      <c r="U186" s="2">
        <f t="shared" si="23"/>
        <v>4.5999999999999996</v>
      </c>
      <c r="V186">
        <f t="shared" si="24"/>
        <v>110.6</v>
      </c>
      <c r="W186">
        <f t="shared" si="25"/>
        <v>88</v>
      </c>
      <c r="X186">
        <f t="shared" si="26"/>
        <v>69</v>
      </c>
    </row>
    <row r="187" spans="1:24" x14ac:dyDescent="0.35">
      <c r="A187" s="2" t="s">
        <v>14</v>
      </c>
      <c r="B187" s="2" t="s">
        <v>211</v>
      </c>
      <c r="C187" s="2" t="s">
        <v>212</v>
      </c>
      <c r="D187" s="3">
        <v>3</v>
      </c>
      <c r="E187" s="3">
        <v>14</v>
      </c>
      <c r="F187" s="3">
        <v>434</v>
      </c>
      <c r="G187" s="3">
        <v>1</v>
      </c>
      <c r="H187" s="3">
        <v>9</v>
      </c>
      <c r="I187" s="3">
        <v>80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f t="shared" si="18"/>
        <v>0</v>
      </c>
      <c r="Q187" s="3">
        <f t="shared" si="19"/>
        <v>0</v>
      </c>
      <c r="R187" s="3">
        <f t="shared" si="20"/>
        <v>0</v>
      </c>
      <c r="S187" s="2">
        <f t="shared" si="21"/>
        <v>31</v>
      </c>
      <c r="T187" s="2">
        <f t="shared" si="22"/>
        <v>8.8888888888888893</v>
      </c>
      <c r="U187" s="2">
        <f t="shared" si="23"/>
        <v>0</v>
      </c>
      <c r="V187">
        <f t="shared" si="24"/>
        <v>144.66666666666666</v>
      </c>
      <c r="W187">
        <f t="shared" si="25"/>
        <v>80</v>
      </c>
      <c r="X187">
        <f t="shared" si="26"/>
        <v>0</v>
      </c>
    </row>
    <row r="188" spans="1:24" x14ac:dyDescent="0.35">
      <c r="A188" s="2" t="s">
        <v>14</v>
      </c>
      <c r="B188" s="2" t="s">
        <v>213</v>
      </c>
      <c r="C188" s="2" t="s">
        <v>213</v>
      </c>
      <c r="D188" s="3">
        <v>37</v>
      </c>
      <c r="E188" s="3">
        <v>525</v>
      </c>
      <c r="F188" s="2">
        <v>9988</v>
      </c>
      <c r="G188" s="3">
        <v>18</v>
      </c>
      <c r="H188" s="3">
        <v>338</v>
      </c>
      <c r="I188" s="2">
        <v>5732</v>
      </c>
      <c r="J188" s="3">
        <v>11</v>
      </c>
      <c r="K188" s="3">
        <v>336</v>
      </c>
      <c r="L188" s="2">
        <v>4574</v>
      </c>
      <c r="M188" s="3">
        <v>7</v>
      </c>
      <c r="N188" s="3">
        <v>225</v>
      </c>
      <c r="O188" s="2">
        <v>2893</v>
      </c>
      <c r="P188" s="3">
        <f t="shared" si="18"/>
        <v>18</v>
      </c>
      <c r="Q188" s="3">
        <f t="shared" si="19"/>
        <v>561</v>
      </c>
      <c r="R188" s="3">
        <f t="shared" si="20"/>
        <v>7467</v>
      </c>
      <c r="S188" s="2">
        <f t="shared" si="21"/>
        <v>19.024761904761906</v>
      </c>
      <c r="T188" s="2">
        <f t="shared" si="22"/>
        <v>16.958579881656803</v>
      </c>
      <c r="U188" s="2">
        <f t="shared" si="23"/>
        <v>13.310160427807487</v>
      </c>
      <c r="V188">
        <f t="shared" si="24"/>
        <v>269.94594594594594</v>
      </c>
      <c r="W188">
        <f t="shared" si="25"/>
        <v>318.44444444444446</v>
      </c>
      <c r="X188">
        <f t="shared" si="26"/>
        <v>414.83333333333331</v>
      </c>
    </row>
    <row r="189" spans="1:24" x14ac:dyDescent="0.35">
      <c r="A189" s="2" t="s">
        <v>14</v>
      </c>
      <c r="B189" s="2" t="s">
        <v>213</v>
      </c>
      <c r="C189" s="2" t="s">
        <v>214</v>
      </c>
      <c r="D189" s="3">
        <v>17</v>
      </c>
      <c r="E189" s="3">
        <v>133</v>
      </c>
      <c r="F189" s="2">
        <v>2230</v>
      </c>
      <c r="G189" s="3">
        <v>5</v>
      </c>
      <c r="H189" s="3">
        <v>60</v>
      </c>
      <c r="I189" s="3">
        <v>945</v>
      </c>
      <c r="J189" s="3">
        <v>2</v>
      </c>
      <c r="K189" s="3">
        <v>25</v>
      </c>
      <c r="L189" s="3">
        <v>247</v>
      </c>
      <c r="M189" s="3">
        <v>1</v>
      </c>
      <c r="N189" s="3">
        <v>33</v>
      </c>
      <c r="O189" s="3">
        <v>421</v>
      </c>
      <c r="P189" s="3">
        <f t="shared" si="18"/>
        <v>3</v>
      </c>
      <c r="Q189" s="3">
        <f t="shared" si="19"/>
        <v>58</v>
      </c>
      <c r="R189" s="3">
        <f t="shared" si="20"/>
        <v>668</v>
      </c>
      <c r="S189" s="2">
        <f t="shared" si="21"/>
        <v>16.766917293233082</v>
      </c>
      <c r="T189" s="2">
        <f t="shared" si="22"/>
        <v>15.75</v>
      </c>
      <c r="U189" s="2">
        <f t="shared" si="23"/>
        <v>11.517241379310345</v>
      </c>
      <c r="V189">
        <f t="shared" si="24"/>
        <v>131.1764705882353</v>
      </c>
      <c r="W189">
        <f t="shared" si="25"/>
        <v>189</v>
      </c>
      <c r="X189">
        <f t="shared" si="26"/>
        <v>222.66666666666666</v>
      </c>
    </row>
    <row r="190" spans="1:24" x14ac:dyDescent="0.35">
      <c r="A190" s="2" t="s">
        <v>14</v>
      </c>
      <c r="B190" s="2" t="s">
        <v>213</v>
      </c>
      <c r="C190" s="2" t="s">
        <v>215</v>
      </c>
      <c r="D190" s="3">
        <v>12</v>
      </c>
      <c r="E190" s="3">
        <v>95</v>
      </c>
      <c r="F190" s="2">
        <v>1606</v>
      </c>
      <c r="G190" s="3">
        <v>3</v>
      </c>
      <c r="H190" s="3">
        <v>55</v>
      </c>
      <c r="I190" s="3">
        <v>731</v>
      </c>
      <c r="J190" s="3">
        <v>1</v>
      </c>
      <c r="K190" s="3">
        <v>44</v>
      </c>
      <c r="L190" s="3">
        <v>708</v>
      </c>
      <c r="M190" s="3">
        <v>0</v>
      </c>
      <c r="N190" s="3">
        <v>0</v>
      </c>
      <c r="O190" s="3">
        <v>0</v>
      </c>
      <c r="P190" s="3">
        <f t="shared" si="18"/>
        <v>1</v>
      </c>
      <c r="Q190" s="3">
        <f t="shared" si="19"/>
        <v>44</v>
      </c>
      <c r="R190" s="3">
        <f t="shared" si="20"/>
        <v>708</v>
      </c>
      <c r="S190" s="2">
        <f t="shared" si="21"/>
        <v>16.905263157894737</v>
      </c>
      <c r="T190" s="2">
        <f t="shared" si="22"/>
        <v>13.290909090909091</v>
      </c>
      <c r="U190" s="2">
        <f t="shared" si="23"/>
        <v>16.09090909090909</v>
      </c>
      <c r="V190">
        <f t="shared" si="24"/>
        <v>133.83333333333334</v>
      </c>
      <c r="W190">
        <f t="shared" si="25"/>
        <v>243.66666666666666</v>
      </c>
      <c r="X190">
        <f t="shared" si="26"/>
        <v>708</v>
      </c>
    </row>
    <row r="191" spans="1:24" x14ac:dyDescent="0.35">
      <c r="A191" s="2" t="s">
        <v>14</v>
      </c>
      <c r="B191" s="2" t="s">
        <v>213</v>
      </c>
      <c r="C191" s="2" t="s">
        <v>216</v>
      </c>
      <c r="D191" s="3">
        <v>11</v>
      </c>
      <c r="E191" s="3">
        <v>89</v>
      </c>
      <c r="F191" s="2">
        <v>1840</v>
      </c>
      <c r="G191" s="3">
        <v>3</v>
      </c>
      <c r="H191" s="3">
        <v>45</v>
      </c>
      <c r="I191" s="3">
        <v>548</v>
      </c>
      <c r="J191" s="3">
        <v>2</v>
      </c>
      <c r="K191" s="3">
        <v>32</v>
      </c>
      <c r="L191" s="3">
        <v>195</v>
      </c>
      <c r="M191" s="3">
        <v>0</v>
      </c>
      <c r="N191" s="3">
        <v>0</v>
      </c>
      <c r="O191" s="3">
        <v>0</v>
      </c>
      <c r="P191" s="3">
        <f t="shared" si="18"/>
        <v>2</v>
      </c>
      <c r="Q191" s="3">
        <f t="shared" si="19"/>
        <v>32</v>
      </c>
      <c r="R191" s="3">
        <f t="shared" si="20"/>
        <v>195</v>
      </c>
      <c r="S191" s="2">
        <f t="shared" si="21"/>
        <v>20.674157303370787</v>
      </c>
      <c r="T191" s="2">
        <f t="shared" si="22"/>
        <v>12.177777777777777</v>
      </c>
      <c r="U191" s="2">
        <f t="shared" si="23"/>
        <v>6.09375</v>
      </c>
      <c r="V191">
        <f t="shared" si="24"/>
        <v>167.27272727272728</v>
      </c>
      <c r="W191">
        <f t="shared" si="25"/>
        <v>182.66666666666666</v>
      </c>
      <c r="X191">
        <f t="shared" si="26"/>
        <v>97.5</v>
      </c>
    </row>
    <row r="192" spans="1:24" x14ac:dyDescent="0.35">
      <c r="A192" s="2" t="s">
        <v>14</v>
      </c>
      <c r="B192" s="2" t="s">
        <v>213</v>
      </c>
      <c r="C192" s="2" t="s">
        <v>217</v>
      </c>
      <c r="D192" s="3">
        <v>16</v>
      </c>
      <c r="E192" s="3">
        <v>99</v>
      </c>
      <c r="F192" s="2">
        <v>1675</v>
      </c>
      <c r="G192" s="3">
        <v>3</v>
      </c>
      <c r="H192" s="3">
        <v>27</v>
      </c>
      <c r="I192" s="3">
        <v>302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f t="shared" si="18"/>
        <v>0</v>
      </c>
      <c r="Q192" s="3">
        <f t="shared" si="19"/>
        <v>0</v>
      </c>
      <c r="R192" s="3">
        <f t="shared" si="20"/>
        <v>0</v>
      </c>
      <c r="S192" s="2">
        <f t="shared" si="21"/>
        <v>16.91919191919192</v>
      </c>
      <c r="T192" s="2">
        <f t="shared" si="22"/>
        <v>11.185185185185185</v>
      </c>
      <c r="U192" s="2">
        <f t="shared" si="23"/>
        <v>0</v>
      </c>
      <c r="V192">
        <f t="shared" si="24"/>
        <v>104.6875</v>
      </c>
      <c r="W192">
        <f t="shared" si="25"/>
        <v>100.66666666666667</v>
      </c>
      <c r="X192">
        <f t="shared" si="26"/>
        <v>0</v>
      </c>
    </row>
    <row r="193" spans="1:24" x14ac:dyDescent="0.35">
      <c r="A193" s="2" t="s">
        <v>14</v>
      </c>
      <c r="B193" s="2" t="s">
        <v>213</v>
      </c>
      <c r="C193" s="2" t="s">
        <v>218</v>
      </c>
      <c r="D193" s="3">
        <v>12</v>
      </c>
      <c r="E193" s="3">
        <v>74</v>
      </c>
      <c r="F193" s="3">
        <v>797</v>
      </c>
      <c r="G193" s="3">
        <v>3</v>
      </c>
      <c r="H193" s="3">
        <v>25</v>
      </c>
      <c r="I193" s="3">
        <v>366</v>
      </c>
      <c r="J193" s="3">
        <v>1</v>
      </c>
      <c r="K193" s="3">
        <v>23</v>
      </c>
      <c r="L193" s="3">
        <v>241</v>
      </c>
      <c r="M193" s="3">
        <v>1</v>
      </c>
      <c r="N193" s="3">
        <v>14</v>
      </c>
      <c r="O193" s="3">
        <v>118</v>
      </c>
      <c r="P193" s="3">
        <f t="shared" si="18"/>
        <v>2</v>
      </c>
      <c r="Q193" s="3">
        <f t="shared" si="19"/>
        <v>37</v>
      </c>
      <c r="R193" s="3">
        <f t="shared" si="20"/>
        <v>359</v>
      </c>
      <c r="S193" s="2">
        <f t="shared" si="21"/>
        <v>10.77027027027027</v>
      </c>
      <c r="T193" s="2">
        <f t="shared" si="22"/>
        <v>14.64</v>
      </c>
      <c r="U193" s="2">
        <f t="shared" si="23"/>
        <v>9.7027027027027035</v>
      </c>
      <c r="V193">
        <f t="shared" si="24"/>
        <v>66.416666666666671</v>
      </c>
      <c r="W193">
        <f t="shared" si="25"/>
        <v>122</v>
      </c>
      <c r="X193">
        <f t="shared" si="26"/>
        <v>179.5</v>
      </c>
    </row>
    <row r="194" spans="1:24" x14ac:dyDescent="0.35">
      <c r="A194" s="2" t="s">
        <v>14</v>
      </c>
      <c r="B194" s="2" t="s">
        <v>213</v>
      </c>
      <c r="C194" s="2" t="s">
        <v>219</v>
      </c>
      <c r="D194" s="3">
        <v>12</v>
      </c>
      <c r="E194" s="3">
        <v>51</v>
      </c>
      <c r="F194" s="3">
        <v>638</v>
      </c>
      <c r="G194" s="3">
        <v>2</v>
      </c>
      <c r="H194" s="3">
        <v>18</v>
      </c>
      <c r="I194" s="3">
        <v>250</v>
      </c>
      <c r="J194" s="3">
        <v>0</v>
      </c>
      <c r="K194" s="3">
        <v>0</v>
      </c>
      <c r="L194" s="3">
        <v>0</v>
      </c>
      <c r="M194" s="3">
        <v>1</v>
      </c>
      <c r="N194" s="3">
        <v>10</v>
      </c>
      <c r="O194" s="3">
        <v>135</v>
      </c>
      <c r="P194" s="3">
        <f t="shared" si="18"/>
        <v>1</v>
      </c>
      <c r="Q194" s="3">
        <f t="shared" si="19"/>
        <v>10</v>
      </c>
      <c r="R194" s="3">
        <f t="shared" si="20"/>
        <v>135</v>
      </c>
      <c r="S194" s="2">
        <f t="shared" si="21"/>
        <v>12.509803921568627</v>
      </c>
      <c r="T194" s="2">
        <f t="shared" si="22"/>
        <v>13.888888888888889</v>
      </c>
      <c r="U194" s="2">
        <f t="shared" si="23"/>
        <v>13.5</v>
      </c>
      <c r="V194">
        <f t="shared" si="24"/>
        <v>53.166666666666664</v>
      </c>
      <c r="W194">
        <f t="shared" si="25"/>
        <v>125</v>
      </c>
      <c r="X194">
        <f t="shared" si="26"/>
        <v>135</v>
      </c>
    </row>
    <row r="195" spans="1:24" x14ac:dyDescent="0.35">
      <c r="A195" s="2" t="s">
        <v>14</v>
      </c>
      <c r="B195" s="2" t="s">
        <v>213</v>
      </c>
      <c r="C195" s="2" t="s">
        <v>220</v>
      </c>
      <c r="D195" s="3">
        <v>7</v>
      </c>
      <c r="E195" s="3">
        <v>52</v>
      </c>
      <c r="F195" s="2">
        <v>1233</v>
      </c>
      <c r="G195" s="3">
        <v>3</v>
      </c>
      <c r="H195" s="3">
        <v>30</v>
      </c>
      <c r="I195" s="3">
        <v>524</v>
      </c>
      <c r="J195" s="3">
        <v>0</v>
      </c>
      <c r="K195" s="3">
        <v>0</v>
      </c>
      <c r="L195" s="3">
        <v>0</v>
      </c>
      <c r="M195" s="3">
        <v>1</v>
      </c>
      <c r="N195" s="3">
        <v>25</v>
      </c>
      <c r="O195" s="3">
        <v>221</v>
      </c>
      <c r="P195" s="3">
        <f t="shared" ref="P195:P258" si="27">SUM(M195,J195)</f>
        <v>1</v>
      </c>
      <c r="Q195" s="3">
        <f t="shared" ref="Q195:Q258" si="28">SUM(N195,K195)</f>
        <v>25</v>
      </c>
      <c r="R195" s="3">
        <f t="shared" ref="R195:R258" si="29">SUM(O195,L195)</f>
        <v>221</v>
      </c>
      <c r="S195" s="2">
        <f t="shared" ref="S195:S258" si="30">IFERROR(F195/E195,0)</f>
        <v>23.71153846153846</v>
      </c>
      <c r="T195" s="2">
        <f t="shared" ref="T195:T258" si="31">IFERROR(I195/H195,0)</f>
        <v>17.466666666666665</v>
      </c>
      <c r="U195" s="2">
        <f t="shared" ref="U195:U258" si="32">IFERROR(R195/Q195,0)</f>
        <v>8.84</v>
      </c>
      <c r="V195">
        <f t="shared" ref="V195:V258" si="33">IFERROR(F195/D195,0)</f>
        <v>176.14285714285714</v>
      </c>
      <c r="W195">
        <f t="shared" ref="W195:W258" si="34">IFERROR(I195/G195,0)</f>
        <v>174.66666666666666</v>
      </c>
      <c r="X195">
        <f t="shared" ref="X195:X258" si="35">IFERROR(R195/P195,0)</f>
        <v>221</v>
      </c>
    </row>
    <row r="196" spans="1:24" x14ac:dyDescent="0.35">
      <c r="A196" s="2" t="s">
        <v>14</v>
      </c>
      <c r="B196" s="2" t="s">
        <v>213</v>
      </c>
      <c r="C196" s="2" t="s">
        <v>221</v>
      </c>
      <c r="D196" s="3">
        <v>12</v>
      </c>
      <c r="E196" s="3">
        <v>48</v>
      </c>
      <c r="F196" s="2">
        <v>1129</v>
      </c>
      <c r="G196" s="3">
        <v>2</v>
      </c>
      <c r="H196" s="3">
        <v>23</v>
      </c>
      <c r="I196" s="3">
        <v>346</v>
      </c>
      <c r="J196" s="3">
        <v>1</v>
      </c>
      <c r="K196" s="3">
        <v>22</v>
      </c>
      <c r="L196" s="3">
        <v>312</v>
      </c>
      <c r="M196" s="3">
        <v>0</v>
      </c>
      <c r="N196" s="3">
        <v>0</v>
      </c>
      <c r="O196" s="3">
        <v>0</v>
      </c>
      <c r="P196" s="3">
        <f t="shared" si="27"/>
        <v>1</v>
      </c>
      <c r="Q196" s="3">
        <f t="shared" si="28"/>
        <v>22</v>
      </c>
      <c r="R196" s="3">
        <f t="shared" si="29"/>
        <v>312</v>
      </c>
      <c r="S196" s="2">
        <f t="shared" si="30"/>
        <v>23.520833333333332</v>
      </c>
      <c r="T196" s="2">
        <f t="shared" si="31"/>
        <v>15.043478260869565</v>
      </c>
      <c r="U196" s="2">
        <f t="shared" si="32"/>
        <v>14.181818181818182</v>
      </c>
      <c r="V196">
        <f t="shared" si="33"/>
        <v>94.083333333333329</v>
      </c>
      <c r="W196">
        <f t="shared" si="34"/>
        <v>173</v>
      </c>
      <c r="X196">
        <f t="shared" si="35"/>
        <v>312</v>
      </c>
    </row>
    <row r="197" spans="1:24" x14ac:dyDescent="0.35">
      <c r="A197" s="2" t="s">
        <v>14</v>
      </c>
      <c r="B197" s="2" t="s">
        <v>213</v>
      </c>
      <c r="C197" s="2" t="s">
        <v>222</v>
      </c>
      <c r="D197" s="3">
        <v>11</v>
      </c>
      <c r="E197" s="3">
        <v>44</v>
      </c>
      <c r="F197" s="3">
        <v>956</v>
      </c>
      <c r="G197" s="3">
        <v>2</v>
      </c>
      <c r="H197" s="3">
        <v>21</v>
      </c>
      <c r="I197" s="3">
        <v>319</v>
      </c>
      <c r="J197" s="3">
        <v>1</v>
      </c>
      <c r="K197" s="3">
        <v>21</v>
      </c>
      <c r="L197" s="3">
        <v>181</v>
      </c>
      <c r="M197" s="3">
        <v>1</v>
      </c>
      <c r="N197" s="3">
        <v>11</v>
      </c>
      <c r="O197" s="3">
        <v>34</v>
      </c>
      <c r="P197" s="3">
        <f t="shared" si="27"/>
        <v>2</v>
      </c>
      <c r="Q197" s="3">
        <f t="shared" si="28"/>
        <v>32</v>
      </c>
      <c r="R197" s="3">
        <f t="shared" si="29"/>
        <v>215</v>
      </c>
      <c r="S197" s="2">
        <f t="shared" si="30"/>
        <v>21.727272727272727</v>
      </c>
      <c r="T197" s="2">
        <f t="shared" si="31"/>
        <v>15.19047619047619</v>
      </c>
      <c r="U197" s="2">
        <f t="shared" si="32"/>
        <v>6.71875</v>
      </c>
      <c r="V197">
        <f t="shared" si="33"/>
        <v>86.909090909090907</v>
      </c>
      <c r="W197">
        <f t="shared" si="34"/>
        <v>159.5</v>
      </c>
      <c r="X197">
        <f t="shared" si="35"/>
        <v>107.5</v>
      </c>
    </row>
    <row r="198" spans="1:24" x14ac:dyDescent="0.35">
      <c r="A198" s="2" t="s">
        <v>14</v>
      </c>
      <c r="B198" s="2" t="s">
        <v>213</v>
      </c>
      <c r="C198" s="2" t="s">
        <v>223</v>
      </c>
      <c r="D198" s="3">
        <v>5</v>
      </c>
      <c r="E198" s="3">
        <v>36</v>
      </c>
      <c r="F198" s="3">
        <v>569</v>
      </c>
      <c r="G198" s="3">
        <v>3</v>
      </c>
      <c r="H198" s="3">
        <v>23</v>
      </c>
      <c r="I198" s="3">
        <v>351</v>
      </c>
      <c r="J198" s="3">
        <v>0</v>
      </c>
      <c r="K198" s="3">
        <v>0</v>
      </c>
      <c r="L198" s="3">
        <v>0</v>
      </c>
      <c r="M198" s="3">
        <v>1</v>
      </c>
      <c r="N198" s="3">
        <v>19</v>
      </c>
      <c r="O198" s="3">
        <v>151</v>
      </c>
      <c r="P198" s="3">
        <f t="shared" si="27"/>
        <v>1</v>
      </c>
      <c r="Q198" s="3">
        <f t="shared" si="28"/>
        <v>19</v>
      </c>
      <c r="R198" s="3">
        <f t="shared" si="29"/>
        <v>151</v>
      </c>
      <c r="S198" s="2">
        <f t="shared" si="30"/>
        <v>15.805555555555555</v>
      </c>
      <c r="T198" s="2">
        <f t="shared" si="31"/>
        <v>15.260869565217391</v>
      </c>
      <c r="U198" s="2">
        <f t="shared" si="32"/>
        <v>7.9473684210526319</v>
      </c>
      <c r="V198">
        <f t="shared" si="33"/>
        <v>113.8</v>
      </c>
      <c r="W198">
        <f t="shared" si="34"/>
        <v>117</v>
      </c>
      <c r="X198">
        <f t="shared" si="35"/>
        <v>151</v>
      </c>
    </row>
    <row r="199" spans="1:24" x14ac:dyDescent="0.35">
      <c r="A199" s="2" t="s">
        <v>14</v>
      </c>
      <c r="B199" s="2" t="s">
        <v>213</v>
      </c>
      <c r="C199" s="2" t="s">
        <v>224</v>
      </c>
      <c r="D199" s="3">
        <v>8</v>
      </c>
      <c r="E199" s="3">
        <v>43</v>
      </c>
      <c r="F199" s="2">
        <v>1239</v>
      </c>
      <c r="G199" s="3">
        <v>2</v>
      </c>
      <c r="H199" s="3">
        <v>18</v>
      </c>
      <c r="I199" s="3">
        <v>468</v>
      </c>
      <c r="J199" s="3">
        <v>1</v>
      </c>
      <c r="K199" s="3">
        <v>18</v>
      </c>
      <c r="L199" s="3">
        <v>256</v>
      </c>
      <c r="M199" s="3">
        <v>1</v>
      </c>
      <c r="N199" s="3">
        <v>11</v>
      </c>
      <c r="O199" s="3">
        <v>104</v>
      </c>
      <c r="P199" s="3">
        <f t="shared" si="27"/>
        <v>2</v>
      </c>
      <c r="Q199" s="3">
        <f t="shared" si="28"/>
        <v>29</v>
      </c>
      <c r="R199" s="3">
        <f t="shared" si="29"/>
        <v>360</v>
      </c>
      <c r="S199" s="2">
        <f t="shared" si="30"/>
        <v>28.813953488372093</v>
      </c>
      <c r="T199" s="2">
        <f t="shared" si="31"/>
        <v>26</v>
      </c>
      <c r="U199" s="2">
        <f t="shared" si="32"/>
        <v>12.413793103448276</v>
      </c>
      <c r="V199">
        <f t="shared" si="33"/>
        <v>154.875</v>
      </c>
      <c r="W199">
        <f t="shared" si="34"/>
        <v>234</v>
      </c>
      <c r="X199">
        <f t="shared" si="35"/>
        <v>180</v>
      </c>
    </row>
    <row r="200" spans="1:24" x14ac:dyDescent="0.35">
      <c r="A200" s="2" t="s">
        <v>14</v>
      </c>
      <c r="B200" s="2" t="s">
        <v>213</v>
      </c>
      <c r="C200" s="2" t="s">
        <v>225</v>
      </c>
      <c r="D200" s="3">
        <v>9</v>
      </c>
      <c r="E200" s="3">
        <v>28</v>
      </c>
      <c r="F200" s="3">
        <v>875</v>
      </c>
      <c r="G200" s="3">
        <v>1</v>
      </c>
      <c r="H200" s="3">
        <v>8</v>
      </c>
      <c r="I200" s="3">
        <v>269</v>
      </c>
      <c r="J200" s="3">
        <v>0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f t="shared" si="27"/>
        <v>0</v>
      </c>
      <c r="Q200" s="3">
        <f t="shared" si="28"/>
        <v>0</v>
      </c>
      <c r="R200" s="3">
        <f t="shared" si="29"/>
        <v>0</v>
      </c>
      <c r="S200" s="2">
        <f t="shared" si="30"/>
        <v>31.25</v>
      </c>
      <c r="T200" s="2">
        <f t="shared" si="31"/>
        <v>33.625</v>
      </c>
      <c r="U200" s="2">
        <f t="shared" si="32"/>
        <v>0</v>
      </c>
      <c r="V200">
        <f t="shared" si="33"/>
        <v>97.222222222222229</v>
      </c>
      <c r="W200">
        <f t="shared" si="34"/>
        <v>269</v>
      </c>
      <c r="X200">
        <f t="shared" si="35"/>
        <v>0</v>
      </c>
    </row>
    <row r="201" spans="1:24" x14ac:dyDescent="0.35">
      <c r="A201" s="2" t="s">
        <v>14</v>
      </c>
      <c r="B201" s="2" t="s">
        <v>213</v>
      </c>
      <c r="C201" s="2" t="s">
        <v>226</v>
      </c>
      <c r="D201" s="3">
        <v>7</v>
      </c>
      <c r="E201" s="3">
        <v>38</v>
      </c>
      <c r="F201" s="3">
        <v>836</v>
      </c>
      <c r="G201" s="3">
        <v>2</v>
      </c>
      <c r="H201" s="3">
        <v>19</v>
      </c>
      <c r="I201" s="3">
        <v>232</v>
      </c>
      <c r="J201" s="3">
        <v>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f t="shared" si="27"/>
        <v>0</v>
      </c>
      <c r="Q201" s="3">
        <f t="shared" si="28"/>
        <v>0</v>
      </c>
      <c r="R201" s="3">
        <f t="shared" si="29"/>
        <v>0</v>
      </c>
      <c r="S201" s="2">
        <f t="shared" si="30"/>
        <v>22</v>
      </c>
      <c r="T201" s="2">
        <f t="shared" si="31"/>
        <v>12.210526315789474</v>
      </c>
      <c r="U201" s="2">
        <f t="shared" si="32"/>
        <v>0</v>
      </c>
      <c r="V201">
        <f t="shared" si="33"/>
        <v>119.42857142857143</v>
      </c>
      <c r="W201">
        <f t="shared" si="34"/>
        <v>116</v>
      </c>
      <c r="X201">
        <f t="shared" si="35"/>
        <v>0</v>
      </c>
    </row>
    <row r="202" spans="1:24" x14ac:dyDescent="0.35">
      <c r="A202" s="2" t="s">
        <v>14</v>
      </c>
      <c r="B202" s="2" t="s">
        <v>213</v>
      </c>
      <c r="C202" s="2" t="s">
        <v>227</v>
      </c>
      <c r="D202" s="3">
        <v>5</v>
      </c>
      <c r="E202" s="3">
        <v>33</v>
      </c>
      <c r="F202" s="3">
        <v>442</v>
      </c>
      <c r="G202" s="3">
        <v>1</v>
      </c>
      <c r="H202" s="3">
        <v>8</v>
      </c>
      <c r="I202" s="3">
        <v>153</v>
      </c>
      <c r="J202" s="3">
        <v>0</v>
      </c>
      <c r="K202" s="3">
        <v>0</v>
      </c>
      <c r="L202" s="3">
        <v>0</v>
      </c>
      <c r="M202" s="3">
        <v>1</v>
      </c>
      <c r="N202" s="3">
        <v>13</v>
      </c>
      <c r="O202" s="3">
        <v>52</v>
      </c>
      <c r="P202" s="3">
        <f t="shared" si="27"/>
        <v>1</v>
      </c>
      <c r="Q202" s="3">
        <f t="shared" si="28"/>
        <v>13</v>
      </c>
      <c r="R202" s="3">
        <f t="shared" si="29"/>
        <v>52</v>
      </c>
      <c r="S202" s="2">
        <f t="shared" si="30"/>
        <v>13.393939393939394</v>
      </c>
      <c r="T202" s="2">
        <f t="shared" si="31"/>
        <v>19.125</v>
      </c>
      <c r="U202" s="2">
        <f t="shared" si="32"/>
        <v>4</v>
      </c>
      <c r="V202">
        <f t="shared" si="33"/>
        <v>88.4</v>
      </c>
      <c r="W202">
        <f t="shared" si="34"/>
        <v>153</v>
      </c>
      <c r="X202">
        <f t="shared" si="35"/>
        <v>52</v>
      </c>
    </row>
    <row r="203" spans="1:24" x14ac:dyDescent="0.35">
      <c r="A203" s="2" t="s">
        <v>14</v>
      </c>
      <c r="B203" s="2" t="s">
        <v>213</v>
      </c>
      <c r="C203" s="2" t="s">
        <v>228</v>
      </c>
      <c r="D203" s="3">
        <v>6</v>
      </c>
      <c r="E203" s="3">
        <v>34</v>
      </c>
      <c r="F203" s="2">
        <v>1107</v>
      </c>
      <c r="G203" s="3">
        <v>1</v>
      </c>
      <c r="H203" s="3">
        <v>9</v>
      </c>
      <c r="I203" s="3">
        <v>253</v>
      </c>
      <c r="J203" s="3">
        <v>0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f t="shared" si="27"/>
        <v>0</v>
      </c>
      <c r="Q203" s="3">
        <f t="shared" si="28"/>
        <v>0</v>
      </c>
      <c r="R203" s="3">
        <f t="shared" si="29"/>
        <v>0</v>
      </c>
      <c r="S203" s="2">
        <f t="shared" si="30"/>
        <v>32.558823529411768</v>
      </c>
      <c r="T203" s="2">
        <f t="shared" si="31"/>
        <v>28.111111111111111</v>
      </c>
      <c r="U203" s="2">
        <f t="shared" si="32"/>
        <v>0</v>
      </c>
      <c r="V203">
        <f t="shared" si="33"/>
        <v>184.5</v>
      </c>
      <c r="W203">
        <f t="shared" si="34"/>
        <v>253</v>
      </c>
      <c r="X203">
        <f t="shared" si="35"/>
        <v>0</v>
      </c>
    </row>
    <row r="204" spans="1:24" x14ac:dyDescent="0.35">
      <c r="A204" s="2" t="s">
        <v>14</v>
      </c>
      <c r="B204" s="2" t="s">
        <v>213</v>
      </c>
      <c r="C204" s="2" t="s">
        <v>229</v>
      </c>
      <c r="D204" s="3">
        <v>6</v>
      </c>
      <c r="E204" s="3">
        <v>16</v>
      </c>
      <c r="F204" s="3">
        <v>532</v>
      </c>
      <c r="G204" s="3">
        <v>1</v>
      </c>
      <c r="H204" s="3">
        <v>8</v>
      </c>
      <c r="I204" s="3">
        <v>143</v>
      </c>
      <c r="J204" s="3">
        <v>0</v>
      </c>
      <c r="K204" s="3">
        <v>0</v>
      </c>
      <c r="L204" s="3">
        <v>0</v>
      </c>
      <c r="M204" s="3">
        <v>0</v>
      </c>
      <c r="N204" s="3">
        <v>0</v>
      </c>
      <c r="O204" s="3">
        <v>0</v>
      </c>
      <c r="P204" s="3">
        <f t="shared" si="27"/>
        <v>0</v>
      </c>
      <c r="Q204" s="3">
        <f t="shared" si="28"/>
        <v>0</v>
      </c>
      <c r="R204" s="3">
        <f t="shared" si="29"/>
        <v>0</v>
      </c>
      <c r="S204" s="2">
        <f t="shared" si="30"/>
        <v>33.25</v>
      </c>
      <c r="T204" s="2">
        <f t="shared" si="31"/>
        <v>17.875</v>
      </c>
      <c r="U204" s="2">
        <f t="shared" si="32"/>
        <v>0</v>
      </c>
      <c r="V204">
        <f t="shared" si="33"/>
        <v>88.666666666666671</v>
      </c>
      <c r="W204">
        <f t="shared" si="34"/>
        <v>143</v>
      </c>
      <c r="X204">
        <f t="shared" si="35"/>
        <v>0</v>
      </c>
    </row>
    <row r="205" spans="1:24" x14ac:dyDescent="0.35">
      <c r="A205" s="2" t="s">
        <v>14</v>
      </c>
      <c r="B205" s="2" t="s">
        <v>213</v>
      </c>
      <c r="C205" s="2" t="s">
        <v>230</v>
      </c>
      <c r="D205" s="3">
        <v>5</v>
      </c>
      <c r="E205" s="3">
        <v>32</v>
      </c>
      <c r="F205" s="2">
        <v>1014</v>
      </c>
      <c r="G205" s="3">
        <v>1</v>
      </c>
      <c r="H205" s="3">
        <v>12</v>
      </c>
      <c r="I205" s="3">
        <v>263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f t="shared" si="27"/>
        <v>0</v>
      </c>
      <c r="Q205" s="3">
        <f t="shared" si="28"/>
        <v>0</v>
      </c>
      <c r="R205" s="3">
        <f t="shared" si="29"/>
        <v>0</v>
      </c>
      <c r="S205" s="2">
        <f t="shared" si="30"/>
        <v>31.6875</v>
      </c>
      <c r="T205" s="2">
        <f t="shared" si="31"/>
        <v>21.916666666666668</v>
      </c>
      <c r="U205" s="2">
        <f t="shared" si="32"/>
        <v>0</v>
      </c>
      <c r="V205">
        <f t="shared" si="33"/>
        <v>202.8</v>
      </c>
      <c r="W205">
        <f t="shared" si="34"/>
        <v>263</v>
      </c>
      <c r="X205">
        <f t="shared" si="35"/>
        <v>0</v>
      </c>
    </row>
    <row r="206" spans="1:24" x14ac:dyDescent="0.35">
      <c r="A206" s="2" t="s">
        <v>14</v>
      </c>
      <c r="B206" s="2" t="s">
        <v>213</v>
      </c>
      <c r="C206" s="2" t="s">
        <v>231</v>
      </c>
      <c r="D206" s="3">
        <v>5</v>
      </c>
      <c r="E206" s="3">
        <v>16</v>
      </c>
      <c r="F206" s="3">
        <v>409</v>
      </c>
      <c r="G206" s="3">
        <v>1</v>
      </c>
      <c r="H206" s="3">
        <v>7</v>
      </c>
      <c r="I206" s="3">
        <v>50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f t="shared" si="27"/>
        <v>0</v>
      </c>
      <c r="Q206" s="3">
        <f t="shared" si="28"/>
        <v>0</v>
      </c>
      <c r="R206" s="3">
        <f t="shared" si="29"/>
        <v>0</v>
      </c>
      <c r="S206" s="2">
        <f t="shared" si="30"/>
        <v>25.5625</v>
      </c>
      <c r="T206" s="2">
        <f t="shared" si="31"/>
        <v>7.1428571428571432</v>
      </c>
      <c r="U206" s="2">
        <f t="shared" si="32"/>
        <v>0</v>
      </c>
      <c r="V206">
        <f t="shared" si="33"/>
        <v>81.8</v>
      </c>
      <c r="W206">
        <f t="shared" si="34"/>
        <v>50</v>
      </c>
      <c r="X206">
        <f t="shared" si="35"/>
        <v>0</v>
      </c>
    </row>
    <row r="207" spans="1:24" x14ac:dyDescent="0.35">
      <c r="A207" s="2" t="s">
        <v>14</v>
      </c>
      <c r="B207" s="2" t="s">
        <v>213</v>
      </c>
      <c r="C207" s="2" t="s">
        <v>232</v>
      </c>
      <c r="D207" s="3">
        <v>5</v>
      </c>
      <c r="E207" s="3">
        <v>23</v>
      </c>
      <c r="F207" s="3">
        <v>433</v>
      </c>
      <c r="G207" s="3">
        <v>1</v>
      </c>
      <c r="H207" s="3">
        <v>7</v>
      </c>
      <c r="I207" s="3">
        <v>44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f t="shared" si="27"/>
        <v>0</v>
      </c>
      <c r="Q207" s="3">
        <f t="shared" si="28"/>
        <v>0</v>
      </c>
      <c r="R207" s="3">
        <f t="shared" si="29"/>
        <v>0</v>
      </c>
      <c r="S207" s="2">
        <f t="shared" si="30"/>
        <v>18.826086956521738</v>
      </c>
      <c r="T207" s="2">
        <f t="shared" si="31"/>
        <v>6.2857142857142856</v>
      </c>
      <c r="U207" s="2">
        <f t="shared" si="32"/>
        <v>0</v>
      </c>
      <c r="V207">
        <f t="shared" si="33"/>
        <v>86.6</v>
      </c>
      <c r="W207">
        <f t="shared" si="34"/>
        <v>44</v>
      </c>
      <c r="X207">
        <f t="shared" si="35"/>
        <v>0</v>
      </c>
    </row>
    <row r="208" spans="1:24" x14ac:dyDescent="0.35">
      <c r="A208" s="2" t="s">
        <v>14</v>
      </c>
      <c r="B208" s="2" t="s">
        <v>233</v>
      </c>
      <c r="C208" s="2" t="s">
        <v>234</v>
      </c>
      <c r="D208" s="3">
        <v>42</v>
      </c>
      <c r="E208" s="3">
        <v>704</v>
      </c>
      <c r="F208" s="2">
        <v>16285</v>
      </c>
      <c r="G208" s="3">
        <v>24</v>
      </c>
      <c r="H208" s="3">
        <v>347</v>
      </c>
      <c r="I208" s="2">
        <v>6253</v>
      </c>
      <c r="J208" s="3">
        <v>12</v>
      </c>
      <c r="K208" s="3">
        <v>245</v>
      </c>
      <c r="L208" s="2">
        <v>4100</v>
      </c>
      <c r="M208" s="3">
        <v>19</v>
      </c>
      <c r="N208" s="3">
        <v>289</v>
      </c>
      <c r="O208" s="2">
        <v>3891</v>
      </c>
      <c r="P208" s="3">
        <f t="shared" si="27"/>
        <v>31</v>
      </c>
      <c r="Q208" s="3">
        <f t="shared" si="28"/>
        <v>534</v>
      </c>
      <c r="R208" s="3">
        <f t="shared" si="29"/>
        <v>7991</v>
      </c>
      <c r="S208" s="2">
        <f t="shared" si="30"/>
        <v>23.132102272727273</v>
      </c>
      <c r="T208" s="2">
        <f t="shared" si="31"/>
        <v>18.020172910662826</v>
      </c>
      <c r="U208" s="2">
        <f t="shared" si="32"/>
        <v>14.964419475655431</v>
      </c>
      <c r="V208">
        <f t="shared" si="33"/>
        <v>387.73809523809524</v>
      </c>
      <c r="W208">
        <f t="shared" si="34"/>
        <v>260.54166666666669</v>
      </c>
      <c r="X208">
        <f t="shared" si="35"/>
        <v>257.77419354838707</v>
      </c>
    </row>
    <row r="209" spans="1:24" x14ac:dyDescent="0.35">
      <c r="A209" s="2" t="s">
        <v>14</v>
      </c>
      <c r="B209" s="2" t="s">
        <v>233</v>
      </c>
      <c r="C209" s="2" t="s">
        <v>235</v>
      </c>
      <c r="D209" s="3">
        <v>16</v>
      </c>
      <c r="E209" s="3">
        <v>258</v>
      </c>
      <c r="F209" s="2">
        <v>5235</v>
      </c>
      <c r="G209" s="3">
        <v>8</v>
      </c>
      <c r="H209" s="3">
        <v>109</v>
      </c>
      <c r="I209" s="2">
        <v>2039</v>
      </c>
      <c r="J209" s="3">
        <v>1</v>
      </c>
      <c r="K209" s="3">
        <v>6</v>
      </c>
      <c r="L209" s="3">
        <v>30</v>
      </c>
      <c r="M209" s="3">
        <v>0</v>
      </c>
      <c r="N209" s="3">
        <v>0</v>
      </c>
      <c r="O209" s="3">
        <v>0</v>
      </c>
      <c r="P209" s="3">
        <f t="shared" si="27"/>
        <v>1</v>
      </c>
      <c r="Q209" s="3">
        <f t="shared" si="28"/>
        <v>6</v>
      </c>
      <c r="R209" s="3">
        <f t="shared" si="29"/>
        <v>30</v>
      </c>
      <c r="S209" s="2">
        <f t="shared" si="30"/>
        <v>20.290697674418606</v>
      </c>
      <c r="T209" s="2">
        <f t="shared" si="31"/>
        <v>18.706422018348626</v>
      </c>
      <c r="U209" s="2">
        <f t="shared" si="32"/>
        <v>5</v>
      </c>
      <c r="V209">
        <f t="shared" si="33"/>
        <v>327.1875</v>
      </c>
      <c r="W209">
        <f t="shared" si="34"/>
        <v>254.875</v>
      </c>
      <c r="X209">
        <f t="shared" si="35"/>
        <v>30</v>
      </c>
    </row>
    <row r="210" spans="1:24" x14ac:dyDescent="0.35">
      <c r="A210" s="2" t="s">
        <v>14</v>
      </c>
      <c r="B210" s="2" t="s">
        <v>233</v>
      </c>
      <c r="C210" s="2" t="s">
        <v>236</v>
      </c>
      <c r="D210" s="3">
        <v>13</v>
      </c>
      <c r="E210" s="3">
        <v>152</v>
      </c>
      <c r="F210" s="2">
        <v>3059</v>
      </c>
      <c r="G210" s="3">
        <v>7</v>
      </c>
      <c r="H210" s="3">
        <v>98</v>
      </c>
      <c r="I210" s="2">
        <v>1306</v>
      </c>
      <c r="J210" s="3">
        <v>0</v>
      </c>
      <c r="K210" s="3">
        <v>0</v>
      </c>
      <c r="L210" s="3">
        <v>0</v>
      </c>
      <c r="M210" s="3">
        <v>1</v>
      </c>
      <c r="N210" s="3">
        <v>69</v>
      </c>
      <c r="O210" s="2">
        <v>1111</v>
      </c>
      <c r="P210" s="3">
        <f t="shared" si="27"/>
        <v>1</v>
      </c>
      <c r="Q210" s="3">
        <f t="shared" si="28"/>
        <v>69</v>
      </c>
      <c r="R210" s="3">
        <f t="shared" si="29"/>
        <v>1111</v>
      </c>
      <c r="S210" s="2">
        <f t="shared" si="30"/>
        <v>20.125</v>
      </c>
      <c r="T210" s="2">
        <f t="shared" si="31"/>
        <v>13.326530612244898</v>
      </c>
      <c r="U210" s="2">
        <f t="shared" si="32"/>
        <v>16.10144927536232</v>
      </c>
      <c r="V210">
        <f t="shared" si="33"/>
        <v>235.30769230769232</v>
      </c>
      <c r="W210">
        <f t="shared" si="34"/>
        <v>186.57142857142858</v>
      </c>
      <c r="X210">
        <f t="shared" si="35"/>
        <v>1111</v>
      </c>
    </row>
    <row r="211" spans="1:24" x14ac:dyDescent="0.35">
      <c r="A211" s="2" t="s">
        <v>14</v>
      </c>
      <c r="B211" s="2" t="s">
        <v>233</v>
      </c>
      <c r="C211" s="2" t="s">
        <v>237</v>
      </c>
      <c r="D211" s="3">
        <v>9</v>
      </c>
      <c r="E211" s="3">
        <v>70</v>
      </c>
      <c r="F211" s="2">
        <v>1500</v>
      </c>
      <c r="G211" s="3">
        <v>3</v>
      </c>
      <c r="H211" s="3">
        <v>21</v>
      </c>
      <c r="I211" s="3">
        <v>459</v>
      </c>
      <c r="J211" s="3">
        <v>2</v>
      </c>
      <c r="K211" s="3">
        <v>15</v>
      </c>
      <c r="L211" s="3">
        <v>109</v>
      </c>
      <c r="M211" s="3">
        <v>4</v>
      </c>
      <c r="N211" s="3">
        <v>55</v>
      </c>
      <c r="O211" s="3">
        <v>572</v>
      </c>
      <c r="P211" s="3">
        <f t="shared" si="27"/>
        <v>6</v>
      </c>
      <c r="Q211" s="3">
        <f t="shared" si="28"/>
        <v>70</v>
      </c>
      <c r="R211" s="3">
        <f t="shared" si="29"/>
        <v>681</v>
      </c>
      <c r="S211" s="2">
        <f t="shared" si="30"/>
        <v>21.428571428571427</v>
      </c>
      <c r="T211" s="2">
        <f t="shared" si="31"/>
        <v>21.857142857142858</v>
      </c>
      <c r="U211" s="2">
        <f t="shared" si="32"/>
        <v>9.7285714285714278</v>
      </c>
      <c r="V211">
        <f t="shared" si="33"/>
        <v>166.66666666666666</v>
      </c>
      <c r="W211">
        <f t="shared" si="34"/>
        <v>153</v>
      </c>
      <c r="X211">
        <f t="shared" si="35"/>
        <v>113.5</v>
      </c>
    </row>
    <row r="212" spans="1:24" x14ac:dyDescent="0.35">
      <c r="A212" s="2" t="s">
        <v>14</v>
      </c>
      <c r="B212" s="2" t="s">
        <v>233</v>
      </c>
      <c r="C212" s="2" t="s">
        <v>238</v>
      </c>
      <c r="D212" s="3">
        <v>7</v>
      </c>
      <c r="E212" s="3">
        <v>48</v>
      </c>
      <c r="F212" s="2">
        <v>1294</v>
      </c>
      <c r="G212" s="3">
        <v>4</v>
      </c>
      <c r="H212" s="3">
        <v>15</v>
      </c>
      <c r="I212" s="3">
        <v>127</v>
      </c>
      <c r="J212" s="3">
        <v>0</v>
      </c>
      <c r="K212" s="3">
        <v>0</v>
      </c>
      <c r="L212" s="3">
        <v>0</v>
      </c>
      <c r="M212" s="3">
        <v>0</v>
      </c>
      <c r="N212" s="3">
        <v>0</v>
      </c>
      <c r="O212" s="3">
        <v>0</v>
      </c>
      <c r="P212" s="3">
        <f t="shared" si="27"/>
        <v>0</v>
      </c>
      <c r="Q212" s="3">
        <f t="shared" si="28"/>
        <v>0</v>
      </c>
      <c r="R212" s="3">
        <f t="shared" si="29"/>
        <v>0</v>
      </c>
      <c r="S212" s="2">
        <f t="shared" si="30"/>
        <v>26.958333333333332</v>
      </c>
      <c r="T212" s="2">
        <f t="shared" si="31"/>
        <v>8.4666666666666668</v>
      </c>
      <c r="U212" s="2">
        <f t="shared" si="32"/>
        <v>0</v>
      </c>
      <c r="V212">
        <f t="shared" si="33"/>
        <v>184.85714285714286</v>
      </c>
      <c r="W212">
        <f t="shared" si="34"/>
        <v>31.75</v>
      </c>
      <c r="X212">
        <f t="shared" si="35"/>
        <v>0</v>
      </c>
    </row>
    <row r="213" spans="1:24" x14ac:dyDescent="0.35">
      <c r="A213" s="2" t="s">
        <v>14</v>
      </c>
      <c r="B213" s="2" t="s">
        <v>233</v>
      </c>
      <c r="C213" s="2" t="s">
        <v>239</v>
      </c>
      <c r="D213" s="3">
        <v>5</v>
      </c>
      <c r="E213" s="3">
        <v>48</v>
      </c>
      <c r="F213" s="3">
        <v>982</v>
      </c>
      <c r="G213" s="3">
        <v>2</v>
      </c>
      <c r="H213" s="3">
        <v>25</v>
      </c>
      <c r="I213" s="3">
        <v>264</v>
      </c>
      <c r="J213" s="3">
        <v>1</v>
      </c>
      <c r="K213" s="3">
        <v>20</v>
      </c>
      <c r="L213" s="3">
        <v>251</v>
      </c>
      <c r="M213" s="3">
        <v>0</v>
      </c>
      <c r="N213" s="3">
        <v>0</v>
      </c>
      <c r="O213" s="3">
        <v>0</v>
      </c>
      <c r="P213" s="3">
        <f t="shared" si="27"/>
        <v>1</v>
      </c>
      <c r="Q213" s="3">
        <f t="shared" si="28"/>
        <v>20</v>
      </c>
      <c r="R213" s="3">
        <f t="shared" si="29"/>
        <v>251</v>
      </c>
      <c r="S213" s="2">
        <f t="shared" si="30"/>
        <v>20.458333333333332</v>
      </c>
      <c r="T213" s="2">
        <f t="shared" si="31"/>
        <v>10.56</v>
      </c>
      <c r="U213" s="2">
        <f t="shared" si="32"/>
        <v>12.55</v>
      </c>
      <c r="V213">
        <f t="shared" si="33"/>
        <v>196.4</v>
      </c>
      <c r="W213">
        <f t="shared" si="34"/>
        <v>132</v>
      </c>
      <c r="X213">
        <f t="shared" si="35"/>
        <v>251</v>
      </c>
    </row>
    <row r="214" spans="1:24" x14ac:dyDescent="0.35">
      <c r="A214" s="2" t="s">
        <v>14</v>
      </c>
      <c r="B214" s="2" t="s">
        <v>233</v>
      </c>
      <c r="C214" s="2" t="s">
        <v>240</v>
      </c>
      <c r="D214" s="3">
        <v>8</v>
      </c>
      <c r="E214" s="3">
        <v>44</v>
      </c>
      <c r="F214" s="3">
        <v>710</v>
      </c>
      <c r="G214" s="3">
        <v>2</v>
      </c>
      <c r="H214" s="3">
        <v>15</v>
      </c>
      <c r="I214" s="3">
        <v>95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f t="shared" si="27"/>
        <v>0</v>
      </c>
      <c r="Q214" s="3">
        <f t="shared" si="28"/>
        <v>0</v>
      </c>
      <c r="R214" s="3">
        <f t="shared" si="29"/>
        <v>0</v>
      </c>
      <c r="S214" s="2">
        <f t="shared" si="30"/>
        <v>16.136363636363637</v>
      </c>
      <c r="T214" s="2">
        <f t="shared" si="31"/>
        <v>6.333333333333333</v>
      </c>
      <c r="U214" s="2">
        <f t="shared" si="32"/>
        <v>0</v>
      </c>
      <c r="V214">
        <f t="shared" si="33"/>
        <v>88.75</v>
      </c>
      <c r="W214">
        <f t="shared" si="34"/>
        <v>47.5</v>
      </c>
      <c r="X214">
        <f t="shared" si="35"/>
        <v>0</v>
      </c>
    </row>
    <row r="215" spans="1:24" x14ac:dyDescent="0.35">
      <c r="A215" s="2" t="s">
        <v>14</v>
      </c>
      <c r="B215" s="2" t="s">
        <v>233</v>
      </c>
      <c r="C215" s="2" t="s">
        <v>241</v>
      </c>
      <c r="D215" s="3">
        <v>5</v>
      </c>
      <c r="E215" s="3">
        <v>31</v>
      </c>
      <c r="F215" s="3">
        <v>947</v>
      </c>
      <c r="G215" s="3">
        <v>2</v>
      </c>
      <c r="H215" s="3">
        <v>11</v>
      </c>
      <c r="I215" s="3">
        <v>84</v>
      </c>
      <c r="J215" s="3">
        <v>0</v>
      </c>
      <c r="K215" s="3">
        <v>0</v>
      </c>
      <c r="L215" s="3">
        <v>0</v>
      </c>
      <c r="M215" s="3">
        <v>0</v>
      </c>
      <c r="N215" s="3">
        <v>0</v>
      </c>
      <c r="O215" s="3">
        <v>0</v>
      </c>
      <c r="P215" s="3">
        <f t="shared" si="27"/>
        <v>0</v>
      </c>
      <c r="Q215" s="3">
        <f t="shared" si="28"/>
        <v>0</v>
      </c>
      <c r="R215" s="3">
        <f t="shared" si="29"/>
        <v>0</v>
      </c>
      <c r="S215" s="2">
        <f t="shared" si="30"/>
        <v>30.548387096774192</v>
      </c>
      <c r="T215" s="2">
        <f t="shared" si="31"/>
        <v>7.6363636363636367</v>
      </c>
      <c r="U215" s="2">
        <f t="shared" si="32"/>
        <v>0</v>
      </c>
      <c r="V215">
        <f t="shared" si="33"/>
        <v>189.4</v>
      </c>
      <c r="W215">
        <f t="shared" si="34"/>
        <v>42</v>
      </c>
      <c r="X215">
        <f t="shared" si="35"/>
        <v>0</v>
      </c>
    </row>
    <row r="216" spans="1:24" x14ac:dyDescent="0.35">
      <c r="A216" s="2" t="s">
        <v>14</v>
      </c>
      <c r="B216" s="2" t="s">
        <v>233</v>
      </c>
      <c r="C216" s="2" t="s">
        <v>242</v>
      </c>
      <c r="D216" s="3">
        <v>6</v>
      </c>
      <c r="E216" s="3">
        <v>20</v>
      </c>
      <c r="F216" s="2">
        <v>1174</v>
      </c>
      <c r="G216" s="3">
        <v>1</v>
      </c>
      <c r="H216" s="3">
        <v>9</v>
      </c>
      <c r="I216" s="3">
        <v>114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  <c r="P216" s="3">
        <f t="shared" si="27"/>
        <v>0</v>
      </c>
      <c r="Q216" s="3">
        <f t="shared" si="28"/>
        <v>0</v>
      </c>
      <c r="R216" s="3">
        <f t="shared" si="29"/>
        <v>0</v>
      </c>
      <c r="S216" s="2">
        <f t="shared" si="30"/>
        <v>58.7</v>
      </c>
      <c r="T216" s="2">
        <f t="shared" si="31"/>
        <v>12.666666666666666</v>
      </c>
      <c r="U216" s="2">
        <f t="shared" si="32"/>
        <v>0</v>
      </c>
      <c r="V216">
        <f t="shared" si="33"/>
        <v>195.66666666666666</v>
      </c>
      <c r="W216">
        <f t="shared" si="34"/>
        <v>114</v>
      </c>
      <c r="X216">
        <f t="shared" si="35"/>
        <v>0</v>
      </c>
    </row>
    <row r="217" spans="1:24" x14ac:dyDescent="0.35">
      <c r="A217" s="2" t="s">
        <v>14</v>
      </c>
      <c r="B217" s="2" t="s">
        <v>233</v>
      </c>
      <c r="C217" s="2" t="s">
        <v>243</v>
      </c>
      <c r="D217" s="3">
        <v>6</v>
      </c>
      <c r="E217" s="3">
        <v>20</v>
      </c>
      <c r="F217" s="3">
        <v>651</v>
      </c>
      <c r="G217" s="3">
        <v>2</v>
      </c>
      <c r="H217" s="3">
        <v>17</v>
      </c>
      <c r="I217" s="3">
        <v>147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f t="shared" si="27"/>
        <v>0</v>
      </c>
      <c r="Q217" s="3">
        <f t="shared" si="28"/>
        <v>0</v>
      </c>
      <c r="R217" s="3">
        <f t="shared" si="29"/>
        <v>0</v>
      </c>
      <c r="S217" s="2">
        <f t="shared" si="30"/>
        <v>32.549999999999997</v>
      </c>
      <c r="T217" s="2">
        <f t="shared" si="31"/>
        <v>8.6470588235294112</v>
      </c>
      <c r="U217" s="2">
        <f t="shared" si="32"/>
        <v>0</v>
      </c>
      <c r="V217">
        <f t="shared" si="33"/>
        <v>108.5</v>
      </c>
      <c r="W217">
        <f t="shared" si="34"/>
        <v>73.5</v>
      </c>
      <c r="X217">
        <f t="shared" si="35"/>
        <v>0</v>
      </c>
    </row>
    <row r="218" spans="1:24" x14ac:dyDescent="0.35">
      <c r="A218" s="2" t="s">
        <v>14</v>
      </c>
      <c r="B218" s="2" t="s">
        <v>233</v>
      </c>
      <c r="C218" s="2" t="s">
        <v>244</v>
      </c>
      <c r="D218" s="3">
        <v>3</v>
      </c>
      <c r="E218" s="3">
        <v>27</v>
      </c>
      <c r="F218" s="3">
        <v>618</v>
      </c>
      <c r="G218" s="3">
        <v>1</v>
      </c>
      <c r="H218" s="3">
        <v>11</v>
      </c>
      <c r="I218" s="3">
        <v>97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f t="shared" si="27"/>
        <v>0</v>
      </c>
      <c r="Q218" s="3">
        <f t="shared" si="28"/>
        <v>0</v>
      </c>
      <c r="R218" s="3">
        <f t="shared" si="29"/>
        <v>0</v>
      </c>
      <c r="S218" s="2">
        <f t="shared" si="30"/>
        <v>22.888888888888889</v>
      </c>
      <c r="T218" s="2">
        <f t="shared" si="31"/>
        <v>8.8181818181818183</v>
      </c>
      <c r="U218" s="2">
        <f t="shared" si="32"/>
        <v>0</v>
      </c>
      <c r="V218">
        <f t="shared" si="33"/>
        <v>206</v>
      </c>
      <c r="W218">
        <f t="shared" si="34"/>
        <v>97</v>
      </c>
      <c r="X218">
        <f t="shared" si="35"/>
        <v>0</v>
      </c>
    </row>
    <row r="219" spans="1:24" x14ac:dyDescent="0.35">
      <c r="A219" s="2" t="s">
        <v>14</v>
      </c>
      <c r="B219" s="2" t="s">
        <v>233</v>
      </c>
      <c r="C219" s="2" t="s">
        <v>245</v>
      </c>
      <c r="D219" s="3">
        <v>3</v>
      </c>
      <c r="E219" s="3">
        <v>19</v>
      </c>
      <c r="F219" s="3">
        <v>494</v>
      </c>
      <c r="G219" s="3">
        <v>1</v>
      </c>
      <c r="H219" s="3">
        <v>11</v>
      </c>
      <c r="I219" s="3">
        <v>256</v>
      </c>
      <c r="J219" s="3">
        <v>1</v>
      </c>
      <c r="K219" s="3">
        <v>13</v>
      </c>
      <c r="L219" s="3">
        <v>115</v>
      </c>
      <c r="M219" s="3">
        <v>0</v>
      </c>
      <c r="N219" s="3">
        <v>0</v>
      </c>
      <c r="O219" s="3">
        <v>0</v>
      </c>
      <c r="P219" s="3">
        <f t="shared" si="27"/>
        <v>1</v>
      </c>
      <c r="Q219" s="3">
        <f t="shared" si="28"/>
        <v>13</v>
      </c>
      <c r="R219" s="3">
        <f t="shared" si="29"/>
        <v>115</v>
      </c>
      <c r="S219" s="2">
        <f t="shared" si="30"/>
        <v>26</v>
      </c>
      <c r="T219" s="2">
        <f t="shared" si="31"/>
        <v>23.272727272727273</v>
      </c>
      <c r="U219" s="2">
        <f t="shared" si="32"/>
        <v>8.8461538461538467</v>
      </c>
      <c r="V219">
        <f t="shared" si="33"/>
        <v>164.66666666666666</v>
      </c>
      <c r="W219">
        <f t="shared" si="34"/>
        <v>256</v>
      </c>
      <c r="X219">
        <f t="shared" si="35"/>
        <v>115</v>
      </c>
    </row>
    <row r="220" spans="1:24" x14ac:dyDescent="0.35">
      <c r="A220" s="2" t="s">
        <v>14</v>
      </c>
      <c r="B220" s="2" t="s">
        <v>233</v>
      </c>
      <c r="C220" s="2" t="s">
        <v>246</v>
      </c>
      <c r="D220" s="3">
        <v>4</v>
      </c>
      <c r="E220" s="3">
        <v>11</v>
      </c>
      <c r="F220" s="3">
        <v>505</v>
      </c>
      <c r="G220" s="3">
        <v>1</v>
      </c>
      <c r="H220" s="3">
        <v>8</v>
      </c>
      <c r="I220" s="3">
        <v>60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f t="shared" si="27"/>
        <v>0</v>
      </c>
      <c r="Q220" s="3">
        <f t="shared" si="28"/>
        <v>0</v>
      </c>
      <c r="R220" s="3">
        <f t="shared" si="29"/>
        <v>0</v>
      </c>
      <c r="S220" s="2">
        <f t="shared" si="30"/>
        <v>45.909090909090907</v>
      </c>
      <c r="T220" s="2">
        <f t="shared" si="31"/>
        <v>7.5</v>
      </c>
      <c r="U220" s="2">
        <f t="shared" si="32"/>
        <v>0</v>
      </c>
      <c r="V220">
        <f t="shared" si="33"/>
        <v>126.25</v>
      </c>
      <c r="W220">
        <f t="shared" si="34"/>
        <v>60</v>
      </c>
      <c r="X220">
        <f t="shared" si="35"/>
        <v>0</v>
      </c>
    </row>
    <row r="221" spans="1:24" x14ac:dyDescent="0.35">
      <c r="A221" s="2" t="s">
        <v>14</v>
      </c>
      <c r="B221" s="2" t="s">
        <v>233</v>
      </c>
      <c r="C221" s="2" t="s">
        <v>247</v>
      </c>
      <c r="D221" s="3">
        <v>2</v>
      </c>
      <c r="E221" s="3">
        <v>8</v>
      </c>
      <c r="F221" s="3">
        <v>454</v>
      </c>
      <c r="G221" s="3">
        <v>1</v>
      </c>
      <c r="H221" s="3">
        <v>7</v>
      </c>
      <c r="I221" s="3">
        <v>63</v>
      </c>
      <c r="J221" s="3">
        <v>0</v>
      </c>
      <c r="K221" s="3">
        <v>0</v>
      </c>
      <c r="L221" s="3">
        <v>0</v>
      </c>
      <c r="M221" s="3">
        <v>0</v>
      </c>
      <c r="N221" s="3">
        <v>0</v>
      </c>
      <c r="O221" s="3">
        <v>0</v>
      </c>
      <c r="P221" s="3">
        <f t="shared" si="27"/>
        <v>0</v>
      </c>
      <c r="Q221" s="3">
        <f t="shared" si="28"/>
        <v>0</v>
      </c>
      <c r="R221" s="3">
        <f t="shared" si="29"/>
        <v>0</v>
      </c>
      <c r="S221" s="2">
        <f t="shared" si="30"/>
        <v>56.75</v>
      </c>
      <c r="T221" s="2">
        <f t="shared" si="31"/>
        <v>9</v>
      </c>
      <c r="U221" s="2">
        <f t="shared" si="32"/>
        <v>0</v>
      </c>
      <c r="V221">
        <f t="shared" si="33"/>
        <v>227</v>
      </c>
      <c r="W221">
        <f t="shared" si="34"/>
        <v>63</v>
      </c>
      <c r="X221">
        <f t="shared" si="35"/>
        <v>0</v>
      </c>
    </row>
    <row r="222" spans="1:24" x14ac:dyDescent="0.35">
      <c r="A222" s="2" t="s">
        <v>14</v>
      </c>
      <c r="B222" s="2" t="s">
        <v>233</v>
      </c>
      <c r="C222" s="2" t="s">
        <v>248</v>
      </c>
      <c r="D222" s="3">
        <v>3</v>
      </c>
      <c r="E222" s="3">
        <v>21</v>
      </c>
      <c r="F222" s="3">
        <v>465</v>
      </c>
      <c r="G222" s="3">
        <v>1</v>
      </c>
      <c r="H222" s="3">
        <v>9</v>
      </c>
      <c r="I222" s="3">
        <v>251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f t="shared" si="27"/>
        <v>0</v>
      </c>
      <c r="Q222" s="3">
        <f t="shared" si="28"/>
        <v>0</v>
      </c>
      <c r="R222" s="3">
        <f t="shared" si="29"/>
        <v>0</v>
      </c>
      <c r="S222" s="2">
        <f t="shared" si="30"/>
        <v>22.142857142857142</v>
      </c>
      <c r="T222" s="2">
        <f t="shared" si="31"/>
        <v>27.888888888888889</v>
      </c>
      <c r="U222" s="2">
        <f t="shared" si="32"/>
        <v>0</v>
      </c>
      <c r="V222">
        <f t="shared" si="33"/>
        <v>155</v>
      </c>
      <c r="W222">
        <f t="shared" si="34"/>
        <v>251</v>
      </c>
      <c r="X222">
        <f t="shared" si="35"/>
        <v>0</v>
      </c>
    </row>
    <row r="223" spans="1:24" x14ac:dyDescent="0.35">
      <c r="A223" s="2" t="s">
        <v>14</v>
      </c>
      <c r="B223" s="2" t="s">
        <v>233</v>
      </c>
      <c r="C223" s="2" t="s">
        <v>249</v>
      </c>
      <c r="D223" s="3">
        <v>2</v>
      </c>
      <c r="E223" s="3">
        <v>16</v>
      </c>
      <c r="F223" s="3">
        <v>438</v>
      </c>
      <c r="G223" s="3">
        <v>1</v>
      </c>
      <c r="H223" s="3">
        <v>7</v>
      </c>
      <c r="I223" s="3">
        <v>63</v>
      </c>
      <c r="J223" s="3">
        <v>0</v>
      </c>
      <c r="K223" s="3">
        <v>0</v>
      </c>
      <c r="L223" s="3">
        <v>0</v>
      </c>
      <c r="M223" s="3">
        <v>0</v>
      </c>
      <c r="N223" s="3">
        <v>0</v>
      </c>
      <c r="O223" s="3">
        <v>0</v>
      </c>
      <c r="P223" s="3">
        <f t="shared" si="27"/>
        <v>0</v>
      </c>
      <c r="Q223" s="3">
        <f t="shared" si="28"/>
        <v>0</v>
      </c>
      <c r="R223" s="3">
        <f t="shared" si="29"/>
        <v>0</v>
      </c>
      <c r="S223" s="2">
        <f t="shared" si="30"/>
        <v>27.375</v>
      </c>
      <c r="T223" s="2">
        <f t="shared" si="31"/>
        <v>9</v>
      </c>
      <c r="U223" s="2">
        <f t="shared" si="32"/>
        <v>0</v>
      </c>
      <c r="V223">
        <f t="shared" si="33"/>
        <v>219</v>
      </c>
      <c r="W223">
        <f t="shared" si="34"/>
        <v>63</v>
      </c>
      <c r="X223">
        <f t="shared" si="35"/>
        <v>0</v>
      </c>
    </row>
    <row r="224" spans="1:24" x14ac:dyDescent="0.35">
      <c r="A224" s="2" t="s">
        <v>14</v>
      </c>
      <c r="B224" s="2" t="s">
        <v>233</v>
      </c>
      <c r="C224" s="2" t="s">
        <v>250</v>
      </c>
      <c r="D224" s="3">
        <v>1</v>
      </c>
      <c r="E224" s="3">
        <v>6</v>
      </c>
      <c r="F224" s="3">
        <v>195</v>
      </c>
      <c r="G224" s="3">
        <v>0</v>
      </c>
      <c r="H224" s="3">
        <v>0</v>
      </c>
      <c r="I224" s="3">
        <v>0</v>
      </c>
      <c r="J224" s="3">
        <v>0</v>
      </c>
      <c r="K224" s="3">
        <v>0</v>
      </c>
      <c r="L224" s="3">
        <v>0</v>
      </c>
      <c r="M224" s="3">
        <v>0</v>
      </c>
      <c r="N224" s="3">
        <v>0</v>
      </c>
      <c r="O224" s="3">
        <v>0</v>
      </c>
      <c r="P224" s="3">
        <f t="shared" si="27"/>
        <v>0</v>
      </c>
      <c r="Q224" s="3">
        <f t="shared" si="28"/>
        <v>0</v>
      </c>
      <c r="R224" s="3">
        <f t="shared" si="29"/>
        <v>0</v>
      </c>
      <c r="S224" s="2">
        <f t="shared" si="30"/>
        <v>32.5</v>
      </c>
      <c r="T224" s="2">
        <f t="shared" si="31"/>
        <v>0</v>
      </c>
      <c r="U224" s="2">
        <f t="shared" si="32"/>
        <v>0</v>
      </c>
      <c r="V224">
        <f t="shared" si="33"/>
        <v>195</v>
      </c>
      <c r="W224">
        <f t="shared" si="34"/>
        <v>0</v>
      </c>
      <c r="X224">
        <f t="shared" si="35"/>
        <v>0</v>
      </c>
    </row>
    <row r="225" spans="1:24" x14ac:dyDescent="0.35">
      <c r="A225" s="2" t="s">
        <v>14</v>
      </c>
      <c r="B225" s="2" t="s">
        <v>233</v>
      </c>
      <c r="C225" s="2" t="s">
        <v>251</v>
      </c>
      <c r="D225" s="3">
        <v>1</v>
      </c>
      <c r="E225" s="3">
        <v>6</v>
      </c>
      <c r="F225" s="3">
        <v>212</v>
      </c>
      <c r="G225" s="3">
        <v>0</v>
      </c>
      <c r="H225" s="3">
        <v>0</v>
      </c>
      <c r="I225" s="3">
        <v>0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f t="shared" si="27"/>
        <v>0</v>
      </c>
      <c r="Q225" s="3">
        <f t="shared" si="28"/>
        <v>0</v>
      </c>
      <c r="R225" s="3">
        <f t="shared" si="29"/>
        <v>0</v>
      </c>
      <c r="S225" s="2">
        <f t="shared" si="30"/>
        <v>35.333333333333336</v>
      </c>
      <c r="T225" s="2">
        <f t="shared" si="31"/>
        <v>0</v>
      </c>
      <c r="U225" s="2">
        <f t="shared" si="32"/>
        <v>0</v>
      </c>
      <c r="V225">
        <f t="shared" si="33"/>
        <v>212</v>
      </c>
      <c r="W225">
        <f t="shared" si="34"/>
        <v>0</v>
      </c>
      <c r="X225">
        <f t="shared" si="35"/>
        <v>0</v>
      </c>
    </row>
    <row r="226" spans="1:24" x14ac:dyDescent="0.35">
      <c r="A226" s="2" t="s">
        <v>14</v>
      </c>
      <c r="B226" s="2" t="s">
        <v>252</v>
      </c>
      <c r="C226" s="2" t="s">
        <v>252</v>
      </c>
      <c r="D226" s="3">
        <v>33</v>
      </c>
      <c r="E226" s="3">
        <v>544</v>
      </c>
      <c r="F226" s="2">
        <v>10682</v>
      </c>
      <c r="G226" s="3">
        <v>19</v>
      </c>
      <c r="H226" s="3">
        <v>372</v>
      </c>
      <c r="I226" s="2">
        <v>5363</v>
      </c>
      <c r="J226" s="3">
        <v>12</v>
      </c>
      <c r="K226" s="3">
        <v>257</v>
      </c>
      <c r="L226" s="2">
        <v>3628</v>
      </c>
      <c r="M226" s="3">
        <v>12</v>
      </c>
      <c r="N226" s="3">
        <v>207</v>
      </c>
      <c r="O226" s="2">
        <v>2497</v>
      </c>
      <c r="P226" s="3">
        <f t="shared" si="27"/>
        <v>24</v>
      </c>
      <c r="Q226" s="3">
        <f t="shared" si="28"/>
        <v>464</v>
      </c>
      <c r="R226" s="3">
        <f t="shared" si="29"/>
        <v>6125</v>
      </c>
      <c r="S226" s="2">
        <f t="shared" si="30"/>
        <v>19.636029411764707</v>
      </c>
      <c r="T226" s="2">
        <f t="shared" si="31"/>
        <v>14.416666666666666</v>
      </c>
      <c r="U226" s="2">
        <f t="shared" si="32"/>
        <v>13.200431034482758</v>
      </c>
      <c r="V226">
        <f t="shared" si="33"/>
        <v>323.69696969696969</v>
      </c>
      <c r="W226">
        <f t="shared" si="34"/>
        <v>282.26315789473682</v>
      </c>
      <c r="X226">
        <f t="shared" si="35"/>
        <v>255.20833333333334</v>
      </c>
    </row>
    <row r="227" spans="1:24" x14ac:dyDescent="0.35">
      <c r="A227" s="2" t="s">
        <v>14</v>
      </c>
      <c r="B227" s="2" t="s">
        <v>252</v>
      </c>
      <c r="C227" s="2" t="s">
        <v>253</v>
      </c>
      <c r="D227" s="3">
        <v>13</v>
      </c>
      <c r="E227" s="3">
        <v>88</v>
      </c>
      <c r="F227" s="2">
        <v>2069</v>
      </c>
      <c r="G227" s="3">
        <v>7</v>
      </c>
      <c r="H227" s="3">
        <v>58</v>
      </c>
      <c r="I227" s="3">
        <v>730</v>
      </c>
      <c r="J227" s="3">
        <v>2</v>
      </c>
      <c r="K227" s="3">
        <v>16</v>
      </c>
      <c r="L227" s="3">
        <v>165</v>
      </c>
      <c r="M227" s="3">
        <v>2</v>
      </c>
      <c r="N227" s="3">
        <v>20</v>
      </c>
      <c r="O227" s="3">
        <v>193</v>
      </c>
      <c r="P227" s="3">
        <f t="shared" si="27"/>
        <v>4</v>
      </c>
      <c r="Q227" s="3">
        <f t="shared" si="28"/>
        <v>36</v>
      </c>
      <c r="R227" s="3">
        <f t="shared" si="29"/>
        <v>358</v>
      </c>
      <c r="S227" s="2">
        <f t="shared" si="30"/>
        <v>23.511363636363637</v>
      </c>
      <c r="T227" s="2">
        <f t="shared" si="31"/>
        <v>12.586206896551724</v>
      </c>
      <c r="U227" s="2">
        <f t="shared" si="32"/>
        <v>9.9444444444444446</v>
      </c>
      <c r="V227">
        <f t="shared" si="33"/>
        <v>159.15384615384616</v>
      </c>
      <c r="W227">
        <f t="shared" si="34"/>
        <v>104.28571428571429</v>
      </c>
      <c r="X227">
        <f t="shared" si="35"/>
        <v>89.5</v>
      </c>
    </row>
    <row r="228" spans="1:24" x14ac:dyDescent="0.35">
      <c r="A228" s="2" t="s">
        <v>14</v>
      </c>
      <c r="B228" s="2" t="s">
        <v>252</v>
      </c>
      <c r="C228" s="2" t="s">
        <v>254</v>
      </c>
      <c r="D228" s="3">
        <v>11</v>
      </c>
      <c r="E228" s="3">
        <v>101</v>
      </c>
      <c r="F228" s="2">
        <v>1722</v>
      </c>
      <c r="G228" s="3">
        <v>5</v>
      </c>
      <c r="H228" s="3">
        <v>57</v>
      </c>
      <c r="I228" s="3">
        <v>766</v>
      </c>
      <c r="J228" s="3">
        <v>1</v>
      </c>
      <c r="K228" s="3">
        <v>31</v>
      </c>
      <c r="L228" s="3">
        <v>375</v>
      </c>
      <c r="M228" s="3">
        <v>1</v>
      </c>
      <c r="N228" s="3">
        <v>7</v>
      </c>
      <c r="O228" s="3">
        <v>35</v>
      </c>
      <c r="P228" s="3">
        <f t="shared" si="27"/>
        <v>2</v>
      </c>
      <c r="Q228" s="3">
        <f t="shared" si="28"/>
        <v>38</v>
      </c>
      <c r="R228" s="3">
        <f t="shared" si="29"/>
        <v>410</v>
      </c>
      <c r="S228" s="2">
        <f t="shared" si="30"/>
        <v>17.049504950495049</v>
      </c>
      <c r="T228" s="2">
        <f t="shared" si="31"/>
        <v>13.43859649122807</v>
      </c>
      <c r="U228" s="2">
        <f t="shared" si="32"/>
        <v>10.789473684210526</v>
      </c>
      <c r="V228">
        <f t="shared" si="33"/>
        <v>156.54545454545453</v>
      </c>
      <c r="W228">
        <f t="shared" si="34"/>
        <v>153.19999999999999</v>
      </c>
      <c r="X228">
        <f t="shared" si="35"/>
        <v>205</v>
      </c>
    </row>
    <row r="229" spans="1:24" x14ac:dyDescent="0.35">
      <c r="A229" s="2" t="s">
        <v>14</v>
      </c>
      <c r="B229" s="2" t="s">
        <v>252</v>
      </c>
      <c r="C229" s="2" t="s">
        <v>255</v>
      </c>
      <c r="D229" s="3">
        <v>10</v>
      </c>
      <c r="E229" s="3">
        <v>84</v>
      </c>
      <c r="F229" s="2">
        <v>1378</v>
      </c>
      <c r="G229" s="3">
        <v>4</v>
      </c>
      <c r="H229" s="3">
        <v>46</v>
      </c>
      <c r="I229" s="3">
        <v>476</v>
      </c>
      <c r="J229" s="3">
        <v>1</v>
      </c>
      <c r="K229" s="3">
        <v>36</v>
      </c>
      <c r="L229" s="3">
        <v>488</v>
      </c>
      <c r="M229" s="3">
        <v>2</v>
      </c>
      <c r="N229" s="3">
        <v>11</v>
      </c>
      <c r="O229" s="3">
        <v>78</v>
      </c>
      <c r="P229" s="3">
        <f t="shared" si="27"/>
        <v>3</v>
      </c>
      <c r="Q229" s="3">
        <f t="shared" si="28"/>
        <v>47</v>
      </c>
      <c r="R229" s="3">
        <f t="shared" si="29"/>
        <v>566</v>
      </c>
      <c r="S229" s="2">
        <f t="shared" si="30"/>
        <v>16.404761904761905</v>
      </c>
      <c r="T229" s="2">
        <f t="shared" si="31"/>
        <v>10.347826086956522</v>
      </c>
      <c r="U229" s="2">
        <f t="shared" si="32"/>
        <v>12.042553191489361</v>
      </c>
      <c r="V229">
        <f t="shared" si="33"/>
        <v>137.80000000000001</v>
      </c>
      <c r="W229">
        <f t="shared" si="34"/>
        <v>119</v>
      </c>
      <c r="X229">
        <f t="shared" si="35"/>
        <v>188.66666666666666</v>
      </c>
    </row>
    <row r="230" spans="1:24" x14ac:dyDescent="0.35">
      <c r="A230" s="2" t="s">
        <v>14</v>
      </c>
      <c r="B230" s="2" t="s">
        <v>252</v>
      </c>
      <c r="C230" s="2" t="s">
        <v>256</v>
      </c>
      <c r="D230" s="3">
        <v>7</v>
      </c>
      <c r="E230" s="3">
        <v>52</v>
      </c>
      <c r="F230" s="3">
        <v>905</v>
      </c>
      <c r="G230" s="3">
        <v>3</v>
      </c>
      <c r="H230" s="3">
        <v>35</v>
      </c>
      <c r="I230" s="3">
        <v>309</v>
      </c>
      <c r="J230" s="3">
        <v>1</v>
      </c>
      <c r="K230" s="3">
        <v>23</v>
      </c>
      <c r="L230" s="3">
        <v>191</v>
      </c>
      <c r="M230" s="3">
        <v>1</v>
      </c>
      <c r="N230" s="3">
        <v>13</v>
      </c>
      <c r="O230" s="3">
        <v>129</v>
      </c>
      <c r="P230" s="3">
        <f t="shared" si="27"/>
        <v>2</v>
      </c>
      <c r="Q230" s="3">
        <f t="shared" si="28"/>
        <v>36</v>
      </c>
      <c r="R230" s="3">
        <f t="shared" si="29"/>
        <v>320</v>
      </c>
      <c r="S230" s="2">
        <f t="shared" si="30"/>
        <v>17.403846153846153</v>
      </c>
      <c r="T230" s="2">
        <f t="shared" si="31"/>
        <v>8.8285714285714292</v>
      </c>
      <c r="U230" s="2">
        <f t="shared" si="32"/>
        <v>8.8888888888888893</v>
      </c>
      <c r="V230">
        <f t="shared" si="33"/>
        <v>129.28571428571428</v>
      </c>
      <c r="W230">
        <f t="shared" si="34"/>
        <v>103</v>
      </c>
      <c r="X230">
        <f t="shared" si="35"/>
        <v>160</v>
      </c>
    </row>
    <row r="231" spans="1:24" x14ac:dyDescent="0.35">
      <c r="A231" s="2" t="s">
        <v>14</v>
      </c>
      <c r="B231" s="2" t="s">
        <v>252</v>
      </c>
      <c r="C231" s="2" t="s">
        <v>257</v>
      </c>
      <c r="D231" s="3">
        <v>6</v>
      </c>
      <c r="E231" s="3">
        <v>33</v>
      </c>
      <c r="F231" s="3">
        <v>544</v>
      </c>
      <c r="G231" s="3">
        <v>2</v>
      </c>
      <c r="H231" s="3">
        <v>19</v>
      </c>
      <c r="I231" s="3">
        <v>160</v>
      </c>
      <c r="J231" s="3">
        <v>1</v>
      </c>
      <c r="K231" s="3">
        <v>13</v>
      </c>
      <c r="L231" s="3">
        <v>52</v>
      </c>
      <c r="M231" s="3">
        <v>0</v>
      </c>
      <c r="N231" s="3">
        <v>0</v>
      </c>
      <c r="O231" s="3">
        <v>0</v>
      </c>
      <c r="P231" s="3">
        <f t="shared" si="27"/>
        <v>1</v>
      </c>
      <c r="Q231" s="3">
        <f t="shared" si="28"/>
        <v>13</v>
      </c>
      <c r="R231" s="3">
        <f t="shared" si="29"/>
        <v>52</v>
      </c>
      <c r="S231" s="2">
        <f t="shared" si="30"/>
        <v>16.484848484848484</v>
      </c>
      <c r="T231" s="2">
        <f t="shared" si="31"/>
        <v>8.4210526315789469</v>
      </c>
      <c r="U231" s="2">
        <f t="shared" si="32"/>
        <v>4</v>
      </c>
      <c r="V231">
        <f t="shared" si="33"/>
        <v>90.666666666666671</v>
      </c>
      <c r="W231">
        <f t="shared" si="34"/>
        <v>80</v>
      </c>
      <c r="X231">
        <f t="shared" si="35"/>
        <v>52</v>
      </c>
    </row>
    <row r="232" spans="1:24" x14ac:dyDescent="0.35">
      <c r="A232" s="2" t="s">
        <v>14</v>
      </c>
      <c r="B232" s="2" t="s">
        <v>252</v>
      </c>
      <c r="C232" s="2" t="s">
        <v>258</v>
      </c>
      <c r="D232" s="3">
        <v>6</v>
      </c>
      <c r="E232" s="3">
        <v>40</v>
      </c>
      <c r="F232" s="3">
        <v>571</v>
      </c>
      <c r="G232" s="3">
        <v>2</v>
      </c>
      <c r="H232" s="3">
        <v>20</v>
      </c>
      <c r="I232" s="3">
        <v>190</v>
      </c>
      <c r="J232" s="3">
        <v>1</v>
      </c>
      <c r="K232" s="3">
        <v>11</v>
      </c>
      <c r="L232" s="3">
        <v>94</v>
      </c>
      <c r="M232" s="3">
        <v>0</v>
      </c>
      <c r="N232" s="3">
        <v>0</v>
      </c>
      <c r="O232" s="3">
        <v>0</v>
      </c>
      <c r="P232" s="3">
        <f t="shared" si="27"/>
        <v>1</v>
      </c>
      <c r="Q232" s="3">
        <f t="shared" si="28"/>
        <v>11</v>
      </c>
      <c r="R232" s="3">
        <f t="shared" si="29"/>
        <v>94</v>
      </c>
      <c r="S232" s="2">
        <f t="shared" si="30"/>
        <v>14.275</v>
      </c>
      <c r="T232" s="2">
        <f t="shared" si="31"/>
        <v>9.5</v>
      </c>
      <c r="U232" s="2">
        <f t="shared" si="32"/>
        <v>8.545454545454545</v>
      </c>
      <c r="V232">
        <f t="shared" si="33"/>
        <v>95.166666666666671</v>
      </c>
      <c r="W232">
        <f t="shared" si="34"/>
        <v>95</v>
      </c>
      <c r="X232">
        <f t="shared" si="35"/>
        <v>94</v>
      </c>
    </row>
    <row r="233" spans="1:24" x14ac:dyDescent="0.35">
      <c r="A233" s="2" t="s">
        <v>14</v>
      </c>
      <c r="B233" s="2" t="s">
        <v>252</v>
      </c>
      <c r="C233" s="2" t="s">
        <v>259</v>
      </c>
      <c r="D233" s="3">
        <v>4</v>
      </c>
      <c r="E233" s="3">
        <v>28</v>
      </c>
      <c r="F233" s="3">
        <v>360</v>
      </c>
      <c r="G233" s="3">
        <v>2</v>
      </c>
      <c r="H233" s="3">
        <v>18</v>
      </c>
      <c r="I233" s="3">
        <v>144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f t="shared" si="27"/>
        <v>0</v>
      </c>
      <c r="Q233" s="3">
        <f t="shared" si="28"/>
        <v>0</v>
      </c>
      <c r="R233" s="3">
        <f t="shared" si="29"/>
        <v>0</v>
      </c>
      <c r="S233" s="2">
        <f t="shared" si="30"/>
        <v>12.857142857142858</v>
      </c>
      <c r="T233" s="2">
        <f t="shared" si="31"/>
        <v>8</v>
      </c>
      <c r="U233" s="2">
        <f t="shared" si="32"/>
        <v>0</v>
      </c>
      <c r="V233">
        <f t="shared" si="33"/>
        <v>90</v>
      </c>
      <c r="W233">
        <f t="shared" si="34"/>
        <v>72</v>
      </c>
      <c r="X233">
        <f t="shared" si="35"/>
        <v>0</v>
      </c>
    </row>
    <row r="234" spans="1:24" x14ac:dyDescent="0.35">
      <c r="A234" s="2" t="s">
        <v>14</v>
      </c>
      <c r="B234" s="2" t="s">
        <v>252</v>
      </c>
      <c r="C234" s="2" t="s">
        <v>260</v>
      </c>
      <c r="D234" s="3">
        <v>8</v>
      </c>
      <c r="E234" s="3">
        <v>34</v>
      </c>
      <c r="F234" s="2">
        <v>1052</v>
      </c>
      <c r="G234" s="3">
        <v>1</v>
      </c>
      <c r="H234" s="3">
        <v>7</v>
      </c>
      <c r="I234" s="3">
        <v>6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f t="shared" si="27"/>
        <v>0</v>
      </c>
      <c r="Q234" s="3">
        <f t="shared" si="28"/>
        <v>0</v>
      </c>
      <c r="R234" s="3">
        <f t="shared" si="29"/>
        <v>0</v>
      </c>
      <c r="S234" s="2">
        <f t="shared" si="30"/>
        <v>30.941176470588236</v>
      </c>
      <c r="T234" s="2">
        <f t="shared" si="31"/>
        <v>0.8571428571428571</v>
      </c>
      <c r="U234" s="2">
        <f t="shared" si="32"/>
        <v>0</v>
      </c>
      <c r="V234">
        <f t="shared" si="33"/>
        <v>131.5</v>
      </c>
      <c r="W234">
        <f t="shared" si="34"/>
        <v>6</v>
      </c>
      <c r="X234">
        <f t="shared" si="35"/>
        <v>0</v>
      </c>
    </row>
    <row r="235" spans="1:24" x14ac:dyDescent="0.35">
      <c r="A235" s="2" t="s">
        <v>14</v>
      </c>
      <c r="B235" s="2" t="s">
        <v>252</v>
      </c>
      <c r="C235" s="2" t="s">
        <v>261</v>
      </c>
      <c r="D235" s="3">
        <v>4</v>
      </c>
      <c r="E235" s="3">
        <v>35</v>
      </c>
      <c r="F235" s="3">
        <v>219</v>
      </c>
      <c r="G235" s="3">
        <v>1</v>
      </c>
      <c r="H235" s="3">
        <v>11</v>
      </c>
      <c r="I235" s="3">
        <v>115</v>
      </c>
      <c r="J235" s="3">
        <v>1</v>
      </c>
      <c r="K235" s="3">
        <v>2</v>
      </c>
      <c r="L235" s="3">
        <v>67</v>
      </c>
      <c r="M235" s="3">
        <v>0</v>
      </c>
      <c r="N235" s="3">
        <v>0</v>
      </c>
      <c r="O235" s="3">
        <v>0</v>
      </c>
      <c r="P235" s="3">
        <f t="shared" si="27"/>
        <v>1</v>
      </c>
      <c r="Q235" s="3">
        <f t="shared" si="28"/>
        <v>2</v>
      </c>
      <c r="R235" s="3">
        <f t="shared" si="29"/>
        <v>67</v>
      </c>
      <c r="S235" s="2">
        <f t="shared" si="30"/>
        <v>6.2571428571428571</v>
      </c>
      <c r="T235" s="2">
        <f t="shared" si="31"/>
        <v>10.454545454545455</v>
      </c>
      <c r="U235" s="2">
        <f t="shared" si="32"/>
        <v>33.5</v>
      </c>
      <c r="V235">
        <f t="shared" si="33"/>
        <v>54.75</v>
      </c>
      <c r="W235">
        <f t="shared" si="34"/>
        <v>115</v>
      </c>
      <c r="X235">
        <f t="shared" si="35"/>
        <v>67</v>
      </c>
    </row>
    <row r="236" spans="1:24" x14ac:dyDescent="0.35">
      <c r="A236" s="2" t="s">
        <v>14</v>
      </c>
      <c r="B236" s="2" t="s">
        <v>252</v>
      </c>
      <c r="C236" s="2" t="s">
        <v>262</v>
      </c>
      <c r="D236" s="3">
        <v>4</v>
      </c>
      <c r="E236" s="3">
        <v>25</v>
      </c>
      <c r="F236" s="3">
        <v>262</v>
      </c>
      <c r="G236" s="3">
        <v>1</v>
      </c>
      <c r="H236" s="3">
        <v>5</v>
      </c>
      <c r="I236" s="3">
        <v>36</v>
      </c>
      <c r="J236" s="3">
        <v>0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f t="shared" si="27"/>
        <v>0</v>
      </c>
      <c r="Q236" s="3">
        <f t="shared" si="28"/>
        <v>0</v>
      </c>
      <c r="R236" s="3">
        <f t="shared" si="29"/>
        <v>0</v>
      </c>
      <c r="S236" s="2">
        <f t="shared" si="30"/>
        <v>10.48</v>
      </c>
      <c r="T236" s="2">
        <f t="shared" si="31"/>
        <v>7.2</v>
      </c>
      <c r="U236" s="2">
        <f t="shared" si="32"/>
        <v>0</v>
      </c>
      <c r="V236">
        <f t="shared" si="33"/>
        <v>65.5</v>
      </c>
      <c r="W236">
        <f t="shared" si="34"/>
        <v>36</v>
      </c>
      <c r="X236">
        <f t="shared" si="35"/>
        <v>0</v>
      </c>
    </row>
    <row r="237" spans="1:24" x14ac:dyDescent="0.35">
      <c r="A237" s="2" t="s">
        <v>14</v>
      </c>
      <c r="B237" s="2" t="s">
        <v>252</v>
      </c>
      <c r="C237" s="2" t="s">
        <v>263</v>
      </c>
      <c r="D237" s="3">
        <v>4</v>
      </c>
      <c r="E237" s="3">
        <v>16</v>
      </c>
      <c r="F237" s="3">
        <v>320</v>
      </c>
      <c r="G237" s="3">
        <v>1</v>
      </c>
      <c r="H237" s="3">
        <v>8</v>
      </c>
      <c r="I237" s="3">
        <v>52</v>
      </c>
      <c r="J237" s="3">
        <v>0</v>
      </c>
      <c r="K237" s="3">
        <v>0</v>
      </c>
      <c r="L237" s="3">
        <v>0</v>
      </c>
      <c r="M237" s="3">
        <v>0</v>
      </c>
      <c r="N237" s="3">
        <v>0</v>
      </c>
      <c r="O237" s="3">
        <v>0</v>
      </c>
      <c r="P237" s="3">
        <f t="shared" si="27"/>
        <v>0</v>
      </c>
      <c r="Q237" s="3">
        <f t="shared" si="28"/>
        <v>0</v>
      </c>
      <c r="R237" s="3">
        <f t="shared" si="29"/>
        <v>0</v>
      </c>
      <c r="S237" s="2">
        <f t="shared" si="30"/>
        <v>20</v>
      </c>
      <c r="T237" s="2">
        <f t="shared" si="31"/>
        <v>6.5</v>
      </c>
      <c r="U237" s="2">
        <f t="shared" si="32"/>
        <v>0</v>
      </c>
      <c r="V237">
        <f t="shared" si="33"/>
        <v>80</v>
      </c>
      <c r="W237">
        <f t="shared" si="34"/>
        <v>52</v>
      </c>
      <c r="X237">
        <f t="shared" si="35"/>
        <v>0</v>
      </c>
    </row>
    <row r="238" spans="1:24" x14ac:dyDescent="0.35">
      <c r="A238" s="2" t="s">
        <v>14</v>
      </c>
      <c r="B238" s="2" t="s">
        <v>252</v>
      </c>
      <c r="C238" s="2" t="s">
        <v>264</v>
      </c>
      <c r="D238" s="3">
        <v>5</v>
      </c>
      <c r="E238" s="3">
        <v>18</v>
      </c>
      <c r="F238" s="3">
        <v>338</v>
      </c>
      <c r="G238" s="3">
        <v>1</v>
      </c>
      <c r="H238" s="3">
        <v>6</v>
      </c>
      <c r="I238" s="3">
        <v>128</v>
      </c>
      <c r="J238" s="3">
        <v>0</v>
      </c>
      <c r="K238" s="3">
        <v>0</v>
      </c>
      <c r="L238" s="3">
        <v>0</v>
      </c>
      <c r="M238" s="3">
        <v>0</v>
      </c>
      <c r="N238" s="3">
        <v>0</v>
      </c>
      <c r="O238" s="3">
        <v>0</v>
      </c>
      <c r="P238" s="3">
        <f t="shared" si="27"/>
        <v>0</v>
      </c>
      <c r="Q238" s="3">
        <f t="shared" si="28"/>
        <v>0</v>
      </c>
      <c r="R238" s="3">
        <f t="shared" si="29"/>
        <v>0</v>
      </c>
      <c r="S238" s="2">
        <f t="shared" si="30"/>
        <v>18.777777777777779</v>
      </c>
      <c r="T238" s="2">
        <f t="shared" si="31"/>
        <v>21.333333333333332</v>
      </c>
      <c r="U238" s="2">
        <f t="shared" si="32"/>
        <v>0</v>
      </c>
      <c r="V238">
        <f t="shared" si="33"/>
        <v>67.599999999999994</v>
      </c>
      <c r="W238">
        <f t="shared" si="34"/>
        <v>128</v>
      </c>
      <c r="X238">
        <f t="shared" si="35"/>
        <v>0</v>
      </c>
    </row>
    <row r="239" spans="1:24" x14ac:dyDescent="0.35">
      <c r="A239" s="2" t="s">
        <v>14</v>
      </c>
      <c r="B239" s="2" t="s">
        <v>252</v>
      </c>
      <c r="C239" s="2" t="s">
        <v>265</v>
      </c>
      <c r="D239" s="3">
        <v>5</v>
      </c>
      <c r="E239" s="3">
        <v>12</v>
      </c>
      <c r="F239" s="3">
        <v>261</v>
      </c>
      <c r="G239" s="3">
        <v>0</v>
      </c>
      <c r="H239" s="3">
        <v>0</v>
      </c>
      <c r="I239" s="3">
        <v>0</v>
      </c>
      <c r="J239" s="3">
        <v>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f t="shared" si="27"/>
        <v>0</v>
      </c>
      <c r="Q239" s="3">
        <f t="shared" si="28"/>
        <v>0</v>
      </c>
      <c r="R239" s="3">
        <f t="shared" si="29"/>
        <v>0</v>
      </c>
      <c r="S239" s="2">
        <f t="shared" si="30"/>
        <v>21.75</v>
      </c>
      <c r="T239" s="2">
        <f t="shared" si="31"/>
        <v>0</v>
      </c>
      <c r="U239" s="2">
        <f t="shared" si="32"/>
        <v>0</v>
      </c>
      <c r="V239">
        <f t="shared" si="33"/>
        <v>52.2</v>
      </c>
      <c r="W239">
        <f t="shared" si="34"/>
        <v>0</v>
      </c>
      <c r="X239">
        <f t="shared" si="35"/>
        <v>0</v>
      </c>
    </row>
    <row r="240" spans="1:24" x14ac:dyDescent="0.35">
      <c r="A240" s="2" t="s">
        <v>14</v>
      </c>
      <c r="B240" s="2" t="s">
        <v>252</v>
      </c>
      <c r="C240" s="2" t="s">
        <v>266</v>
      </c>
      <c r="D240" s="3">
        <v>2</v>
      </c>
      <c r="E240" s="3">
        <v>9</v>
      </c>
      <c r="F240" s="3">
        <v>141</v>
      </c>
      <c r="G240" s="3">
        <v>0</v>
      </c>
      <c r="H240" s="3">
        <v>0</v>
      </c>
      <c r="I240" s="3">
        <v>0</v>
      </c>
      <c r="J240" s="3">
        <v>0</v>
      </c>
      <c r="K240" s="3">
        <v>0</v>
      </c>
      <c r="L240" s="3">
        <v>0</v>
      </c>
      <c r="M240" s="3">
        <v>0</v>
      </c>
      <c r="N240" s="3">
        <v>0</v>
      </c>
      <c r="O240" s="3">
        <v>0</v>
      </c>
      <c r="P240" s="3">
        <f t="shared" si="27"/>
        <v>0</v>
      </c>
      <c r="Q240" s="3">
        <f t="shared" si="28"/>
        <v>0</v>
      </c>
      <c r="R240" s="3">
        <f t="shared" si="29"/>
        <v>0</v>
      </c>
      <c r="S240" s="2">
        <f t="shared" si="30"/>
        <v>15.666666666666666</v>
      </c>
      <c r="T240" s="2">
        <f t="shared" si="31"/>
        <v>0</v>
      </c>
      <c r="U240" s="2">
        <f t="shared" si="32"/>
        <v>0</v>
      </c>
      <c r="V240">
        <f t="shared" si="33"/>
        <v>70.5</v>
      </c>
      <c r="W240">
        <f t="shared" si="34"/>
        <v>0</v>
      </c>
      <c r="X240">
        <f t="shared" si="35"/>
        <v>0</v>
      </c>
    </row>
    <row r="241" spans="1:24" x14ac:dyDescent="0.35">
      <c r="A241" s="2" t="s">
        <v>14</v>
      </c>
      <c r="B241" s="2" t="s">
        <v>267</v>
      </c>
      <c r="C241" s="2" t="s">
        <v>268</v>
      </c>
      <c r="D241" s="3">
        <v>3</v>
      </c>
      <c r="E241" s="3">
        <v>31</v>
      </c>
      <c r="F241" s="2">
        <v>1034</v>
      </c>
      <c r="G241" s="3">
        <v>1</v>
      </c>
      <c r="H241" s="3">
        <v>22</v>
      </c>
      <c r="I241" s="3">
        <v>393</v>
      </c>
      <c r="J241" s="3">
        <v>1</v>
      </c>
      <c r="K241" s="3">
        <v>8</v>
      </c>
      <c r="L241" s="3">
        <v>168</v>
      </c>
      <c r="M241" s="3">
        <v>1</v>
      </c>
      <c r="N241" s="3">
        <v>6</v>
      </c>
      <c r="O241" s="3">
        <v>193</v>
      </c>
      <c r="P241" s="3">
        <f t="shared" si="27"/>
        <v>2</v>
      </c>
      <c r="Q241" s="3">
        <f t="shared" si="28"/>
        <v>14</v>
      </c>
      <c r="R241" s="3">
        <f t="shared" si="29"/>
        <v>361</v>
      </c>
      <c r="S241" s="2">
        <f t="shared" si="30"/>
        <v>33.354838709677416</v>
      </c>
      <c r="T241" s="2">
        <f t="shared" si="31"/>
        <v>17.863636363636363</v>
      </c>
      <c r="U241" s="2">
        <f t="shared" si="32"/>
        <v>25.785714285714285</v>
      </c>
      <c r="V241">
        <f t="shared" si="33"/>
        <v>344.66666666666669</v>
      </c>
      <c r="W241">
        <f t="shared" si="34"/>
        <v>393</v>
      </c>
      <c r="X241">
        <f t="shared" si="35"/>
        <v>180.5</v>
      </c>
    </row>
    <row r="242" spans="1:24" x14ac:dyDescent="0.35">
      <c r="A242" s="2" t="s">
        <v>14</v>
      </c>
      <c r="B242" s="2" t="s">
        <v>267</v>
      </c>
      <c r="C242" s="2" t="s">
        <v>269</v>
      </c>
      <c r="D242" s="3">
        <v>3</v>
      </c>
      <c r="E242" s="3">
        <v>18</v>
      </c>
      <c r="F242" s="3">
        <v>504</v>
      </c>
      <c r="G242" s="3">
        <v>1</v>
      </c>
      <c r="H242" s="3">
        <v>16</v>
      </c>
      <c r="I242" s="3">
        <v>171</v>
      </c>
      <c r="J242" s="3">
        <v>1</v>
      </c>
      <c r="K242" s="3">
        <v>7</v>
      </c>
      <c r="L242" s="3">
        <v>30</v>
      </c>
      <c r="M242" s="3">
        <v>0</v>
      </c>
      <c r="N242" s="3">
        <v>0</v>
      </c>
      <c r="O242" s="3">
        <v>0</v>
      </c>
      <c r="P242" s="3">
        <f t="shared" si="27"/>
        <v>1</v>
      </c>
      <c r="Q242" s="3">
        <f t="shared" si="28"/>
        <v>7</v>
      </c>
      <c r="R242" s="3">
        <f t="shared" si="29"/>
        <v>30</v>
      </c>
      <c r="S242" s="2">
        <f t="shared" si="30"/>
        <v>28</v>
      </c>
      <c r="T242" s="2">
        <f t="shared" si="31"/>
        <v>10.6875</v>
      </c>
      <c r="U242" s="2">
        <f t="shared" si="32"/>
        <v>4.2857142857142856</v>
      </c>
      <c r="V242">
        <f t="shared" si="33"/>
        <v>168</v>
      </c>
      <c r="W242">
        <f t="shared" si="34"/>
        <v>171</v>
      </c>
      <c r="X242">
        <f t="shared" si="35"/>
        <v>30</v>
      </c>
    </row>
    <row r="243" spans="1:24" x14ac:dyDescent="0.35">
      <c r="A243" s="2" t="s">
        <v>14</v>
      </c>
      <c r="B243" s="2" t="s">
        <v>267</v>
      </c>
      <c r="C243" s="2" t="s">
        <v>270</v>
      </c>
      <c r="D243" s="3">
        <v>3</v>
      </c>
      <c r="E243" s="3">
        <v>12</v>
      </c>
      <c r="F243" s="3">
        <v>261</v>
      </c>
      <c r="G243" s="3">
        <v>1</v>
      </c>
      <c r="H243" s="3">
        <v>12</v>
      </c>
      <c r="I243" s="3">
        <v>59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f t="shared" si="27"/>
        <v>0</v>
      </c>
      <c r="Q243" s="3">
        <f t="shared" si="28"/>
        <v>0</v>
      </c>
      <c r="R243" s="3">
        <f t="shared" si="29"/>
        <v>0</v>
      </c>
      <c r="S243" s="2">
        <f t="shared" si="30"/>
        <v>21.75</v>
      </c>
      <c r="T243" s="2">
        <f t="shared" si="31"/>
        <v>4.916666666666667</v>
      </c>
      <c r="U243" s="2">
        <f t="shared" si="32"/>
        <v>0</v>
      </c>
      <c r="V243">
        <f t="shared" si="33"/>
        <v>87</v>
      </c>
      <c r="W243">
        <f t="shared" si="34"/>
        <v>59</v>
      </c>
      <c r="X243">
        <f t="shared" si="35"/>
        <v>0</v>
      </c>
    </row>
    <row r="244" spans="1:24" x14ac:dyDescent="0.35">
      <c r="A244" s="2" t="s">
        <v>14</v>
      </c>
      <c r="B244" s="2" t="s">
        <v>267</v>
      </c>
      <c r="C244" s="2" t="s">
        <v>271</v>
      </c>
      <c r="D244" s="3">
        <v>1</v>
      </c>
      <c r="E244" s="3">
        <v>8</v>
      </c>
      <c r="F244" s="3">
        <v>175</v>
      </c>
      <c r="G244" s="3">
        <v>1</v>
      </c>
      <c r="H244" s="3">
        <v>5</v>
      </c>
      <c r="I244" s="3">
        <v>21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f t="shared" si="27"/>
        <v>0</v>
      </c>
      <c r="Q244" s="3">
        <f t="shared" si="28"/>
        <v>0</v>
      </c>
      <c r="R244" s="3">
        <f t="shared" si="29"/>
        <v>0</v>
      </c>
      <c r="S244" s="2">
        <f t="shared" si="30"/>
        <v>21.875</v>
      </c>
      <c r="T244" s="2">
        <f t="shared" si="31"/>
        <v>4.2</v>
      </c>
      <c r="U244" s="2">
        <f t="shared" si="32"/>
        <v>0</v>
      </c>
      <c r="V244">
        <f t="shared" si="33"/>
        <v>175</v>
      </c>
      <c r="W244">
        <f t="shared" si="34"/>
        <v>21</v>
      </c>
      <c r="X244">
        <f t="shared" si="35"/>
        <v>0</v>
      </c>
    </row>
    <row r="245" spans="1:24" x14ac:dyDescent="0.35">
      <c r="A245" s="2" t="s">
        <v>14</v>
      </c>
      <c r="B245" s="2" t="s">
        <v>267</v>
      </c>
      <c r="C245" s="2" t="s">
        <v>272</v>
      </c>
      <c r="D245" s="3">
        <v>2</v>
      </c>
      <c r="E245" s="3">
        <v>7</v>
      </c>
      <c r="F245" s="3">
        <v>217</v>
      </c>
      <c r="G245" s="3">
        <v>1</v>
      </c>
      <c r="H245" s="3">
        <v>15</v>
      </c>
      <c r="I245" s="3">
        <v>186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f t="shared" si="27"/>
        <v>0</v>
      </c>
      <c r="Q245" s="3">
        <f t="shared" si="28"/>
        <v>0</v>
      </c>
      <c r="R245" s="3">
        <f t="shared" si="29"/>
        <v>0</v>
      </c>
      <c r="S245" s="2">
        <f t="shared" si="30"/>
        <v>31</v>
      </c>
      <c r="T245" s="2">
        <f t="shared" si="31"/>
        <v>12.4</v>
      </c>
      <c r="U245" s="2">
        <f t="shared" si="32"/>
        <v>0</v>
      </c>
      <c r="V245">
        <f t="shared" si="33"/>
        <v>108.5</v>
      </c>
      <c r="W245">
        <f t="shared" si="34"/>
        <v>186</v>
      </c>
      <c r="X245">
        <f t="shared" si="35"/>
        <v>0</v>
      </c>
    </row>
    <row r="246" spans="1:24" x14ac:dyDescent="0.35">
      <c r="A246" s="2" t="s">
        <v>14</v>
      </c>
      <c r="B246" s="2" t="s">
        <v>267</v>
      </c>
      <c r="C246" s="2" t="s">
        <v>273</v>
      </c>
      <c r="D246" s="3">
        <v>2</v>
      </c>
      <c r="E246" s="3">
        <v>9</v>
      </c>
      <c r="F246" s="3">
        <v>191</v>
      </c>
      <c r="G246" s="3">
        <v>0</v>
      </c>
      <c r="H246" s="3">
        <v>0</v>
      </c>
      <c r="I246" s="3">
        <v>0</v>
      </c>
      <c r="J246" s="3">
        <v>0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f t="shared" si="27"/>
        <v>0</v>
      </c>
      <c r="Q246" s="3">
        <f t="shared" si="28"/>
        <v>0</v>
      </c>
      <c r="R246" s="3">
        <f t="shared" si="29"/>
        <v>0</v>
      </c>
      <c r="S246" s="2">
        <f t="shared" si="30"/>
        <v>21.222222222222221</v>
      </c>
      <c r="T246" s="2">
        <f t="shared" si="31"/>
        <v>0</v>
      </c>
      <c r="U246" s="2">
        <f t="shared" si="32"/>
        <v>0</v>
      </c>
      <c r="V246">
        <f t="shared" si="33"/>
        <v>95.5</v>
      </c>
      <c r="W246">
        <f t="shared" si="34"/>
        <v>0</v>
      </c>
      <c r="X246">
        <f t="shared" si="35"/>
        <v>0</v>
      </c>
    </row>
    <row r="247" spans="1:24" x14ac:dyDescent="0.35">
      <c r="A247" s="2" t="s">
        <v>14</v>
      </c>
      <c r="B247" s="2" t="s">
        <v>267</v>
      </c>
      <c r="C247" s="2" t="s">
        <v>274</v>
      </c>
      <c r="D247" s="3">
        <v>1</v>
      </c>
      <c r="E247" s="3">
        <v>4</v>
      </c>
      <c r="F247" s="3">
        <v>339</v>
      </c>
      <c r="G247" s="3">
        <v>1</v>
      </c>
      <c r="H247" s="3">
        <v>7</v>
      </c>
      <c r="I247" s="3">
        <v>192</v>
      </c>
      <c r="J247" s="3">
        <v>0</v>
      </c>
      <c r="K247" s="3">
        <v>0</v>
      </c>
      <c r="L247" s="3">
        <v>0</v>
      </c>
      <c r="M247" s="3">
        <v>0</v>
      </c>
      <c r="N247" s="3">
        <v>0</v>
      </c>
      <c r="O247" s="3">
        <v>0</v>
      </c>
      <c r="P247" s="3">
        <f t="shared" si="27"/>
        <v>0</v>
      </c>
      <c r="Q247" s="3">
        <f t="shared" si="28"/>
        <v>0</v>
      </c>
      <c r="R247" s="3">
        <f t="shared" si="29"/>
        <v>0</v>
      </c>
      <c r="S247" s="2">
        <f t="shared" si="30"/>
        <v>84.75</v>
      </c>
      <c r="T247" s="2">
        <f t="shared" si="31"/>
        <v>27.428571428571427</v>
      </c>
      <c r="U247" s="2">
        <f t="shared" si="32"/>
        <v>0</v>
      </c>
      <c r="V247">
        <f t="shared" si="33"/>
        <v>339</v>
      </c>
      <c r="W247">
        <f t="shared" si="34"/>
        <v>192</v>
      </c>
      <c r="X247">
        <f t="shared" si="35"/>
        <v>0</v>
      </c>
    </row>
    <row r="248" spans="1:24" x14ac:dyDescent="0.35">
      <c r="A248" s="2" t="s">
        <v>14</v>
      </c>
      <c r="B248" s="2" t="s">
        <v>267</v>
      </c>
      <c r="C248" s="2" t="s">
        <v>275</v>
      </c>
      <c r="D248" s="3">
        <v>2</v>
      </c>
      <c r="E248" s="3">
        <v>6</v>
      </c>
      <c r="F248" s="3">
        <v>145</v>
      </c>
      <c r="G248" s="3">
        <v>0</v>
      </c>
      <c r="H248" s="3">
        <v>0</v>
      </c>
      <c r="I248" s="3">
        <v>0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f t="shared" si="27"/>
        <v>0</v>
      </c>
      <c r="Q248" s="3">
        <f t="shared" si="28"/>
        <v>0</v>
      </c>
      <c r="R248" s="3">
        <f t="shared" si="29"/>
        <v>0</v>
      </c>
      <c r="S248" s="2">
        <f t="shared" si="30"/>
        <v>24.166666666666668</v>
      </c>
      <c r="T248" s="2">
        <f t="shared" si="31"/>
        <v>0</v>
      </c>
      <c r="U248" s="2">
        <f t="shared" si="32"/>
        <v>0</v>
      </c>
      <c r="V248">
        <f t="shared" si="33"/>
        <v>72.5</v>
      </c>
      <c r="W248">
        <f t="shared" si="34"/>
        <v>0</v>
      </c>
      <c r="X248">
        <f t="shared" si="35"/>
        <v>0</v>
      </c>
    </row>
    <row r="249" spans="1:24" x14ac:dyDescent="0.35">
      <c r="A249" s="2" t="s">
        <v>14</v>
      </c>
      <c r="B249" s="2" t="s">
        <v>267</v>
      </c>
      <c r="C249" s="2" t="s">
        <v>276</v>
      </c>
      <c r="D249" s="3">
        <v>2</v>
      </c>
      <c r="E249" s="3">
        <v>4</v>
      </c>
      <c r="F249" s="3">
        <v>182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f t="shared" si="27"/>
        <v>0</v>
      </c>
      <c r="Q249" s="3">
        <f t="shared" si="28"/>
        <v>0</v>
      </c>
      <c r="R249" s="3">
        <f t="shared" si="29"/>
        <v>0</v>
      </c>
      <c r="S249" s="2">
        <f t="shared" si="30"/>
        <v>45.5</v>
      </c>
      <c r="T249" s="2">
        <f t="shared" si="31"/>
        <v>0</v>
      </c>
      <c r="U249" s="2">
        <f t="shared" si="32"/>
        <v>0</v>
      </c>
      <c r="V249">
        <f t="shared" si="33"/>
        <v>91</v>
      </c>
      <c r="W249">
        <f t="shared" si="34"/>
        <v>0</v>
      </c>
      <c r="X249">
        <f t="shared" si="35"/>
        <v>0</v>
      </c>
    </row>
    <row r="250" spans="1:24" x14ac:dyDescent="0.35">
      <c r="A250" s="2" t="s">
        <v>14</v>
      </c>
      <c r="B250" s="2" t="s">
        <v>267</v>
      </c>
      <c r="C250" s="2" t="s">
        <v>277</v>
      </c>
      <c r="D250" s="3">
        <v>1</v>
      </c>
      <c r="E250" s="3">
        <v>10</v>
      </c>
      <c r="F250" s="3">
        <v>165</v>
      </c>
      <c r="G250" s="3">
        <v>1</v>
      </c>
      <c r="H250" s="3">
        <v>12</v>
      </c>
      <c r="I250" s="3">
        <v>210</v>
      </c>
      <c r="J250" s="3">
        <v>0</v>
      </c>
      <c r="K250" s="3">
        <v>0</v>
      </c>
      <c r="L250" s="3">
        <v>0</v>
      </c>
      <c r="M250" s="3">
        <v>0</v>
      </c>
      <c r="N250" s="3">
        <v>0</v>
      </c>
      <c r="O250" s="3">
        <v>0</v>
      </c>
      <c r="P250" s="3">
        <f t="shared" si="27"/>
        <v>0</v>
      </c>
      <c r="Q250" s="3">
        <f t="shared" si="28"/>
        <v>0</v>
      </c>
      <c r="R250" s="3">
        <f t="shared" si="29"/>
        <v>0</v>
      </c>
      <c r="S250" s="2">
        <f t="shared" si="30"/>
        <v>16.5</v>
      </c>
      <c r="T250" s="2">
        <f t="shared" si="31"/>
        <v>17.5</v>
      </c>
      <c r="U250" s="2">
        <f t="shared" si="32"/>
        <v>0</v>
      </c>
      <c r="V250">
        <f t="shared" si="33"/>
        <v>165</v>
      </c>
      <c r="W250">
        <f t="shared" si="34"/>
        <v>210</v>
      </c>
      <c r="X250">
        <f t="shared" si="35"/>
        <v>0</v>
      </c>
    </row>
    <row r="251" spans="1:24" x14ac:dyDescent="0.35">
      <c r="A251" s="2" t="s">
        <v>14</v>
      </c>
      <c r="B251" s="2" t="s">
        <v>267</v>
      </c>
      <c r="C251" s="2" t="s">
        <v>278</v>
      </c>
      <c r="D251" s="3">
        <v>1</v>
      </c>
      <c r="E251" s="3">
        <v>8</v>
      </c>
      <c r="F251" s="3">
        <v>64</v>
      </c>
      <c r="G251" s="3">
        <v>0</v>
      </c>
      <c r="H251" s="3">
        <v>0</v>
      </c>
      <c r="I251" s="3">
        <v>0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f t="shared" si="27"/>
        <v>0</v>
      </c>
      <c r="Q251" s="3">
        <f t="shared" si="28"/>
        <v>0</v>
      </c>
      <c r="R251" s="3">
        <f t="shared" si="29"/>
        <v>0</v>
      </c>
      <c r="S251" s="2">
        <f t="shared" si="30"/>
        <v>8</v>
      </c>
      <c r="T251" s="2">
        <f t="shared" si="31"/>
        <v>0</v>
      </c>
      <c r="U251" s="2">
        <f t="shared" si="32"/>
        <v>0</v>
      </c>
      <c r="V251">
        <f t="shared" si="33"/>
        <v>64</v>
      </c>
      <c r="W251">
        <f t="shared" si="34"/>
        <v>0</v>
      </c>
      <c r="X251">
        <f t="shared" si="35"/>
        <v>0</v>
      </c>
    </row>
    <row r="252" spans="1:24" x14ac:dyDescent="0.35">
      <c r="A252" s="2" t="s">
        <v>14</v>
      </c>
      <c r="B252" s="2" t="s">
        <v>267</v>
      </c>
      <c r="C252" s="2" t="s">
        <v>279</v>
      </c>
      <c r="D252" s="3">
        <v>1</v>
      </c>
      <c r="E252" s="3">
        <v>4</v>
      </c>
      <c r="F252" s="3">
        <v>217</v>
      </c>
      <c r="G252" s="3">
        <v>0</v>
      </c>
      <c r="H252" s="3">
        <v>0</v>
      </c>
      <c r="I252" s="3">
        <v>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f t="shared" si="27"/>
        <v>0</v>
      </c>
      <c r="Q252" s="3">
        <f t="shared" si="28"/>
        <v>0</v>
      </c>
      <c r="R252" s="3">
        <f t="shared" si="29"/>
        <v>0</v>
      </c>
      <c r="S252" s="2">
        <f t="shared" si="30"/>
        <v>54.25</v>
      </c>
      <c r="T252" s="2">
        <f t="shared" si="31"/>
        <v>0</v>
      </c>
      <c r="U252" s="2">
        <f t="shared" si="32"/>
        <v>0</v>
      </c>
      <c r="V252">
        <f t="shared" si="33"/>
        <v>217</v>
      </c>
      <c r="W252">
        <f t="shared" si="34"/>
        <v>0</v>
      </c>
      <c r="X252">
        <f t="shared" si="35"/>
        <v>0</v>
      </c>
    </row>
    <row r="253" spans="1:24" x14ac:dyDescent="0.35">
      <c r="A253" s="2" t="s">
        <v>14</v>
      </c>
      <c r="B253" s="2" t="s">
        <v>267</v>
      </c>
      <c r="C253" s="2" t="s">
        <v>280</v>
      </c>
      <c r="D253" s="3">
        <v>1</v>
      </c>
      <c r="E253" s="3">
        <v>2</v>
      </c>
      <c r="F253" s="3">
        <v>274</v>
      </c>
      <c r="G253" s="3">
        <v>0</v>
      </c>
      <c r="H253" s="3">
        <v>0</v>
      </c>
      <c r="I253" s="3">
        <v>0</v>
      </c>
      <c r="J253" s="3">
        <v>0</v>
      </c>
      <c r="K253" s="3">
        <v>0</v>
      </c>
      <c r="L253" s="3">
        <v>0</v>
      </c>
      <c r="M253" s="3">
        <v>0</v>
      </c>
      <c r="N253" s="3">
        <v>0</v>
      </c>
      <c r="O253" s="3">
        <v>0</v>
      </c>
      <c r="P253" s="3">
        <f t="shared" si="27"/>
        <v>0</v>
      </c>
      <c r="Q253" s="3">
        <f t="shared" si="28"/>
        <v>0</v>
      </c>
      <c r="R253" s="3">
        <f t="shared" si="29"/>
        <v>0</v>
      </c>
      <c r="S253" s="2">
        <f t="shared" si="30"/>
        <v>137</v>
      </c>
      <c r="T253" s="2">
        <f t="shared" si="31"/>
        <v>0</v>
      </c>
      <c r="U253" s="2">
        <f t="shared" si="32"/>
        <v>0</v>
      </c>
      <c r="V253">
        <f t="shared" si="33"/>
        <v>274</v>
      </c>
      <c r="W253">
        <f t="shared" si="34"/>
        <v>0</v>
      </c>
      <c r="X253">
        <f t="shared" si="35"/>
        <v>0</v>
      </c>
    </row>
    <row r="254" spans="1:24" x14ac:dyDescent="0.35">
      <c r="A254" s="2" t="s">
        <v>14</v>
      </c>
      <c r="B254" s="2" t="s">
        <v>267</v>
      </c>
      <c r="C254" s="2" t="s">
        <v>281</v>
      </c>
      <c r="D254" s="3">
        <v>1</v>
      </c>
      <c r="E254" s="3">
        <v>3</v>
      </c>
      <c r="F254" s="3">
        <v>113</v>
      </c>
      <c r="G254" s="3">
        <v>0</v>
      </c>
      <c r="H254" s="3">
        <v>0</v>
      </c>
      <c r="I254" s="3">
        <v>0</v>
      </c>
      <c r="J254" s="3">
        <v>0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f t="shared" si="27"/>
        <v>0</v>
      </c>
      <c r="Q254" s="3">
        <f t="shared" si="28"/>
        <v>0</v>
      </c>
      <c r="R254" s="3">
        <f t="shared" si="29"/>
        <v>0</v>
      </c>
      <c r="S254" s="2">
        <f t="shared" si="30"/>
        <v>37.666666666666664</v>
      </c>
      <c r="T254" s="2">
        <f t="shared" si="31"/>
        <v>0</v>
      </c>
      <c r="U254" s="2">
        <f t="shared" si="32"/>
        <v>0</v>
      </c>
      <c r="V254">
        <f t="shared" si="33"/>
        <v>113</v>
      </c>
      <c r="W254">
        <f t="shared" si="34"/>
        <v>0</v>
      </c>
      <c r="X254">
        <f t="shared" si="35"/>
        <v>0</v>
      </c>
    </row>
    <row r="255" spans="1:24" x14ac:dyDescent="0.35">
      <c r="A255" s="2" t="s">
        <v>14</v>
      </c>
      <c r="B255" s="2" t="s">
        <v>267</v>
      </c>
      <c r="C255" s="2" t="s">
        <v>282</v>
      </c>
      <c r="D255" s="3">
        <v>1</v>
      </c>
      <c r="E255" s="3">
        <v>7</v>
      </c>
      <c r="F255" s="3">
        <v>114</v>
      </c>
      <c r="G255" s="3">
        <v>0</v>
      </c>
      <c r="H255" s="3">
        <v>0</v>
      </c>
      <c r="I255" s="3">
        <v>0</v>
      </c>
      <c r="J255" s="3">
        <v>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f t="shared" si="27"/>
        <v>0</v>
      </c>
      <c r="Q255" s="3">
        <f t="shared" si="28"/>
        <v>0</v>
      </c>
      <c r="R255" s="3">
        <f t="shared" si="29"/>
        <v>0</v>
      </c>
      <c r="S255" s="2">
        <f t="shared" si="30"/>
        <v>16.285714285714285</v>
      </c>
      <c r="T255" s="2">
        <f t="shared" si="31"/>
        <v>0</v>
      </c>
      <c r="U255" s="2">
        <f t="shared" si="32"/>
        <v>0</v>
      </c>
      <c r="V255">
        <f t="shared" si="33"/>
        <v>114</v>
      </c>
      <c r="W255">
        <f t="shared" si="34"/>
        <v>0</v>
      </c>
      <c r="X255">
        <f t="shared" si="35"/>
        <v>0</v>
      </c>
    </row>
    <row r="256" spans="1:24" x14ac:dyDescent="0.35">
      <c r="A256" s="2" t="s">
        <v>14</v>
      </c>
      <c r="B256" s="2" t="s">
        <v>267</v>
      </c>
      <c r="C256" s="2" t="s">
        <v>283</v>
      </c>
      <c r="D256" s="3">
        <v>1</v>
      </c>
      <c r="E256" s="3">
        <v>3</v>
      </c>
      <c r="F256" s="3">
        <v>229</v>
      </c>
      <c r="G256" s="3">
        <v>0</v>
      </c>
      <c r="H256" s="3">
        <v>0</v>
      </c>
      <c r="I256" s="3">
        <v>0</v>
      </c>
      <c r="J256" s="3">
        <v>0</v>
      </c>
      <c r="K256" s="3">
        <v>0</v>
      </c>
      <c r="L256" s="3">
        <v>0</v>
      </c>
      <c r="M256" s="3">
        <v>0</v>
      </c>
      <c r="N256" s="3">
        <v>0</v>
      </c>
      <c r="O256" s="3">
        <v>0</v>
      </c>
      <c r="P256" s="3">
        <f t="shared" si="27"/>
        <v>0</v>
      </c>
      <c r="Q256" s="3">
        <f t="shared" si="28"/>
        <v>0</v>
      </c>
      <c r="R256" s="3">
        <f t="shared" si="29"/>
        <v>0</v>
      </c>
      <c r="S256" s="2">
        <f t="shared" si="30"/>
        <v>76.333333333333329</v>
      </c>
      <c r="T256" s="2">
        <f t="shared" si="31"/>
        <v>0</v>
      </c>
      <c r="U256" s="2">
        <f t="shared" si="32"/>
        <v>0</v>
      </c>
      <c r="V256">
        <f t="shared" si="33"/>
        <v>229</v>
      </c>
      <c r="W256">
        <f t="shared" si="34"/>
        <v>0</v>
      </c>
      <c r="X256">
        <f t="shared" si="35"/>
        <v>0</v>
      </c>
    </row>
    <row r="257" spans="1:24" x14ac:dyDescent="0.35">
      <c r="A257" s="2" t="s">
        <v>14</v>
      </c>
      <c r="B257" s="2" t="s">
        <v>267</v>
      </c>
      <c r="C257" s="2" t="s">
        <v>284</v>
      </c>
      <c r="D257" s="3">
        <v>1</v>
      </c>
      <c r="E257" s="3">
        <v>3</v>
      </c>
      <c r="F257" s="3">
        <v>79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f t="shared" si="27"/>
        <v>0</v>
      </c>
      <c r="Q257" s="3">
        <f t="shared" si="28"/>
        <v>0</v>
      </c>
      <c r="R257" s="3">
        <f t="shared" si="29"/>
        <v>0</v>
      </c>
      <c r="S257" s="2">
        <f t="shared" si="30"/>
        <v>26.333333333333332</v>
      </c>
      <c r="T257" s="2">
        <f t="shared" si="31"/>
        <v>0</v>
      </c>
      <c r="U257" s="2">
        <f t="shared" si="32"/>
        <v>0</v>
      </c>
      <c r="V257">
        <f t="shared" si="33"/>
        <v>79</v>
      </c>
      <c r="W257">
        <f t="shared" si="34"/>
        <v>0</v>
      </c>
      <c r="X257">
        <f t="shared" si="35"/>
        <v>0</v>
      </c>
    </row>
    <row r="258" spans="1:24" x14ac:dyDescent="0.35">
      <c r="A258" s="2" t="s">
        <v>14</v>
      </c>
      <c r="B258" s="2" t="s">
        <v>267</v>
      </c>
      <c r="C258" s="2" t="s">
        <v>285</v>
      </c>
      <c r="D258" s="3">
        <v>1</v>
      </c>
      <c r="E258" s="3">
        <v>0</v>
      </c>
      <c r="F258" s="3">
        <v>0</v>
      </c>
      <c r="G258" s="3">
        <v>0</v>
      </c>
      <c r="H258" s="3">
        <v>0</v>
      </c>
      <c r="I258" s="3">
        <v>0</v>
      </c>
      <c r="J258" s="3">
        <v>0</v>
      </c>
      <c r="K258" s="3">
        <v>0</v>
      </c>
      <c r="L258" s="3">
        <v>0</v>
      </c>
      <c r="M258" s="3">
        <v>0</v>
      </c>
      <c r="N258" s="3">
        <v>0</v>
      </c>
      <c r="O258" s="3">
        <v>0</v>
      </c>
      <c r="P258" s="3">
        <f t="shared" si="27"/>
        <v>0</v>
      </c>
      <c r="Q258" s="3">
        <f t="shared" si="28"/>
        <v>0</v>
      </c>
      <c r="R258" s="3">
        <f t="shared" si="29"/>
        <v>0</v>
      </c>
      <c r="S258" s="2">
        <f t="shared" si="30"/>
        <v>0</v>
      </c>
      <c r="T258" s="2">
        <f t="shared" si="31"/>
        <v>0</v>
      </c>
      <c r="U258" s="2">
        <f t="shared" si="32"/>
        <v>0</v>
      </c>
      <c r="V258">
        <f t="shared" si="33"/>
        <v>0</v>
      </c>
      <c r="W258">
        <f t="shared" si="34"/>
        <v>0</v>
      </c>
      <c r="X258">
        <f t="shared" si="35"/>
        <v>0</v>
      </c>
    </row>
    <row r="259" spans="1:24" x14ac:dyDescent="0.35">
      <c r="A259" s="2" t="s">
        <v>14</v>
      </c>
      <c r="B259" s="2" t="s">
        <v>267</v>
      </c>
      <c r="C259" s="2" t="s">
        <v>286</v>
      </c>
      <c r="D259" s="3">
        <v>1</v>
      </c>
      <c r="E259" s="3">
        <v>0</v>
      </c>
      <c r="F259" s="3">
        <v>0</v>
      </c>
      <c r="G259" s="3">
        <v>0</v>
      </c>
      <c r="H259" s="3">
        <v>0</v>
      </c>
      <c r="I259" s="3">
        <v>0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f t="shared" ref="P259:P322" si="36">SUM(M259,J259)</f>
        <v>0</v>
      </c>
      <c r="Q259" s="3">
        <f t="shared" ref="Q259:Q322" si="37">SUM(N259,K259)</f>
        <v>0</v>
      </c>
      <c r="R259" s="3">
        <f t="shared" ref="R259:R322" si="38">SUM(O259,L259)</f>
        <v>0</v>
      </c>
      <c r="S259" s="2">
        <f t="shared" ref="S259:S322" si="39">IFERROR(F259/E259,0)</f>
        <v>0</v>
      </c>
      <c r="T259" s="2">
        <f t="shared" ref="T259:T322" si="40">IFERROR(I259/H259,0)</f>
        <v>0</v>
      </c>
      <c r="U259" s="2">
        <f t="shared" ref="U259:U322" si="41">IFERROR(R259/Q259,0)</f>
        <v>0</v>
      </c>
      <c r="V259">
        <f t="shared" ref="V259:V322" si="42">IFERROR(F259/D259,0)</f>
        <v>0</v>
      </c>
      <c r="W259">
        <f t="shared" ref="W259:W322" si="43">IFERROR(I259/G259,0)</f>
        <v>0</v>
      </c>
      <c r="X259">
        <f t="shared" ref="X259:X322" si="44">IFERROR(R259/P259,0)</f>
        <v>0</v>
      </c>
    </row>
    <row r="260" spans="1:24" x14ac:dyDescent="0.35">
      <c r="A260" s="2" t="s">
        <v>14</v>
      </c>
      <c r="B260" s="2" t="s">
        <v>267</v>
      </c>
      <c r="C260" s="2" t="s">
        <v>287</v>
      </c>
      <c r="D260" s="3">
        <v>1</v>
      </c>
      <c r="E260" s="3">
        <v>1</v>
      </c>
      <c r="F260" s="3">
        <v>244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f t="shared" si="36"/>
        <v>0</v>
      </c>
      <c r="Q260" s="3">
        <f t="shared" si="37"/>
        <v>0</v>
      </c>
      <c r="R260" s="3">
        <f t="shared" si="38"/>
        <v>0</v>
      </c>
      <c r="S260" s="2">
        <f t="shared" si="39"/>
        <v>244</v>
      </c>
      <c r="T260" s="2">
        <f t="shared" si="40"/>
        <v>0</v>
      </c>
      <c r="U260" s="2">
        <f t="shared" si="41"/>
        <v>0</v>
      </c>
      <c r="V260">
        <f t="shared" si="42"/>
        <v>244</v>
      </c>
      <c r="W260">
        <f t="shared" si="43"/>
        <v>0</v>
      </c>
      <c r="X260">
        <f t="shared" si="44"/>
        <v>0</v>
      </c>
    </row>
    <row r="261" spans="1:24" x14ac:dyDescent="0.35">
      <c r="A261" s="2" t="s">
        <v>14</v>
      </c>
      <c r="B261" s="2" t="s">
        <v>267</v>
      </c>
      <c r="C261" s="2" t="s">
        <v>288</v>
      </c>
      <c r="D261" s="3">
        <v>1</v>
      </c>
      <c r="E261" s="3">
        <v>1</v>
      </c>
      <c r="F261" s="3">
        <v>122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f t="shared" si="36"/>
        <v>0</v>
      </c>
      <c r="Q261" s="3">
        <f t="shared" si="37"/>
        <v>0</v>
      </c>
      <c r="R261" s="3">
        <f t="shared" si="38"/>
        <v>0</v>
      </c>
      <c r="S261" s="2">
        <f t="shared" si="39"/>
        <v>122</v>
      </c>
      <c r="T261" s="2">
        <f t="shared" si="40"/>
        <v>0</v>
      </c>
      <c r="U261" s="2">
        <f t="shared" si="41"/>
        <v>0</v>
      </c>
      <c r="V261">
        <f t="shared" si="42"/>
        <v>122</v>
      </c>
      <c r="W261">
        <f t="shared" si="43"/>
        <v>0</v>
      </c>
      <c r="X261">
        <f t="shared" si="44"/>
        <v>0</v>
      </c>
    </row>
    <row r="262" spans="1:24" x14ac:dyDescent="0.35">
      <c r="A262" s="2" t="s">
        <v>14</v>
      </c>
      <c r="B262" s="2" t="s">
        <v>267</v>
      </c>
      <c r="C262" s="2" t="s">
        <v>289</v>
      </c>
      <c r="D262" s="3">
        <v>1</v>
      </c>
      <c r="E262" s="3">
        <v>1</v>
      </c>
      <c r="F262" s="3">
        <v>0</v>
      </c>
      <c r="G262" s="3">
        <v>0</v>
      </c>
      <c r="H262" s="3">
        <v>0</v>
      </c>
      <c r="I262" s="3">
        <v>0</v>
      </c>
      <c r="J262" s="3">
        <v>0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f t="shared" si="36"/>
        <v>0</v>
      </c>
      <c r="Q262" s="3">
        <f t="shared" si="37"/>
        <v>0</v>
      </c>
      <c r="R262" s="3">
        <f t="shared" si="38"/>
        <v>0</v>
      </c>
      <c r="S262" s="2">
        <f t="shared" si="39"/>
        <v>0</v>
      </c>
      <c r="T262" s="2">
        <f t="shared" si="40"/>
        <v>0</v>
      </c>
      <c r="U262" s="2">
        <f t="shared" si="41"/>
        <v>0</v>
      </c>
      <c r="V262">
        <f t="shared" si="42"/>
        <v>0</v>
      </c>
      <c r="W262">
        <f t="shared" si="43"/>
        <v>0</v>
      </c>
      <c r="X262">
        <f t="shared" si="44"/>
        <v>0</v>
      </c>
    </row>
    <row r="263" spans="1:24" x14ac:dyDescent="0.35">
      <c r="A263" s="2" t="s">
        <v>14</v>
      </c>
      <c r="B263" s="2" t="s">
        <v>267</v>
      </c>
      <c r="C263" s="2" t="s">
        <v>290</v>
      </c>
      <c r="D263" s="3">
        <v>0</v>
      </c>
      <c r="E263" s="3">
        <v>0</v>
      </c>
      <c r="F263" s="3">
        <v>0</v>
      </c>
      <c r="G263" s="3">
        <v>0</v>
      </c>
      <c r="H263" s="3">
        <v>0</v>
      </c>
      <c r="I263" s="3">
        <v>0</v>
      </c>
      <c r="J263" s="3">
        <v>0</v>
      </c>
      <c r="K263" s="3">
        <v>0</v>
      </c>
      <c r="L263" s="3">
        <v>0</v>
      </c>
      <c r="M263" s="3">
        <v>0</v>
      </c>
      <c r="N263" s="3">
        <v>0</v>
      </c>
      <c r="O263" s="3">
        <v>0</v>
      </c>
      <c r="P263" s="3">
        <f t="shared" si="36"/>
        <v>0</v>
      </c>
      <c r="Q263" s="3">
        <f t="shared" si="37"/>
        <v>0</v>
      </c>
      <c r="R263" s="3">
        <f t="shared" si="38"/>
        <v>0</v>
      </c>
      <c r="S263" s="2">
        <f t="shared" si="39"/>
        <v>0</v>
      </c>
      <c r="T263" s="2">
        <f t="shared" si="40"/>
        <v>0</v>
      </c>
      <c r="U263" s="2">
        <f t="shared" si="41"/>
        <v>0</v>
      </c>
      <c r="V263">
        <f t="shared" si="42"/>
        <v>0</v>
      </c>
      <c r="W263">
        <f t="shared" si="43"/>
        <v>0</v>
      </c>
      <c r="X263">
        <f t="shared" si="44"/>
        <v>0</v>
      </c>
    </row>
    <row r="264" spans="1:24" x14ac:dyDescent="0.35">
      <c r="A264" s="2" t="s">
        <v>14</v>
      </c>
      <c r="B264" s="2" t="s">
        <v>291</v>
      </c>
      <c r="C264" s="2" t="s">
        <v>292</v>
      </c>
      <c r="D264" s="3">
        <v>18</v>
      </c>
      <c r="E264" s="3">
        <v>120</v>
      </c>
      <c r="F264" s="2">
        <v>5606</v>
      </c>
      <c r="G264" s="3">
        <v>7</v>
      </c>
      <c r="H264" s="3">
        <v>76</v>
      </c>
      <c r="I264" s="2">
        <v>1962</v>
      </c>
      <c r="J264" s="3">
        <v>2</v>
      </c>
      <c r="K264" s="3">
        <v>59</v>
      </c>
      <c r="L264" s="3">
        <v>974</v>
      </c>
      <c r="M264" s="3">
        <v>3</v>
      </c>
      <c r="N264" s="3">
        <v>74</v>
      </c>
      <c r="O264" s="2">
        <v>1028</v>
      </c>
      <c r="P264" s="3">
        <f t="shared" si="36"/>
        <v>5</v>
      </c>
      <c r="Q264" s="3">
        <f t="shared" si="37"/>
        <v>133</v>
      </c>
      <c r="R264" s="3">
        <f t="shared" si="38"/>
        <v>2002</v>
      </c>
      <c r="S264" s="2">
        <f t="shared" si="39"/>
        <v>46.716666666666669</v>
      </c>
      <c r="T264" s="2">
        <f t="shared" si="40"/>
        <v>25.815789473684209</v>
      </c>
      <c r="U264" s="2">
        <f t="shared" si="41"/>
        <v>15.052631578947368</v>
      </c>
      <c r="V264">
        <f t="shared" si="42"/>
        <v>311.44444444444446</v>
      </c>
      <c r="W264">
        <f t="shared" si="43"/>
        <v>280.28571428571428</v>
      </c>
      <c r="X264">
        <f t="shared" si="44"/>
        <v>400.4</v>
      </c>
    </row>
    <row r="265" spans="1:24" x14ac:dyDescent="0.35">
      <c r="A265" s="2" t="s">
        <v>14</v>
      </c>
      <c r="B265" s="2" t="s">
        <v>291</v>
      </c>
      <c r="C265" s="2" t="s">
        <v>293</v>
      </c>
      <c r="D265" s="3">
        <v>18</v>
      </c>
      <c r="E265" s="3">
        <v>81</v>
      </c>
      <c r="F265" s="2">
        <v>5691</v>
      </c>
      <c r="G265" s="3">
        <v>3</v>
      </c>
      <c r="H265" s="3">
        <v>35</v>
      </c>
      <c r="I265" s="3">
        <v>681</v>
      </c>
      <c r="J265" s="3">
        <v>1</v>
      </c>
      <c r="K265" s="3">
        <v>6</v>
      </c>
      <c r="L265" s="3">
        <v>203</v>
      </c>
      <c r="M265" s="3">
        <v>0</v>
      </c>
      <c r="N265" s="3">
        <v>0</v>
      </c>
      <c r="O265" s="3">
        <v>0</v>
      </c>
      <c r="P265" s="3">
        <f t="shared" si="36"/>
        <v>1</v>
      </c>
      <c r="Q265" s="3">
        <f t="shared" si="37"/>
        <v>6</v>
      </c>
      <c r="R265" s="3">
        <f t="shared" si="38"/>
        <v>203</v>
      </c>
      <c r="S265" s="2">
        <f t="shared" si="39"/>
        <v>70.259259259259252</v>
      </c>
      <c r="T265" s="2">
        <f t="shared" si="40"/>
        <v>19.457142857142856</v>
      </c>
      <c r="U265" s="2">
        <f t="shared" si="41"/>
        <v>33.833333333333336</v>
      </c>
      <c r="V265">
        <f t="shared" si="42"/>
        <v>316.16666666666669</v>
      </c>
      <c r="W265">
        <f t="shared" si="43"/>
        <v>227</v>
      </c>
      <c r="X265">
        <f t="shared" si="44"/>
        <v>203</v>
      </c>
    </row>
    <row r="266" spans="1:24" x14ac:dyDescent="0.35">
      <c r="A266" s="2" t="s">
        <v>14</v>
      </c>
      <c r="B266" s="2" t="s">
        <v>291</v>
      </c>
      <c r="C266" s="2" t="s">
        <v>294</v>
      </c>
      <c r="D266" s="3">
        <v>9</v>
      </c>
      <c r="E266" s="3">
        <v>49</v>
      </c>
      <c r="F266" s="2">
        <v>3352</v>
      </c>
      <c r="G266" s="3">
        <v>2</v>
      </c>
      <c r="H266" s="3">
        <v>15</v>
      </c>
      <c r="I266" s="3">
        <v>393</v>
      </c>
      <c r="J266" s="3">
        <v>1</v>
      </c>
      <c r="K266" s="3">
        <v>17</v>
      </c>
      <c r="L266" s="3">
        <v>154</v>
      </c>
      <c r="M266" s="3">
        <v>0</v>
      </c>
      <c r="N266" s="3">
        <v>0</v>
      </c>
      <c r="O266" s="3">
        <v>0</v>
      </c>
      <c r="P266" s="3">
        <f t="shared" si="36"/>
        <v>1</v>
      </c>
      <c r="Q266" s="3">
        <f t="shared" si="37"/>
        <v>17</v>
      </c>
      <c r="R266" s="3">
        <f t="shared" si="38"/>
        <v>154</v>
      </c>
      <c r="S266" s="2">
        <f t="shared" si="39"/>
        <v>68.408163265306129</v>
      </c>
      <c r="T266" s="2">
        <f t="shared" si="40"/>
        <v>26.2</v>
      </c>
      <c r="U266" s="2">
        <f t="shared" si="41"/>
        <v>9.0588235294117645</v>
      </c>
      <c r="V266">
        <f t="shared" si="42"/>
        <v>372.44444444444446</v>
      </c>
      <c r="W266">
        <f t="shared" si="43"/>
        <v>196.5</v>
      </c>
      <c r="X266">
        <f t="shared" si="44"/>
        <v>154</v>
      </c>
    </row>
    <row r="267" spans="1:24" x14ac:dyDescent="0.35">
      <c r="A267" s="2" t="s">
        <v>14</v>
      </c>
      <c r="B267" s="2" t="s">
        <v>291</v>
      </c>
      <c r="C267" s="2" t="s">
        <v>295</v>
      </c>
      <c r="D267" s="3">
        <v>10</v>
      </c>
      <c r="E267" s="3">
        <v>46</v>
      </c>
      <c r="F267" s="2">
        <v>3264</v>
      </c>
      <c r="G267" s="3">
        <v>2</v>
      </c>
      <c r="H267" s="3">
        <v>16</v>
      </c>
      <c r="I267" s="3">
        <v>321</v>
      </c>
      <c r="J267" s="3">
        <v>1</v>
      </c>
      <c r="K267" s="3">
        <v>11</v>
      </c>
      <c r="L267" s="3">
        <v>107</v>
      </c>
      <c r="M267" s="3">
        <v>0</v>
      </c>
      <c r="N267" s="3">
        <v>0</v>
      </c>
      <c r="O267" s="3">
        <v>0</v>
      </c>
      <c r="P267" s="3">
        <f t="shared" si="36"/>
        <v>1</v>
      </c>
      <c r="Q267" s="3">
        <f t="shared" si="37"/>
        <v>11</v>
      </c>
      <c r="R267" s="3">
        <f t="shared" si="38"/>
        <v>107</v>
      </c>
      <c r="S267" s="2">
        <f t="shared" si="39"/>
        <v>70.956521739130437</v>
      </c>
      <c r="T267" s="2">
        <f t="shared" si="40"/>
        <v>20.0625</v>
      </c>
      <c r="U267" s="2">
        <f t="shared" si="41"/>
        <v>9.7272727272727266</v>
      </c>
      <c r="V267">
        <f t="shared" si="42"/>
        <v>326.39999999999998</v>
      </c>
      <c r="W267">
        <f t="shared" si="43"/>
        <v>160.5</v>
      </c>
      <c r="X267">
        <f t="shared" si="44"/>
        <v>107</v>
      </c>
    </row>
    <row r="268" spans="1:24" x14ac:dyDescent="0.35">
      <c r="A268" s="2" t="s">
        <v>14</v>
      </c>
      <c r="B268" s="2" t="s">
        <v>291</v>
      </c>
      <c r="C268" s="2" t="s">
        <v>296</v>
      </c>
      <c r="D268" s="3">
        <v>6</v>
      </c>
      <c r="E268" s="3">
        <v>28</v>
      </c>
      <c r="F268" s="2">
        <v>1730</v>
      </c>
      <c r="G268" s="3">
        <v>2</v>
      </c>
      <c r="H268" s="3">
        <v>14</v>
      </c>
      <c r="I268" s="3">
        <v>697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f t="shared" si="36"/>
        <v>0</v>
      </c>
      <c r="Q268" s="3">
        <f t="shared" si="37"/>
        <v>0</v>
      </c>
      <c r="R268" s="3">
        <f t="shared" si="38"/>
        <v>0</v>
      </c>
      <c r="S268" s="2">
        <f t="shared" si="39"/>
        <v>61.785714285714285</v>
      </c>
      <c r="T268" s="2">
        <f t="shared" si="40"/>
        <v>49.785714285714285</v>
      </c>
      <c r="U268" s="2">
        <f t="shared" si="41"/>
        <v>0</v>
      </c>
      <c r="V268">
        <f t="shared" si="42"/>
        <v>288.33333333333331</v>
      </c>
      <c r="W268">
        <f t="shared" si="43"/>
        <v>348.5</v>
      </c>
      <c r="X268">
        <f t="shared" si="44"/>
        <v>0</v>
      </c>
    </row>
    <row r="269" spans="1:24" x14ac:dyDescent="0.35">
      <c r="A269" s="2" t="s">
        <v>14</v>
      </c>
      <c r="B269" s="2" t="s">
        <v>291</v>
      </c>
      <c r="C269" s="2" t="s">
        <v>297</v>
      </c>
      <c r="D269" s="3">
        <v>8</v>
      </c>
      <c r="E269" s="3">
        <v>45</v>
      </c>
      <c r="F269" s="2">
        <v>2513</v>
      </c>
      <c r="G269" s="3">
        <v>1</v>
      </c>
      <c r="H269" s="3">
        <v>10</v>
      </c>
      <c r="I269" s="3">
        <v>274</v>
      </c>
      <c r="J269" s="3">
        <v>1</v>
      </c>
      <c r="K269" s="3">
        <v>8</v>
      </c>
      <c r="L269" s="3">
        <v>421</v>
      </c>
      <c r="M269" s="3">
        <v>0</v>
      </c>
      <c r="N269" s="3">
        <v>0</v>
      </c>
      <c r="O269" s="3">
        <v>0</v>
      </c>
      <c r="P269" s="3">
        <f t="shared" si="36"/>
        <v>1</v>
      </c>
      <c r="Q269" s="3">
        <f t="shared" si="37"/>
        <v>8</v>
      </c>
      <c r="R269" s="3">
        <f t="shared" si="38"/>
        <v>421</v>
      </c>
      <c r="S269" s="2">
        <f t="shared" si="39"/>
        <v>55.844444444444441</v>
      </c>
      <c r="T269" s="2">
        <f t="shared" si="40"/>
        <v>27.4</v>
      </c>
      <c r="U269" s="2">
        <f t="shared" si="41"/>
        <v>52.625</v>
      </c>
      <c r="V269">
        <f t="shared" si="42"/>
        <v>314.125</v>
      </c>
      <c r="W269">
        <f t="shared" si="43"/>
        <v>274</v>
      </c>
      <c r="X269">
        <f t="shared" si="44"/>
        <v>421</v>
      </c>
    </row>
    <row r="270" spans="1:24" x14ac:dyDescent="0.35">
      <c r="A270" s="2" t="s">
        <v>14</v>
      </c>
      <c r="B270" s="2" t="s">
        <v>291</v>
      </c>
      <c r="C270" s="2" t="s">
        <v>298</v>
      </c>
      <c r="D270" s="3">
        <v>7</v>
      </c>
      <c r="E270" s="3">
        <v>31</v>
      </c>
      <c r="F270" s="2">
        <v>2317</v>
      </c>
      <c r="G270" s="3">
        <v>1</v>
      </c>
      <c r="H270" s="3">
        <v>11</v>
      </c>
      <c r="I270" s="3">
        <v>82</v>
      </c>
      <c r="J270" s="3">
        <v>0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f t="shared" si="36"/>
        <v>0</v>
      </c>
      <c r="Q270" s="3">
        <f t="shared" si="37"/>
        <v>0</v>
      </c>
      <c r="R270" s="3">
        <f t="shared" si="38"/>
        <v>0</v>
      </c>
      <c r="S270" s="2">
        <f t="shared" si="39"/>
        <v>74.741935483870961</v>
      </c>
      <c r="T270" s="2">
        <f t="shared" si="40"/>
        <v>7.4545454545454541</v>
      </c>
      <c r="U270" s="2">
        <f t="shared" si="41"/>
        <v>0</v>
      </c>
      <c r="V270">
        <f t="shared" si="42"/>
        <v>331</v>
      </c>
      <c r="W270">
        <f t="shared" si="43"/>
        <v>82</v>
      </c>
      <c r="X270">
        <f t="shared" si="44"/>
        <v>0</v>
      </c>
    </row>
    <row r="271" spans="1:24" x14ac:dyDescent="0.35">
      <c r="A271" s="2" t="s">
        <v>14</v>
      </c>
      <c r="B271" s="2" t="s">
        <v>291</v>
      </c>
      <c r="C271" s="2" t="s">
        <v>299</v>
      </c>
      <c r="D271" s="3">
        <v>3</v>
      </c>
      <c r="E271" s="3">
        <v>6</v>
      </c>
      <c r="F271" s="3">
        <v>600</v>
      </c>
      <c r="G271" s="3">
        <v>0</v>
      </c>
      <c r="H271" s="3">
        <v>0</v>
      </c>
      <c r="I271" s="3">
        <v>0</v>
      </c>
      <c r="J271" s="3">
        <v>0</v>
      </c>
      <c r="K271" s="3">
        <v>0</v>
      </c>
      <c r="L271" s="3">
        <v>0</v>
      </c>
      <c r="M271" s="3">
        <v>0</v>
      </c>
      <c r="N271" s="3">
        <v>0</v>
      </c>
      <c r="O271" s="3">
        <v>0</v>
      </c>
      <c r="P271" s="3">
        <f t="shared" si="36"/>
        <v>0</v>
      </c>
      <c r="Q271" s="3">
        <f t="shared" si="37"/>
        <v>0</v>
      </c>
      <c r="R271" s="3">
        <f t="shared" si="38"/>
        <v>0</v>
      </c>
      <c r="S271" s="2">
        <f t="shared" si="39"/>
        <v>100</v>
      </c>
      <c r="T271" s="2">
        <f t="shared" si="40"/>
        <v>0</v>
      </c>
      <c r="U271" s="2">
        <f t="shared" si="41"/>
        <v>0</v>
      </c>
      <c r="V271">
        <f t="shared" si="42"/>
        <v>200</v>
      </c>
      <c r="W271">
        <f t="shared" si="43"/>
        <v>0</v>
      </c>
      <c r="X271">
        <f t="shared" si="44"/>
        <v>0</v>
      </c>
    </row>
    <row r="272" spans="1:24" x14ac:dyDescent="0.35">
      <c r="A272" s="2" t="s">
        <v>14</v>
      </c>
      <c r="B272" s="2" t="s">
        <v>291</v>
      </c>
      <c r="C272" s="2" t="s">
        <v>260</v>
      </c>
      <c r="D272" s="3">
        <v>4</v>
      </c>
      <c r="E272" s="3">
        <v>9</v>
      </c>
      <c r="F272" s="3">
        <v>702</v>
      </c>
      <c r="G272" s="3">
        <v>1</v>
      </c>
      <c r="H272" s="3">
        <v>7</v>
      </c>
      <c r="I272" s="3">
        <v>103</v>
      </c>
      <c r="J272" s="3">
        <v>0</v>
      </c>
      <c r="K272" s="3">
        <v>0</v>
      </c>
      <c r="L272" s="3">
        <v>0</v>
      </c>
      <c r="M272" s="3">
        <v>0</v>
      </c>
      <c r="N272" s="3">
        <v>0</v>
      </c>
      <c r="O272" s="3">
        <v>0</v>
      </c>
      <c r="P272" s="3">
        <f t="shared" si="36"/>
        <v>0</v>
      </c>
      <c r="Q272" s="3">
        <f t="shared" si="37"/>
        <v>0</v>
      </c>
      <c r="R272" s="3">
        <f t="shared" si="38"/>
        <v>0</v>
      </c>
      <c r="S272" s="2">
        <f t="shared" si="39"/>
        <v>78</v>
      </c>
      <c r="T272" s="2">
        <f t="shared" si="40"/>
        <v>14.714285714285714</v>
      </c>
      <c r="U272" s="2">
        <f t="shared" si="41"/>
        <v>0</v>
      </c>
      <c r="V272">
        <f t="shared" si="42"/>
        <v>175.5</v>
      </c>
      <c r="W272">
        <f t="shared" si="43"/>
        <v>103</v>
      </c>
      <c r="X272">
        <f t="shared" si="44"/>
        <v>0</v>
      </c>
    </row>
    <row r="273" spans="1:24" x14ac:dyDescent="0.35">
      <c r="A273" s="2" t="s">
        <v>14</v>
      </c>
      <c r="B273" s="2" t="s">
        <v>291</v>
      </c>
      <c r="C273" s="2" t="s">
        <v>300</v>
      </c>
      <c r="D273" s="3">
        <v>2</v>
      </c>
      <c r="E273" s="3">
        <v>11</v>
      </c>
      <c r="F273" s="3">
        <v>427</v>
      </c>
      <c r="G273" s="3">
        <v>0</v>
      </c>
      <c r="H273" s="3">
        <v>0</v>
      </c>
      <c r="I273" s="3">
        <v>0</v>
      </c>
      <c r="J273" s="3">
        <v>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f t="shared" si="36"/>
        <v>0</v>
      </c>
      <c r="Q273" s="3">
        <f t="shared" si="37"/>
        <v>0</v>
      </c>
      <c r="R273" s="3">
        <f t="shared" si="38"/>
        <v>0</v>
      </c>
      <c r="S273" s="2">
        <f t="shared" si="39"/>
        <v>38.81818181818182</v>
      </c>
      <c r="T273" s="2">
        <f t="shared" si="40"/>
        <v>0</v>
      </c>
      <c r="U273" s="2">
        <f t="shared" si="41"/>
        <v>0</v>
      </c>
      <c r="V273">
        <f t="shared" si="42"/>
        <v>213.5</v>
      </c>
      <c r="W273">
        <f t="shared" si="43"/>
        <v>0</v>
      </c>
      <c r="X273">
        <f t="shared" si="44"/>
        <v>0</v>
      </c>
    </row>
    <row r="274" spans="1:24" x14ac:dyDescent="0.35">
      <c r="A274" s="2" t="s">
        <v>14</v>
      </c>
      <c r="B274" s="2" t="s">
        <v>301</v>
      </c>
      <c r="C274" s="2" t="s">
        <v>302</v>
      </c>
      <c r="D274" s="3">
        <v>3</v>
      </c>
      <c r="E274" s="3">
        <v>23</v>
      </c>
      <c r="F274" s="3">
        <v>809</v>
      </c>
      <c r="G274" s="3">
        <v>3</v>
      </c>
      <c r="H274" s="3">
        <v>41</v>
      </c>
      <c r="I274" s="3">
        <v>769</v>
      </c>
      <c r="J274" s="3">
        <v>2</v>
      </c>
      <c r="K274" s="3">
        <v>29</v>
      </c>
      <c r="L274" s="3">
        <v>409</v>
      </c>
      <c r="M274" s="3">
        <v>0</v>
      </c>
      <c r="N274" s="3">
        <v>0</v>
      </c>
      <c r="O274" s="3">
        <v>0</v>
      </c>
      <c r="P274" s="3">
        <f t="shared" si="36"/>
        <v>2</v>
      </c>
      <c r="Q274" s="3">
        <f t="shared" si="37"/>
        <v>29</v>
      </c>
      <c r="R274" s="3">
        <f t="shared" si="38"/>
        <v>409</v>
      </c>
      <c r="S274" s="2">
        <f t="shared" si="39"/>
        <v>35.173913043478258</v>
      </c>
      <c r="T274" s="2">
        <f t="shared" si="40"/>
        <v>18.756097560975611</v>
      </c>
      <c r="U274" s="2">
        <f t="shared" si="41"/>
        <v>14.103448275862069</v>
      </c>
      <c r="V274">
        <f t="shared" si="42"/>
        <v>269.66666666666669</v>
      </c>
      <c r="W274">
        <f t="shared" si="43"/>
        <v>256.33333333333331</v>
      </c>
      <c r="X274">
        <f t="shared" si="44"/>
        <v>204.5</v>
      </c>
    </row>
    <row r="275" spans="1:24" x14ac:dyDescent="0.35">
      <c r="A275" s="2" t="s">
        <v>14</v>
      </c>
      <c r="B275" s="2" t="s">
        <v>301</v>
      </c>
      <c r="C275" s="2" t="s">
        <v>303</v>
      </c>
      <c r="D275" s="3">
        <v>6</v>
      </c>
      <c r="E275" s="3">
        <v>24</v>
      </c>
      <c r="F275" s="3">
        <v>935</v>
      </c>
      <c r="G275" s="3">
        <v>2</v>
      </c>
      <c r="H275" s="3">
        <v>8</v>
      </c>
      <c r="I275" s="3">
        <v>136</v>
      </c>
      <c r="J275" s="3">
        <v>0</v>
      </c>
      <c r="K275" s="3">
        <v>0</v>
      </c>
      <c r="L275" s="3">
        <v>0</v>
      </c>
      <c r="M275" s="3">
        <v>0</v>
      </c>
      <c r="N275" s="3">
        <v>0</v>
      </c>
      <c r="O275" s="3">
        <v>0</v>
      </c>
      <c r="P275" s="3">
        <f t="shared" si="36"/>
        <v>0</v>
      </c>
      <c r="Q275" s="3">
        <f t="shared" si="37"/>
        <v>0</v>
      </c>
      <c r="R275" s="3">
        <f t="shared" si="38"/>
        <v>0</v>
      </c>
      <c r="S275" s="2">
        <f t="shared" si="39"/>
        <v>38.958333333333336</v>
      </c>
      <c r="T275" s="2">
        <f t="shared" si="40"/>
        <v>17</v>
      </c>
      <c r="U275" s="2">
        <f t="shared" si="41"/>
        <v>0</v>
      </c>
      <c r="V275">
        <f t="shared" si="42"/>
        <v>155.83333333333334</v>
      </c>
      <c r="W275">
        <f t="shared" si="43"/>
        <v>68</v>
      </c>
      <c r="X275">
        <f t="shared" si="44"/>
        <v>0</v>
      </c>
    </row>
    <row r="276" spans="1:24" x14ac:dyDescent="0.35">
      <c r="A276" s="2" t="s">
        <v>14</v>
      </c>
      <c r="B276" s="2" t="s">
        <v>301</v>
      </c>
      <c r="C276" s="2" t="s">
        <v>304</v>
      </c>
      <c r="D276" s="3">
        <v>10</v>
      </c>
      <c r="E276" s="3">
        <v>9</v>
      </c>
      <c r="F276" s="2">
        <v>1048</v>
      </c>
      <c r="G276" s="3">
        <v>2</v>
      </c>
      <c r="H276" s="3">
        <v>10</v>
      </c>
      <c r="I276" s="3">
        <v>247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f t="shared" si="36"/>
        <v>0</v>
      </c>
      <c r="Q276" s="3">
        <f t="shared" si="37"/>
        <v>0</v>
      </c>
      <c r="R276" s="3">
        <f t="shared" si="38"/>
        <v>0</v>
      </c>
      <c r="S276" s="2">
        <f t="shared" si="39"/>
        <v>116.44444444444444</v>
      </c>
      <c r="T276" s="2">
        <f t="shared" si="40"/>
        <v>24.7</v>
      </c>
      <c r="U276" s="2">
        <f t="shared" si="41"/>
        <v>0</v>
      </c>
      <c r="V276">
        <f t="shared" si="42"/>
        <v>104.8</v>
      </c>
      <c r="W276">
        <f t="shared" si="43"/>
        <v>123.5</v>
      </c>
      <c r="X276">
        <f t="shared" si="44"/>
        <v>0</v>
      </c>
    </row>
    <row r="277" spans="1:24" x14ac:dyDescent="0.35">
      <c r="A277" s="2" t="s">
        <v>14</v>
      </c>
      <c r="B277" s="2" t="s">
        <v>301</v>
      </c>
      <c r="C277" s="2" t="s">
        <v>305</v>
      </c>
      <c r="D277" s="3">
        <v>2</v>
      </c>
      <c r="E277" s="3">
        <v>18</v>
      </c>
      <c r="F277" s="3">
        <v>428</v>
      </c>
      <c r="G277" s="3">
        <v>0</v>
      </c>
      <c r="H277" s="3">
        <v>0</v>
      </c>
      <c r="I277" s="3">
        <v>0</v>
      </c>
      <c r="J277" s="3">
        <v>0</v>
      </c>
      <c r="K277" s="3">
        <v>0</v>
      </c>
      <c r="L277" s="3">
        <v>0</v>
      </c>
      <c r="M277" s="3">
        <v>1</v>
      </c>
      <c r="N277" s="3">
        <v>22</v>
      </c>
      <c r="O277" s="3">
        <v>311</v>
      </c>
      <c r="P277" s="3">
        <f t="shared" si="36"/>
        <v>1</v>
      </c>
      <c r="Q277" s="3">
        <f t="shared" si="37"/>
        <v>22</v>
      </c>
      <c r="R277" s="3">
        <f t="shared" si="38"/>
        <v>311</v>
      </c>
      <c r="S277" s="2">
        <f t="shared" si="39"/>
        <v>23.777777777777779</v>
      </c>
      <c r="T277" s="2">
        <f t="shared" si="40"/>
        <v>0</v>
      </c>
      <c r="U277" s="2">
        <f t="shared" si="41"/>
        <v>14.136363636363637</v>
      </c>
      <c r="V277">
        <f t="shared" si="42"/>
        <v>214</v>
      </c>
      <c r="W277">
        <f t="shared" si="43"/>
        <v>0</v>
      </c>
      <c r="X277">
        <f t="shared" si="44"/>
        <v>311</v>
      </c>
    </row>
    <row r="278" spans="1:24" x14ac:dyDescent="0.35">
      <c r="A278" s="2" t="s">
        <v>14</v>
      </c>
      <c r="B278" s="2" t="s">
        <v>301</v>
      </c>
      <c r="C278" s="2" t="s">
        <v>306</v>
      </c>
      <c r="D278" s="3">
        <v>5</v>
      </c>
      <c r="E278" s="3">
        <v>3</v>
      </c>
      <c r="F278" s="3">
        <v>395</v>
      </c>
      <c r="G278" s="3">
        <v>2</v>
      </c>
      <c r="H278" s="3">
        <v>10</v>
      </c>
      <c r="I278" s="3">
        <v>153</v>
      </c>
      <c r="J278" s="3">
        <v>1</v>
      </c>
      <c r="K278" s="3">
        <v>3</v>
      </c>
      <c r="L278" s="3">
        <v>96</v>
      </c>
      <c r="M278" s="3">
        <v>0</v>
      </c>
      <c r="N278" s="3">
        <v>0</v>
      </c>
      <c r="O278" s="3">
        <v>0</v>
      </c>
      <c r="P278" s="3">
        <f t="shared" si="36"/>
        <v>1</v>
      </c>
      <c r="Q278" s="3">
        <f t="shared" si="37"/>
        <v>3</v>
      </c>
      <c r="R278" s="3">
        <f t="shared" si="38"/>
        <v>96</v>
      </c>
      <c r="S278" s="2">
        <f t="shared" si="39"/>
        <v>131.66666666666666</v>
      </c>
      <c r="T278" s="2">
        <f t="shared" si="40"/>
        <v>15.3</v>
      </c>
      <c r="U278" s="2">
        <f t="shared" si="41"/>
        <v>32</v>
      </c>
      <c r="V278">
        <f t="shared" si="42"/>
        <v>79</v>
      </c>
      <c r="W278">
        <f t="shared" si="43"/>
        <v>76.5</v>
      </c>
      <c r="X278">
        <f t="shared" si="44"/>
        <v>96</v>
      </c>
    </row>
    <row r="279" spans="1:24" x14ac:dyDescent="0.35">
      <c r="A279" s="2" t="s">
        <v>14</v>
      </c>
      <c r="B279" s="2" t="s">
        <v>301</v>
      </c>
      <c r="C279" s="2" t="s">
        <v>307</v>
      </c>
      <c r="D279" s="3">
        <v>5</v>
      </c>
      <c r="E279" s="3">
        <v>13</v>
      </c>
      <c r="F279" s="3">
        <v>474</v>
      </c>
      <c r="G279" s="3">
        <v>1</v>
      </c>
      <c r="H279" s="3">
        <v>6</v>
      </c>
      <c r="I279" s="3">
        <v>62</v>
      </c>
      <c r="J279" s="3">
        <v>0</v>
      </c>
      <c r="K279" s="3">
        <v>0</v>
      </c>
      <c r="L279" s="3">
        <v>0</v>
      </c>
      <c r="M279" s="3">
        <v>0</v>
      </c>
      <c r="N279" s="3">
        <v>0</v>
      </c>
      <c r="O279" s="3">
        <v>0</v>
      </c>
      <c r="P279" s="3">
        <f t="shared" si="36"/>
        <v>0</v>
      </c>
      <c r="Q279" s="3">
        <f t="shared" si="37"/>
        <v>0</v>
      </c>
      <c r="R279" s="3">
        <f t="shared" si="38"/>
        <v>0</v>
      </c>
      <c r="S279" s="2">
        <f t="shared" si="39"/>
        <v>36.46153846153846</v>
      </c>
      <c r="T279" s="2">
        <f t="shared" si="40"/>
        <v>10.333333333333334</v>
      </c>
      <c r="U279" s="2">
        <f t="shared" si="41"/>
        <v>0</v>
      </c>
      <c r="V279">
        <f t="shared" si="42"/>
        <v>94.8</v>
      </c>
      <c r="W279">
        <f t="shared" si="43"/>
        <v>62</v>
      </c>
      <c r="X279">
        <f t="shared" si="44"/>
        <v>0</v>
      </c>
    </row>
    <row r="280" spans="1:24" x14ac:dyDescent="0.35">
      <c r="A280" s="2" t="s">
        <v>14</v>
      </c>
      <c r="B280" s="2" t="s">
        <v>301</v>
      </c>
      <c r="C280" s="2" t="s">
        <v>308</v>
      </c>
      <c r="D280" s="3">
        <v>5</v>
      </c>
      <c r="E280" s="3">
        <v>14</v>
      </c>
      <c r="F280" s="3">
        <v>920</v>
      </c>
      <c r="G280" s="3">
        <v>1</v>
      </c>
      <c r="H280" s="3">
        <v>7</v>
      </c>
      <c r="I280" s="3">
        <v>150</v>
      </c>
      <c r="J280" s="3">
        <v>1</v>
      </c>
      <c r="K280" s="3">
        <v>12</v>
      </c>
      <c r="L280" s="3">
        <v>112</v>
      </c>
      <c r="M280" s="3">
        <v>0</v>
      </c>
      <c r="N280" s="3">
        <v>0</v>
      </c>
      <c r="O280" s="3">
        <v>0</v>
      </c>
      <c r="P280" s="3">
        <f t="shared" si="36"/>
        <v>1</v>
      </c>
      <c r="Q280" s="3">
        <f t="shared" si="37"/>
        <v>12</v>
      </c>
      <c r="R280" s="3">
        <f t="shared" si="38"/>
        <v>112</v>
      </c>
      <c r="S280" s="2">
        <f t="shared" si="39"/>
        <v>65.714285714285708</v>
      </c>
      <c r="T280" s="2">
        <f t="shared" si="40"/>
        <v>21.428571428571427</v>
      </c>
      <c r="U280" s="2">
        <f t="shared" si="41"/>
        <v>9.3333333333333339</v>
      </c>
      <c r="V280">
        <f t="shared" si="42"/>
        <v>184</v>
      </c>
      <c r="W280">
        <f t="shared" si="43"/>
        <v>150</v>
      </c>
      <c r="X280">
        <f t="shared" si="44"/>
        <v>112</v>
      </c>
    </row>
    <row r="281" spans="1:24" x14ac:dyDescent="0.35">
      <c r="A281" s="2" t="s">
        <v>14</v>
      </c>
      <c r="B281" s="2" t="s">
        <v>301</v>
      </c>
      <c r="C281" s="2" t="s">
        <v>309</v>
      </c>
      <c r="D281" s="3">
        <v>5</v>
      </c>
      <c r="E281" s="3">
        <v>13</v>
      </c>
      <c r="F281" s="3">
        <v>555</v>
      </c>
      <c r="G281" s="3">
        <v>1</v>
      </c>
      <c r="H281" s="3">
        <v>6</v>
      </c>
      <c r="I281" s="3">
        <v>169</v>
      </c>
      <c r="J281" s="3">
        <v>1</v>
      </c>
      <c r="K281" s="3">
        <v>6</v>
      </c>
      <c r="L281" s="3">
        <v>198</v>
      </c>
      <c r="M281" s="3">
        <v>0</v>
      </c>
      <c r="N281" s="3">
        <v>0</v>
      </c>
      <c r="O281" s="3">
        <v>0</v>
      </c>
      <c r="P281" s="3">
        <f t="shared" si="36"/>
        <v>1</v>
      </c>
      <c r="Q281" s="3">
        <f t="shared" si="37"/>
        <v>6</v>
      </c>
      <c r="R281" s="3">
        <f t="shared" si="38"/>
        <v>198</v>
      </c>
      <c r="S281" s="2">
        <f t="shared" si="39"/>
        <v>42.692307692307693</v>
      </c>
      <c r="T281" s="2">
        <f t="shared" si="40"/>
        <v>28.166666666666668</v>
      </c>
      <c r="U281" s="2">
        <f t="shared" si="41"/>
        <v>33</v>
      </c>
      <c r="V281">
        <f t="shared" si="42"/>
        <v>111</v>
      </c>
      <c r="W281">
        <f t="shared" si="43"/>
        <v>169</v>
      </c>
      <c r="X281">
        <f t="shared" si="44"/>
        <v>198</v>
      </c>
    </row>
    <row r="282" spans="1:24" x14ac:dyDescent="0.35">
      <c r="A282" s="2" t="s">
        <v>14</v>
      </c>
      <c r="B282" s="2" t="s">
        <v>301</v>
      </c>
      <c r="C282" s="2" t="s">
        <v>310</v>
      </c>
      <c r="D282" s="3">
        <v>4</v>
      </c>
      <c r="E282" s="3">
        <v>5</v>
      </c>
      <c r="F282" s="3">
        <v>437</v>
      </c>
      <c r="G282" s="3">
        <v>1</v>
      </c>
      <c r="H282" s="3">
        <v>4</v>
      </c>
      <c r="I282" s="3">
        <v>99</v>
      </c>
      <c r="J282" s="3">
        <v>0</v>
      </c>
      <c r="K282" s="3">
        <v>0</v>
      </c>
      <c r="L282" s="3">
        <v>0</v>
      </c>
      <c r="M282" s="3">
        <v>0</v>
      </c>
      <c r="N282" s="3">
        <v>0</v>
      </c>
      <c r="O282" s="3">
        <v>0</v>
      </c>
      <c r="P282" s="3">
        <f t="shared" si="36"/>
        <v>0</v>
      </c>
      <c r="Q282" s="3">
        <f t="shared" si="37"/>
        <v>0</v>
      </c>
      <c r="R282" s="3">
        <f t="shared" si="38"/>
        <v>0</v>
      </c>
      <c r="S282" s="2">
        <f t="shared" si="39"/>
        <v>87.4</v>
      </c>
      <c r="T282" s="2">
        <f t="shared" si="40"/>
        <v>24.75</v>
      </c>
      <c r="U282" s="2">
        <f t="shared" si="41"/>
        <v>0</v>
      </c>
      <c r="V282">
        <f t="shared" si="42"/>
        <v>109.25</v>
      </c>
      <c r="W282">
        <f t="shared" si="43"/>
        <v>99</v>
      </c>
      <c r="X282">
        <f t="shared" si="44"/>
        <v>0</v>
      </c>
    </row>
    <row r="283" spans="1:24" x14ac:dyDescent="0.35">
      <c r="A283" s="2" t="s">
        <v>14</v>
      </c>
      <c r="B283" s="2" t="s">
        <v>301</v>
      </c>
      <c r="C283" s="2" t="s">
        <v>311</v>
      </c>
      <c r="D283" s="3">
        <v>4</v>
      </c>
      <c r="E283" s="3">
        <v>4</v>
      </c>
      <c r="F283" s="3">
        <v>360</v>
      </c>
      <c r="G283" s="3">
        <v>1</v>
      </c>
      <c r="H283" s="3">
        <v>1</v>
      </c>
      <c r="I283" s="3">
        <v>116</v>
      </c>
      <c r="J283" s="3">
        <v>0</v>
      </c>
      <c r="K283" s="3">
        <v>0</v>
      </c>
      <c r="L283" s="3">
        <v>0</v>
      </c>
      <c r="M283" s="3">
        <v>0</v>
      </c>
      <c r="N283" s="3">
        <v>0</v>
      </c>
      <c r="O283" s="3">
        <v>0</v>
      </c>
      <c r="P283" s="3">
        <f t="shared" si="36"/>
        <v>0</v>
      </c>
      <c r="Q283" s="3">
        <f t="shared" si="37"/>
        <v>0</v>
      </c>
      <c r="R283" s="3">
        <f t="shared" si="38"/>
        <v>0</v>
      </c>
      <c r="S283" s="2">
        <f t="shared" si="39"/>
        <v>90</v>
      </c>
      <c r="T283" s="2">
        <f t="shared" si="40"/>
        <v>116</v>
      </c>
      <c r="U283" s="2">
        <f t="shared" si="41"/>
        <v>0</v>
      </c>
      <c r="V283">
        <f t="shared" si="42"/>
        <v>90</v>
      </c>
      <c r="W283">
        <f t="shared" si="43"/>
        <v>116</v>
      </c>
      <c r="X283">
        <f t="shared" si="44"/>
        <v>0</v>
      </c>
    </row>
    <row r="284" spans="1:24" x14ac:dyDescent="0.35">
      <c r="A284" s="2" t="s">
        <v>14</v>
      </c>
      <c r="B284" s="2" t="s">
        <v>301</v>
      </c>
      <c r="C284" s="2" t="s">
        <v>312</v>
      </c>
      <c r="D284" s="3">
        <v>2</v>
      </c>
      <c r="E284" s="3">
        <v>0</v>
      </c>
      <c r="F284" s="3">
        <v>225</v>
      </c>
      <c r="G284" s="3">
        <v>1</v>
      </c>
      <c r="H284" s="3">
        <v>0</v>
      </c>
      <c r="I284" s="3">
        <v>60</v>
      </c>
      <c r="J284" s="3">
        <v>0</v>
      </c>
      <c r="K284" s="3">
        <v>0</v>
      </c>
      <c r="L284" s="3">
        <v>0</v>
      </c>
      <c r="M284" s="3">
        <v>0</v>
      </c>
      <c r="N284" s="3">
        <v>0</v>
      </c>
      <c r="O284" s="3">
        <v>0</v>
      </c>
      <c r="P284" s="3">
        <f t="shared" si="36"/>
        <v>0</v>
      </c>
      <c r="Q284" s="3">
        <f t="shared" si="37"/>
        <v>0</v>
      </c>
      <c r="R284" s="3">
        <f t="shared" si="38"/>
        <v>0</v>
      </c>
      <c r="S284" s="2">
        <f t="shared" si="39"/>
        <v>0</v>
      </c>
      <c r="T284" s="2">
        <f t="shared" si="40"/>
        <v>0</v>
      </c>
      <c r="U284" s="2">
        <f t="shared" si="41"/>
        <v>0</v>
      </c>
      <c r="V284">
        <f t="shared" si="42"/>
        <v>112.5</v>
      </c>
      <c r="W284">
        <f t="shared" si="43"/>
        <v>60</v>
      </c>
      <c r="X284">
        <f t="shared" si="44"/>
        <v>0</v>
      </c>
    </row>
    <row r="285" spans="1:24" x14ac:dyDescent="0.35">
      <c r="A285" s="2" t="s">
        <v>14</v>
      </c>
      <c r="B285" s="2" t="s">
        <v>301</v>
      </c>
      <c r="C285" s="2" t="s">
        <v>313</v>
      </c>
      <c r="D285" s="3">
        <v>1</v>
      </c>
      <c r="E285" s="3">
        <v>1</v>
      </c>
      <c r="F285" s="3">
        <v>131</v>
      </c>
      <c r="G285" s="3">
        <v>1</v>
      </c>
      <c r="H285" s="3">
        <v>5</v>
      </c>
      <c r="I285" s="3">
        <v>89</v>
      </c>
      <c r="J285" s="3">
        <v>0</v>
      </c>
      <c r="K285" s="3">
        <v>0</v>
      </c>
      <c r="L285" s="3">
        <v>0</v>
      </c>
      <c r="M285" s="3">
        <v>0</v>
      </c>
      <c r="N285" s="3">
        <v>0</v>
      </c>
      <c r="O285" s="3">
        <v>0</v>
      </c>
      <c r="P285" s="3">
        <f t="shared" si="36"/>
        <v>0</v>
      </c>
      <c r="Q285" s="3">
        <f t="shared" si="37"/>
        <v>0</v>
      </c>
      <c r="R285" s="3">
        <f t="shared" si="38"/>
        <v>0</v>
      </c>
      <c r="S285" s="2">
        <f t="shared" si="39"/>
        <v>131</v>
      </c>
      <c r="T285" s="2">
        <f t="shared" si="40"/>
        <v>17.8</v>
      </c>
      <c r="U285" s="2">
        <f t="shared" si="41"/>
        <v>0</v>
      </c>
      <c r="V285">
        <f t="shared" si="42"/>
        <v>131</v>
      </c>
      <c r="W285">
        <f t="shared" si="43"/>
        <v>89</v>
      </c>
      <c r="X285">
        <f t="shared" si="44"/>
        <v>0</v>
      </c>
    </row>
    <row r="286" spans="1:24" x14ac:dyDescent="0.35">
      <c r="A286" s="2" t="s">
        <v>14</v>
      </c>
      <c r="B286" s="2" t="s">
        <v>301</v>
      </c>
      <c r="C286" s="2" t="s">
        <v>314</v>
      </c>
      <c r="D286" s="3">
        <v>3</v>
      </c>
      <c r="E286" s="3">
        <v>10</v>
      </c>
      <c r="F286" s="3">
        <v>431</v>
      </c>
      <c r="G286" s="3">
        <v>1</v>
      </c>
      <c r="H286" s="3">
        <v>7</v>
      </c>
      <c r="I286" s="3">
        <v>51</v>
      </c>
      <c r="J286" s="3">
        <v>0</v>
      </c>
      <c r="K286" s="3">
        <v>0</v>
      </c>
      <c r="L286" s="3">
        <v>0</v>
      </c>
      <c r="M286" s="3">
        <v>0</v>
      </c>
      <c r="N286" s="3">
        <v>0</v>
      </c>
      <c r="O286" s="3">
        <v>0</v>
      </c>
      <c r="P286" s="3">
        <f t="shared" si="36"/>
        <v>0</v>
      </c>
      <c r="Q286" s="3">
        <f t="shared" si="37"/>
        <v>0</v>
      </c>
      <c r="R286" s="3">
        <f t="shared" si="38"/>
        <v>0</v>
      </c>
      <c r="S286" s="2">
        <f t="shared" si="39"/>
        <v>43.1</v>
      </c>
      <c r="T286" s="2">
        <f t="shared" si="40"/>
        <v>7.2857142857142856</v>
      </c>
      <c r="U286" s="2">
        <f t="shared" si="41"/>
        <v>0</v>
      </c>
      <c r="V286">
        <f t="shared" si="42"/>
        <v>143.66666666666666</v>
      </c>
      <c r="W286">
        <f t="shared" si="43"/>
        <v>51</v>
      </c>
      <c r="X286">
        <f t="shared" si="44"/>
        <v>0</v>
      </c>
    </row>
    <row r="287" spans="1:24" x14ac:dyDescent="0.35">
      <c r="A287" s="2" t="s">
        <v>14</v>
      </c>
      <c r="B287" s="2" t="s">
        <v>301</v>
      </c>
      <c r="C287" s="2" t="s">
        <v>315</v>
      </c>
      <c r="D287" s="3">
        <v>2</v>
      </c>
      <c r="E287" s="3">
        <v>1</v>
      </c>
      <c r="F287" s="3">
        <v>316</v>
      </c>
      <c r="G287" s="3">
        <v>1</v>
      </c>
      <c r="H287" s="3">
        <v>6</v>
      </c>
      <c r="I287" s="3">
        <v>113</v>
      </c>
      <c r="J287" s="3">
        <v>0</v>
      </c>
      <c r="K287" s="3">
        <v>0</v>
      </c>
      <c r="L287" s="3">
        <v>0</v>
      </c>
      <c r="M287" s="3">
        <v>0</v>
      </c>
      <c r="N287" s="3">
        <v>0</v>
      </c>
      <c r="O287" s="3">
        <v>0</v>
      </c>
      <c r="P287" s="3">
        <f t="shared" si="36"/>
        <v>0</v>
      </c>
      <c r="Q287" s="3">
        <f t="shared" si="37"/>
        <v>0</v>
      </c>
      <c r="R287" s="3">
        <f t="shared" si="38"/>
        <v>0</v>
      </c>
      <c r="S287" s="2">
        <f t="shared" si="39"/>
        <v>316</v>
      </c>
      <c r="T287" s="2">
        <f t="shared" si="40"/>
        <v>18.833333333333332</v>
      </c>
      <c r="U287" s="2">
        <f t="shared" si="41"/>
        <v>0</v>
      </c>
      <c r="V287">
        <f t="shared" si="42"/>
        <v>158</v>
      </c>
      <c r="W287">
        <f t="shared" si="43"/>
        <v>113</v>
      </c>
      <c r="X287">
        <f t="shared" si="44"/>
        <v>0</v>
      </c>
    </row>
    <row r="288" spans="1:24" x14ac:dyDescent="0.35">
      <c r="A288" s="2" t="s">
        <v>14</v>
      </c>
      <c r="B288" s="2" t="s">
        <v>301</v>
      </c>
      <c r="C288" s="2" t="s">
        <v>316</v>
      </c>
      <c r="D288" s="3">
        <v>2</v>
      </c>
      <c r="E288" s="3">
        <v>5</v>
      </c>
      <c r="F288" s="3">
        <v>316</v>
      </c>
      <c r="G288" s="3">
        <v>1</v>
      </c>
      <c r="H288" s="3">
        <v>0</v>
      </c>
      <c r="I288" s="3">
        <v>127</v>
      </c>
      <c r="J288" s="3">
        <v>0</v>
      </c>
      <c r="K288" s="3">
        <v>0</v>
      </c>
      <c r="L288" s="3">
        <v>0</v>
      </c>
      <c r="M288" s="3">
        <v>0</v>
      </c>
      <c r="N288" s="3">
        <v>0</v>
      </c>
      <c r="O288" s="3">
        <v>0</v>
      </c>
      <c r="P288" s="3">
        <f t="shared" si="36"/>
        <v>0</v>
      </c>
      <c r="Q288" s="3">
        <f t="shared" si="37"/>
        <v>0</v>
      </c>
      <c r="R288" s="3">
        <f t="shared" si="38"/>
        <v>0</v>
      </c>
      <c r="S288" s="2">
        <f t="shared" si="39"/>
        <v>63.2</v>
      </c>
      <c r="T288" s="2">
        <f t="shared" si="40"/>
        <v>0</v>
      </c>
      <c r="U288" s="2">
        <f t="shared" si="41"/>
        <v>0</v>
      </c>
      <c r="V288">
        <f t="shared" si="42"/>
        <v>158</v>
      </c>
      <c r="W288">
        <f t="shared" si="43"/>
        <v>127</v>
      </c>
      <c r="X288">
        <f t="shared" si="44"/>
        <v>0</v>
      </c>
    </row>
    <row r="289" spans="1:24" x14ac:dyDescent="0.35">
      <c r="A289" s="2" t="s">
        <v>14</v>
      </c>
      <c r="B289" s="2" t="s">
        <v>301</v>
      </c>
      <c r="C289" s="2" t="s">
        <v>317</v>
      </c>
      <c r="D289" s="3">
        <v>2</v>
      </c>
      <c r="E289" s="3">
        <v>9</v>
      </c>
      <c r="F289" s="3">
        <v>239</v>
      </c>
      <c r="G289" s="3">
        <v>1</v>
      </c>
      <c r="H289" s="3">
        <v>7</v>
      </c>
      <c r="I289" s="3">
        <v>63</v>
      </c>
      <c r="J289" s="3">
        <v>0</v>
      </c>
      <c r="K289" s="3">
        <v>0</v>
      </c>
      <c r="L289" s="3">
        <v>0</v>
      </c>
      <c r="M289" s="3">
        <v>0</v>
      </c>
      <c r="N289" s="3">
        <v>0</v>
      </c>
      <c r="O289" s="3">
        <v>0</v>
      </c>
      <c r="P289" s="3">
        <f t="shared" si="36"/>
        <v>0</v>
      </c>
      <c r="Q289" s="3">
        <f t="shared" si="37"/>
        <v>0</v>
      </c>
      <c r="R289" s="3">
        <f t="shared" si="38"/>
        <v>0</v>
      </c>
      <c r="S289" s="2">
        <f t="shared" si="39"/>
        <v>26.555555555555557</v>
      </c>
      <c r="T289" s="2">
        <f t="shared" si="40"/>
        <v>9</v>
      </c>
      <c r="U289" s="2">
        <f t="shared" si="41"/>
        <v>0</v>
      </c>
      <c r="V289">
        <f t="shared" si="42"/>
        <v>119.5</v>
      </c>
      <c r="W289">
        <f t="shared" si="43"/>
        <v>63</v>
      </c>
      <c r="X289">
        <f t="shared" si="44"/>
        <v>0</v>
      </c>
    </row>
    <row r="290" spans="1:24" x14ac:dyDescent="0.35">
      <c r="A290" s="2" t="s">
        <v>14</v>
      </c>
      <c r="B290" s="2" t="s">
        <v>301</v>
      </c>
      <c r="C290" s="2" t="s">
        <v>318</v>
      </c>
      <c r="D290" s="3">
        <v>3</v>
      </c>
      <c r="E290" s="3">
        <v>5</v>
      </c>
      <c r="F290" s="3">
        <v>438</v>
      </c>
      <c r="G290" s="3">
        <v>1</v>
      </c>
      <c r="H290" s="3">
        <v>2</v>
      </c>
      <c r="I290" s="3">
        <v>90</v>
      </c>
      <c r="J290" s="3">
        <v>0</v>
      </c>
      <c r="K290" s="3">
        <v>0</v>
      </c>
      <c r="L290" s="3">
        <v>0</v>
      </c>
      <c r="M290" s="3">
        <v>0</v>
      </c>
      <c r="N290" s="3">
        <v>0</v>
      </c>
      <c r="O290" s="3">
        <v>0</v>
      </c>
      <c r="P290" s="3">
        <f t="shared" si="36"/>
        <v>0</v>
      </c>
      <c r="Q290" s="3">
        <f t="shared" si="37"/>
        <v>0</v>
      </c>
      <c r="R290" s="3">
        <f t="shared" si="38"/>
        <v>0</v>
      </c>
      <c r="S290" s="2">
        <f t="shared" si="39"/>
        <v>87.6</v>
      </c>
      <c r="T290" s="2">
        <f t="shared" si="40"/>
        <v>45</v>
      </c>
      <c r="U290" s="2">
        <f t="shared" si="41"/>
        <v>0</v>
      </c>
      <c r="V290">
        <f t="shared" si="42"/>
        <v>146</v>
      </c>
      <c r="W290">
        <f t="shared" si="43"/>
        <v>90</v>
      </c>
      <c r="X290">
        <f t="shared" si="44"/>
        <v>0</v>
      </c>
    </row>
    <row r="291" spans="1:24" x14ac:dyDescent="0.35">
      <c r="A291" s="2" t="s">
        <v>14</v>
      </c>
      <c r="B291" s="2" t="s">
        <v>301</v>
      </c>
      <c r="C291" s="2" t="s">
        <v>319</v>
      </c>
      <c r="D291" s="3">
        <v>2</v>
      </c>
      <c r="E291" s="3">
        <v>3</v>
      </c>
      <c r="F291" s="3">
        <v>157</v>
      </c>
      <c r="G291" s="3">
        <v>1</v>
      </c>
      <c r="H291" s="3">
        <v>3</v>
      </c>
      <c r="I291" s="3">
        <v>37</v>
      </c>
      <c r="J291" s="3">
        <v>0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f t="shared" si="36"/>
        <v>0</v>
      </c>
      <c r="Q291" s="3">
        <f t="shared" si="37"/>
        <v>0</v>
      </c>
      <c r="R291" s="3">
        <f t="shared" si="38"/>
        <v>0</v>
      </c>
      <c r="S291" s="2">
        <f t="shared" si="39"/>
        <v>52.333333333333336</v>
      </c>
      <c r="T291" s="2">
        <f t="shared" si="40"/>
        <v>12.333333333333334</v>
      </c>
      <c r="U291" s="2">
        <f t="shared" si="41"/>
        <v>0</v>
      </c>
      <c r="V291">
        <f t="shared" si="42"/>
        <v>78.5</v>
      </c>
      <c r="W291">
        <f t="shared" si="43"/>
        <v>37</v>
      </c>
      <c r="X291">
        <f t="shared" si="44"/>
        <v>0</v>
      </c>
    </row>
    <row r="292" spans="1:24" x14ac:dyDescent="0.35">
      <c r="A292" s="2" t="s">
        <v>14</v>
      </c>
      <c r="B292" s="2" t="s">
        <v>301</v>
      </c>
      <c r="C292" s="2" t="s">
        <v>320</v>
      </c>
      <c r="D292" s="3">
        <v>1</v>
      </c>
      <c r="E292" s="3">
        <v>6</v>
      </c>
      <c r="F292" s="3">
        <v>156</v>
      </c>
      <c r="G292" s="3">
        <v>0</v>
      </c>
      <c r="H292" s="3">
        <v>0</v>
      </c>
      <c r="I292" s="3">
        <v>0</v>
      </c>
      <c r="J292" s="3">
        <v>0</v>
      </c>
      <c r="K292" s="3">
        <v>0</v>
      </c>
      <c r="L292" s="3">
        <v>0</v>
      </c>
      <c r="M292" s="3">
        <v>0</v>
      </c>
      <c r="N292" s="3">
        <v>0</v>
      </c>
      <c r="O292" s="3">
        <v>0</v>
      </c>
      <c r="P292" s="3">
        <f t="shared" si="36"/>
        <v>0</v>
      </c>
      <c r="Q292" s="3">
        <f t="shared" si="37"/>
        <v>0</v>
      </c>
      <c r="R292" s="3">
        <f t="shared" si="38"/>
        <v>0</v>
      </c>
      <c r="S292" s="2">
        <f t="shared" si="39"/>
        <v>26</v>
      </c>
      <c r="T292" s="2">
        <f t="shared" si="40"/>
        <v>0</v>
      </c>
      <c r="U292" s="2">
        <f t="shared" si="41"/>
        <v>0</v>
      </c>
      <c r="V292">
        <f t="shared" si="42"/>
        <v>156</v>
      </c>
      <c r="W292">
        <f t="shared" si="43"/>
        <v>0</v>
      </c>
      <c r="X292">
        <f t="shared" si="44"/>
        <v>0</v>
      </c>
    </row>
    <row r="293" spans="1:24" x14ac:dyDescent="0.35">
      <c r="A293" s="2" t="s">
        <v>14</v>
      </c>
      <c r="B293" s="2" t="s">
        <v>301</v>
      </c>
      <c r="C293" s="2" t="s">
        <v>321</v>
      </c>
      <c r="D293" s="3">
        <v>3</v>
      </c>
      <c r="E293" s="3">
        <v>3</v>
      </c>
      <c r="F293" s="3">
        <v>209</v>
      </c>
      <c r="G293" s="3">
        <v>0</v>
      </c>
      <c r="H293" s="3">
        <v>0</v>
      </c>
      <c r="I293" s="3">
        <v>0</v>
      </c>
      <c r="J293" s="3">
        <v>0</v>
      </c>
      <c r="K293" s="3">
        <v>0</v>
      </c>
      <c r="L293" s="3">
        <v>0</v>
      </c>
      <c r="M293" s="3">
        <v>0</v>
      </c>
      <c r="N293" s="3">
        <v>0</v>
      </c>
      <c r="O293" s="3">
        <v>0</v>
      </c>
      <c r="P293" s="3">
        <f t="shared" si="36"/>
        <v>0</v>
      </c>
      <c r="Q293" s="3">
        <f t="shared" si="37"/>
        <v>0</v>
      </c>
      <c r="R293" s="3">
        <f t="shared" si="38"/>
        <v>0</v>
      </c>
      <c r="S293" s="2">
        <f t="shared" si="39"/>
        <v>69.666666666666671</v>
      </c>
      <c r="T293" s="2">
        <f t="shared" si="40"/>
        <v>0</v>
      </c>
      <c r="U293" s="2">
        <f t="shared" si="41"/>
        <v>0</v>
      </c>
      <c r="V293">
        <f t="shared" si="42"/>
        <v>69.666666666666671</v>
      </c>
      <c r="W293">
        <f t="shared" si="43"/>
        <v>0</v>
      </c>
      <c r="X293">
        <f t="shared" si="44"/>
        <v>0</v>
      </c>
    </row>
    <row r="294" spans="1:24" x14ac:dyDescent="0.35">
      <c r="A294" s="2" t="s">
        <v>14</v>
      </c>
      <c r="B294" s="2" t="s">
        <v>301</v>
      </c>
      <c r="C294" s="2" t="s">
        <v>322</v>
      </c>
      <c r="D294" s="3">
        <v>2</v>
      </c>
      <c r="E294" s="3">
        <v>3</v>
      </c>
      <c r="F294" s="3">
        <v>214</v>
      </c>
      <c r="G294" s="3">
        <v>0</v>
      </c>
      <c r="H294" s="3">
        <v>0</v>
      </c>
      <c r="I294" s="3">
        <v>0</v>
      </c>
      <c r="J294" s="3">
        <v>0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f t="shared" si="36"/>
        <v>0</v>
      </c>
      <c r="Q294" s="3">
        <f t="shared" si="37"/>
        <v>0</v>
      </c>
      <c r="R294" s="3">
        <f t="shared" si="38"/>
        <v>0</v>
      </c>
      <c r="S294" s="2">
        <f t="shared" si="39"/>
        <v>71.333333333333329</v>
      </c>
      <c r="T294" s="2">
        <f t="shared" si="40"/>
        <v>0</v>
      </c>
      <c r="U294" s="2">
        <f t="shared" si="41"/>
        <v>0</v>
      </c>
      <c r="V294">
        <f t="shared" si="42"/>
        <v>107</v>
      </c>
      <c r="W294">
        <f t="shared" si="43"/>
        <v>0</v>
      </c>
      <c r="X294">
        <f t="shared" si="44"/>
        <v>0</v>
      </c>
    </row>
    <row r="295" spans="1:24" x14ac:dyDescent="0.35">
      <c r="A295" s="2" t="s">
        <v>14</v>
      </c>
      <c r="B295" s="2" t="s">
        <v>301</v>
      </c>
      <c r="C295" s="2" t="s">
        <v>323</v>
      </c>
      <c r="D295" s="3">
        <v>2</v>
      </c>
      <c r="E295" s="3">
        <v>0</v>
      </c>
      <c r="F295" s="3">
        <v>200</v>
      </c>
      <c r="G295" s="3">
        <v>0</v>
      </c>
      <c r="H295" s="3">
        <v>0</v>
      </c>
      <c r="I295" s="3">
        <v>0</v>
      </c>
      <c r="J295" s="3">
        <v>0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f t="shared" si="36"/>
        <v>0</v>
      </c>
      <c r="Q295" s="3">
        <f t="shared" si="37"/>
        <v>0</v>
      </c>
      <c r="R295" s="3">
        <f t="shared" si="38"/>
        <v>0</v>
      </c>
      <c r="S295" s="2">
        <f t="shared" si="39"/>
        <v>0</v>
      </c>
      <c r="T295" s="2">
        <f t="shared" si="40"/>
        <v>0</v>
      </c>
      <c r="U295" s="2">
        <f t="shared" si="41"/>
        <v>0</v>
      </c>
      <c r="V295">
        <f t="shared" si="42"/>
        <v>100</v>
      </c>
      <c r="W295">
        <f t="shared" si="43"/>
        <v>0</v>
      </c>
      <c r="X295">
        <f t="shared" si="44"/>
        <v>0</v>
      </c>
    </row>
    <row r="296" spans="1:24" x14ac:dyDescent="0.35">
      <c r="A296" s="2" t="s">
        <v>14</v>
      </c>
      <c r="B296" s="2" t="s">
        <v>301</v>
      </c>
      <c r="C296" s="2" t="s">
        <v>324</v>
      </c>
      <c r="D296" s="3">
        <v>1</v>
      </c>
      <c r="E296" s="3">
        <v>3</v>
      </c>
      <c r="F296" s="3">
        <v>151</v>
      </c>
      <c r="G296" s="3">
        <v>1</v>
      </c>
      <c r="H296" s="3">
        <v>5</v>
      </c>
      <c r="I296" s="3">
        <v>68</v>
      </c>
      <c r="J296" s="3">
        <v>0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f t="shared" si="36"/>
        <v>0</v>
      </c>
      <c r="Q296" s="3">
        <f t="shared" si="37"/>
        <v>0</v>
      </c>
      <c r="R296" s="3">
        <f t="shared" si="38"/>
        <v>0</v>
      </c>
      <c r="S296" s="2">
        <f t="shared" si="39"/>
        <v>50.333333333333336</v>
      </c>
      <c r="T296" s="2">
        <f t="shared" si="40"/>
        <v>13.6</v>
      </c>
      <c r="U296" s="2">
        <f t="shared" si="41"/>
        <v>0</v>
      </c>
      <c r="V296">
        <f t="shared" si="42"/>
        <v>151</v>
      </c>
      <c r="W296">
        <f t="shared" si="43"/>
        <v>68</v>
      </c>
      <c r="X296">
        <f t="shared" si="44"/>
        <v>0</v>
      </c>
    </row>
    <row r="297" spans="1:24" x14ac:dyDescent="0.35">
      <c r="A297" s="2" t="s">
        <v>14</v>
      </c>
      <c r="B297" s="2" t="s">
        <v>301</v>
      </c>
      <c r="C297" s="2" t="s">
        <v>325</v>
      </c>
      <c r="D297" s="3">
        <v>2</v>
      </c>
      <c r="E297" s="3">
        <v>2</v>
      </c>
      <c r="F297" s="3">
        <v>213</v>
      </c>
      <c r="G297" s="3">
        <v>0</v>
      </c>
      <c r="H297" s="3">
        <v>0</v>
      </c>
      <c r="I297" s="3">
        <v>0</v>
      </c>
      <c r="J297" s="3">
        <v>0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f t="shared" si="36"/>
        <v>0</v>
      </c>
      <c r="Q297" s="3">
        <f t="shared" si="37"/>
        <v>0</v>
      </c>
      <c r="R297" s="3">
        <f t="shared" si="38"/>
        <v>0</v>
      </c>
      <c r="S297" s="2">
        <f t="shared" si="39"/>
        <v>106.5</v>
      </c>
      <c r="T297" s="2">
        <f t="shared" si="40"/>
        <v>0</v>
      </c>
      <c r="U297" s="2">
        <f t="shared" si="41"/>
        <v>0</v>
      </c>
      <c r="V297">
        <f t="shared" si="42"/>
        <v>106.5</v>
      </c>
      <c r="W297">
        <f t="shared" si="43"/>
        <v>0</v>
      </c>
      <c r="X297">
        <f t="shared" si="44"/>
        <v>0</v>
      </c>
    </row>
    <row r="298" spans="1:24" x14ac:dyDescent="0.35">
      <c r="A298" s="2" t="s">
        <v>14</v>
      </c>
      <c r="B298" s="2" t="s">
        <v>301</v>
      </c>
      <c r="C298" s="2" t="s">
        <v>326</v>
      </c>
      <c r="D298" s="3">
        <v>1</v>
      </c>
      <c r="E298" s="3">
        <v>0</v>
      </c>
      <c r="F298" s="3">
        <v>101</v>
      </c>
      <c r="G298" s="3">
        <v>0</v>
      </c>
      <c r="H298" s="3">
        <v>0</v>
      </c>
      <c r="I298" s="3">
        <v>0</v>
      </c>
      <c r="J298" s="3">
        <v>0</v>
      </c>
      <c r="K298" s="3">
        <v>0</v>
      </c>
      <c r="L298" s="3">
        <v>0</v>
      </c>
      <c r="M298" s="3">
        <v>0</v>
      </c>
      <c r="N298" s="3">
        <v>0</v>
      </c>
      <c r="O298" s="3">
        <v>0</v>
      </c>
      <c r="P298" s="3">
        <f t="shared" si="36"/>
        <v>0</v>
      </c>
      <c r="Q298" s="3">
        <f t="shared" si="37"/>
        <v>0</v>
      </c>
      <c r="R298" s="3">
        <f t="shared" si="38"/>
        <v>0</v>
      </c>
      <c r="S298" s="2">
        <f t="shared" si="39"/>
        <v>0</v>
      </c>
      <c r="T298" s="2">
        <f t="shared" si="40"/>
        <v>0</v>
      </c>
      <c r="U298" s="2">
        <f t="shared" si="41"/>
        <v>0</v>
      </c>
      <c r="V298">
        <f t="shared" si="42"/>
        <v>101</v>
      </c>
      <c r="W298">
        <f t="shared" si="43"/>
        <v>0</v>
      </c>
      <c r="X298">
        <f t="shared" si="44"/>
        <v>0</v>
      </c>
    </row>
    <row r="299" spans="1:24" x14ac:dyDescent="0.35">
      <c r="A299" s="2" t="s">
        <v>14</v>
      </c>
      <c r="B299" s="2" t="s">
        <v>301</v>
      </c>
      <c r="C299" s="2" t="s">
        <v>327</v>
      </c>
      <c r="D299" s="3">
        <v>1</v>
      </c>
      <c r="E299" s="3">
        <v>0</v>
      </c>
      <c r="F299" s="3">
        <v>100</v>
      </c>
      <c r="G299" s="3">
        <v>0</v>
      </c>
      <c r="H299" s="3">
        <v>0</v>
      </c>
      <c r="I299" s="3">
        <v>0</v>
      </c>
      <c r="J299" s="3">
        <v>0</v>
      </c>
      <c r="K299" s="3">
        <v>0</v>
      </c>
      <c r="L299" s="3">
        <v>0</v>
      </c>
      <c r="M299" s="3">
        <v>0</v>
      </c>
      <c r="N299" s="3">
        <v>0</v>
      </c>
      <c r="O299" s="3">
        <v>0</v>
      </c>
      <c r="P299" s="3">
        <f t="shared" si="36"/>
        <v>0</v>
      </c>
      <c r="Q299" s="3">
        <f t="shared" si="37"/>
        <v>0</v>
      </c>
      <c r="R299" s="3">
        <f t="shared" si="38"/>
        <v>0</v>
      </c>
      <c r="S299" s="2">
        <f t="shared" si="39"/>
        <v>0</v>
      </c>
      <c r="T299" s="2">
        <f t="shared" si="40"/>
        <v>0</v>
      </c>
      <c r="U299" s="2">
        <f t="shared" si="41"/>
        <v>0</v>
      </c>
      <c r="V299">
        <f t="shared" si="42"/>
        <v>100</v>
      </c>
      <c r="W299">
        <f t="shared" si="43"/>
        <v>0</v>
      </c>
      <c r="X299">
        <f t="shared" si="44"/>
        <v>0</v>
      </c>
    </row>
    <row r="300" spans="1:24" x14ac:dyDescent="0.35">
      <c r="A300" s="2" t="s">
        <v>14</v>
      </c>
      <c r="B300" s="2" t="s">
        <v>301</v>
      </c>
      <c r="C300" s="2" t="s">
        <v>328</v>
      </c>
      <c r="D300" s="3">
        <v>1</v>
      </c>
      <c r="E300" s="3">
        <v>1</v>
      </c>
      <c r="F300" s="3">
        <v>104</v>
      </c>
      <c r="G300" s="3">
        <v>0</v>
      </c>
      <c r="H300" s="3">
        <v>0</v>
      </c>
      <c r="I300" s="3">
        <v>0</v>
      </c>
      <c r="J300" s="3">
        <v>0</v>
      </c>
      <c r="K300" s="3">
        <v>0</v>
      </c>
      <c r="L300" s="3">
        <v>0</v>
      </c>
      <c r="M300" s="3">
        <v>0</v>
      </c>
      <c r="N300" s="3">
        <v>0</v>
      </c>
      <c r="O300" s="3">
        <v>0</v>
      </c>
      <c r="P300" s="3">
        <f t="shared" si="36"/>
        <v>0</v>
      </c>
      <c r="Q300" s="3">
        <f t="shared" si="37"/>
        <v>0</v>
      </c>
      <c r="R300" s="3">
        <f t="shared" si="38"/>
        <v>0</v>
      </c>
      <c r="S300" s="2">
        <f t="shared" si="39"/>
        <v>104</v>
      </c>
      <c r="T300" s="2">
        <f t="shared" si="40"/>
        <v>0</v>
      </c>
      <c r="U300" s="2">
        <f t="shared" si="41"/>
        <v>0</v>
      </c>
      <c r="V300">
        <f t="shared" si="42"/>
        <v>104</v>
      </c>
      <c r="W300">
        <f t="shared" si="43"/>
        <v>0</v>
      </c>
      <c r="X300">
        <f t="shared" si="44"/>
        <v>0</v>
      </c>
    </row>
    <row r="301" spans="1:24" x14ac:dyDescent="0.35">
      <c r="A301" s="2" t="s">
        <v>14</v>
      </c>
      <c r="B301" s="2" t="s">
        <v>301</v>
      </c>
      <c r="C301" s="2" t="s">
        <v>329</v>
      </c>
      <c r="D301" s="3">
        <v>1</v>
      </c>
      <c r="E301" s="3">
        <v>0</v>
      </c>
      <c r="F301" s="3">
        <v>56</v>
      </c>
      <c r="G301" s="3">
        <v>0</v>
      </c>
      <c r="H301" s="3">
        <v>0</v>
      </c>
      <c r="I301" s="3">
        <v>0</v>
      </c>
      <c r="J301" s="3">
        <v>0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f t="shared" si="36"/>
        <v>0</v>
      </c>
      <c r="Q301" s="3">
        <f t="shared" si="37"/>
        <v>0</v>
      </c>
      <c r="R301" s="3">
        <f t="shared" si="38"/>
        <v>0</v>
      </c>
      <c r="S301" s="2">
        <f t="shared" si="39"/>
        <v>0</v>
      </c>
      <c r="T301" s="2">
        <f t="shared" si="40"/>
        <v>0</v>
      </c>
      <c r="U301" s="2">
        <f t="shared" si="41"/>
        <v>0</v>
      </c>
      <c r="V301">
        <f t="shared" si="42"/>
        <v>56</v>
      </c>
      <c r="W301">
        <f t="shared" si="43"/>
        <v>0</v>
      </c>
      <c r="X301">
        <f t="shared" si="44"/>
        <v>0</v>
      </c>
    </row>
    <row r="302" spans="1:24" x14ac:dyDescent="0.35">
      <c r="A302" s="2" t="s">
        <v>14</v>
      </c>
      <c r="B302" s="2" t="s">
        <v>301</v>
      </c>
      <c r="C302" s="2" t="s">
        <v>330</v>
      </c>
      <c r="D302" s="3">
        <v>1</v>
      </c>
      <c r="E302" s="3">
        <v>1</v>
      </c>
      <c r="F302" s="3">
        <v>114</v>
      </c>
      <c r="G302" s="3">
        <v>0</v>
      </c>
      <c r="H302" s="3">
        <v>0</v>
      </c>
      <c r="I302" s="3">
        <v>0</v>
      </c>
      <c r="J302" s="3">
        <v>0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f t="shared" si="36"/>
        <v>0</v>
      </c>
      <c r="Q302" s="3">
        <f t="shared" si="37"/>
        <v>0</v>
      </c>
      <c r="R302" s="3">
        <f t="shared" si="38"/>
        <v>0</v>
      </c>
      <c r="S302" s="2">
        <f t="shared" si="39"/>
        <v>114</v>
      </c>
      <c r="T302" s="2">
        <f t="shared" si="40"/>
        <v>0</v>
      </c>
      <c r="U302" s="2">
        <f t="shared" si="41"/>
        <v>0</v>
      </c>
      <c r="V302">
        <f t="shared" si="42"/>
        <v>114</v>
      </c>
      <c r="W302">
        <f t="shared" si="43"/>
        <v>0</v>
      </c>
      <c r="X302">
        <f t="shared" si="44"/>
        <v>0</v>
      </c>
    </row>
    <row r="303" spans="1:24" x14ac:dyDescent="0.35">
      <c r="A303" s="2" t="s">
        <v>14</v>
      </c>
      <c r="B303" s="2" t="s">
        <v>301</v>
      </c>
      <c r="C303" s="2" t="s">
        <v>331</v>
      </c>
      <c r="D303" s="3">
        <v>1</v>
      </c>
      <c r="E303" s="3">
        <v>2</v>
      </c>
      <c r="F303" s="3">
        <v>116</v>
      </c>
      <c r="G303" s="3">
        <v>0</v>
      </c>
      <c r="H303" s="3">
        <v>0</v>
      </c>
      <c r="I303" s="3">
        <v>0</v>
      </c>
      <c r="J303" s="3">
        <v>0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f t="shared" si="36"/>
        <v>0</v>
      </c>
      <c r="Q303" s="3">
        <f t="shared" si="37"/>
        <v>0</v>
      </c>
      <c r="R303" s="3">
        <f t="shared" si="38"/>
        <v>0</v>
      </c>
      <c r="S303" s="2">
        <f t="shared" si="39"/>
        <v>58</v>
      </c>
      <c r="T303" s="2">
        <f t="shared" si="40"/>
        <v>0</v>
      </c>
      <c r="U303" s="2">
        <f t="shared" si="41"/>
        <v>0</v>
      </c>
      <c r="V303">
        <f t="shared" si="42"/>
        <v>116</v>
      </c>
      <c r="W303">
        <f t="shared" si="43"/>
        <v>0</v>
      </c>
      <c r="X303">
        <f t="shared" si="44"/>
        <v>0</v>
      </c>
    </row>
    <row r="304" spans="1:24" x14ac:dyDescent="0.35">
      <c r="A304" s="2" t="s">
        <v>14</v>
      </c>
      <c r="B304" s="2" t="s">
        <v>301</v>
      </c>
      <c r="C304" s="2" t="s">
        <v>332</v>
      </c>
      <c r="D304" s="3">
        <v>1</v>
      </c>
      <c r="E304" s="3">
        <v>0</v>
      </c>
      <c r="F304" s="3">
        <v>101</v>
      </c>
      <c r="G304" s="3">
        <v>0</v>
      </c>
      <c r="H304" s="3">
        <v>0</v>
      </c>
      <c r="I304" s="3">
        <v>0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f t="shared" si="36"/>
        <v>0</v>
      </c>
      <c r="Q304" s="3">
        <f t="shared" si="37"/>
        <v>0</v>
      </c>
      <c r="R304" s="3">
        <f t="shared" si="38"/>
        <v>0</v>
      </c>
      <c r="S304" s="2">
        <f t="shared" si="39"/>
        <v>0</v>
      </c>
      <c r="T304" s="2">
        <f t="shared" si="40"/>
        <v>0</v>
      </c>
      <c r="U304" s="2">
        <f t="shared" si="41"/>
        <v>0</v>
      </c>
      <c r="V304">
        <f t="shared" si="42"/>
        <v>101</v>
      </c>
      <c r="W304">
        <f t="shared" si="43"/>
        <v>0</v>
      </c>
      <c r="X304">
        <f t="shared" si="44"/>
        <v>0</v>
      </c>
    </row>
    <row r="305" spans="1:24" x14ac:dyDescent="0.35">
      <c r="A305" s="2" t="s">
        <v>14</v>
      </c>
      <c r="B305" s="2" t="s">
        <v>301</v>
      </c>
      <c r="C305" s="2" t="s">
        <v>333</v>
      </c>
      <c r="D305" s="3">
        <v>1</v>
      </c>
      <c r="E305" s="3">
        <v>1</v>
      </c>
      <c r="F305" s="3">
        <v>216</v>
      </c>
      <c r="G305" s="3">
        <v>0</v>
      </c>
      <c r="H305" s="3">
        <v>0</v>
      </c>
      <c r="I305" s="3">
        <v>0</v>
      </c>
      <c r="J305" s="3">
        <v>0</v>
      </c>
      <c r="K305" s="3">
        <v>0</v>
      </c>
      <c r="L305" s="3">
        <v>0</v>
      </c>
      <c r="M305" s="3">
        <v>0</v>
      </c>
      <c r="N305" s="3">
        <v>0</v>
      </c>
      <c r="O305" s="3">
        <v>0</v>
      </c>
      <c r="P305" s="3">
        <f t="shared" si="36"/>
        <v>0</v>
      </c>
      <c r="Q305" s="3">
        <f t="shared" si="37"/>
        <v>0</v>
      </c>
      <c r="R305" s="3">
        <f t="shared" si="38"/>
        <v>0</v>
      </c>
      <c r="S305" s="2">
        <f t="shared" si="39"/>
        <v>216</v>
      </c>
      <c r="T305" s="2">
        <f t="shared" si="40"/>
        <v>0</v>
      </c>
      <c r="U305" s="2">
        <f t="shared" si="41"/>
        <v>0</v>
      </c>
      <c r="V305">
        <f t="shared" si="42"/>
        <v>216</v>
      </c>
      <c r="W305">
        <f t="shared" si="43"/>
        <v>0</v>
      </c>
      <c r="X305">
        <f t="shared" si="44"/>
        <v>0</v>
      </c>
    </row>
    <row r="306" spans="1:24" x14ac:dyDescent="0.35">
      <c r="A306" s="2" t="s">
        <v>14</v>
      </c>
      <c r="B306" s="2" t="s">
        <v>301</v>
      </c>
      <c r="C306" s="2" t="s">
        <v>334</v>
      </c>
      <c r="D306" s="3">
        <v>1</v>
      </c>
      <c r="E306" s="3">
        <v>4</v>
      </c>
      <c r="F306" s="3">
        <v>113</v>
      </c>
      <c r="G306" s="3">
        <v>0</v>
      </c>
      <c r="H306" s="3">
        <v>0</v>
      </c>
      <c r="I306" s="3">
        <v>0</v>
      </c>
      <c r="J306" s="3">
        <v>0</v>
      </c>
      <c r="K306" s="3">
        <v>0</v>
      </c>
      <c r="L306" s="3">
        <v>0</v>
      </c>
      <c r="M306" s="3">
        <v>0</v>
      </c>
      <c r="N306" s="3">
        <v>0</v>
      </c>
      <c r="O306" s="3">
        <v>0</v>
      </c>
      <c r="P306" s="3">
        <f t="shared" si="36"/>
        <v>0</v>
      </c>
      <c r="Q306" s="3">
        <f t="shared" si="37"/>
        <v>0</v>
      </c>
      <c r="R306" s="3">
        <f t="shared" si="38"/>
        <v>0</v>
      </c>
      <c r="S306" s="2">
        <f t="shared" si="39"/>
        <v>28.25</v>
      </c>
      <c r="T306" s="2">
        <f t="shared" si="40"/>
        <v>0</v>
      </c>
      <c r="U306" s="2">
        <f t="shared" si="41"/>
        <v>0</v>
      </c>
      <c r="V306">
        <f t="shared" si="42"/>
        <v>113</v>
      </c>
      <c r="W306">
        <f t="shared" si="43"/>
        <v>0</v>
      </c>
      <c r="X306">
        <f t="shared" si="44"/>
        <v>0</v>
      </c>
    </row>
    <row r="307" spans="1:24" x14ac:dyDescent="0.35">
      <c r="A307" s="2" t="s">
        <v>14</v>
      </c>
      <c r="B307" s="2" t="s">
        <v>301</v>
      </c>
      <c r="C307" s="2" t="s">
        <v>335</v>
      </c>
      <c r="D307" s="3">
        <v>1</v>
      </c>
      <c r="E307" s="3">
        <v>0</v>
      </c>
      <c r="F307" s="3">
        <v>96</v>
      </c>
      <c r="G307" s="3">
        <v>0</v>
      </c>
      <c r="H307" s="3">
        <v>0</v>
      </c>
      <c r="I307" s="3">
        <v>0</v>
      </c>
      <c r="J307" s="3">
        <v>0</v>
      </c>
      <c r="K307" s="3">
        <v>0</v>
      </c>
      <c r="L307" s="3">
        <v>0</v>
      </c>
      <c r="M307" s="3">
        <v>0</v>
      </c>
      <c r="N307" s="3">
        <v>0</v>
      </c>
      <c r="O307" s="3">
        <v>0</v>
      </c>
      <c r="P307" s="3">
        <f t="shared" si="36"/>
        <v>0</v>
      </c>
      <c r="Q307" s="3">
        <f t="shared" si="37"/>
        <v>0</v>
      </c>
      <c r="R307" s="3">
        <f t="shared" si="38"/>
        <v>0</v>
      </c>
      <c r="S307" s="2">
        <f t="shared" si="39"/>
        <v>0</v>
      </c>
      <c r="T307" s="2">
        <f t="shared" si="40"/>
        <v>0</v>
      </c>
      <c r="U307" s="2">
        <f t="shared" si="41"/>
        <v>0</v>
      </c>
      <c r="V307">
        <f t="shared" si="42"/>
        <v>96</v>
      </c>
      <c r="W307">
        <f t="shared" si="43"/>
        <v>0</v>
      </c>
      <c r="X307">
        <f t="shared" si="44"/>
        <v>0</v>
      </c>
    </row>
    <row r="308" spans="1:24" x14ac:dyDescent="0.35">
      <c r="A308" s="2" t="s">
        <v>14</v>
      </c>
      <c r="B308" s="2" t="s">
        <v>336</v>
      </c>
      <c r="C308" s="2" t="s">
        <v>337</v>
      </c>
      <c r="D308" s="3">
        <v>7</v>
      </c>
      <c r="E308" s="3">
        <v>40</v>
      </c>
      <c r="F308" s="3">
        <v>966</v>
      </c>
      <c r="G308" s="3">
        <v>1</v>
      </c>
      <c r="H308" s="3">
        <v>18</v>
      </c>
      <c r="I308" s="3">
        <v>232</v>
      </c>
      <c r="J308" s="3">
        <v>1</v>
      </c>
      <c r="K308" s="3">
        <v>24</v>
      </c>
      <c r="L308" s="3">
        <v>158</v>
      </c>
      <c r="M308" s="3">
        <v>0</v>
      </c>
      <c r="N308" s="3">
        <v>0</v>
      </c>
      <c r="O308" s="3">
        <v>0</v>
      </c>
      <c r="P308" s="3">
        <f t="shared" si="36"/>
        <v>1</v>
      </c>
      <c r="Q308" s="3">
        <f t="shared" si="37"/>
        <v>24</v>
      </c>
      <c r="R308" s="3">
        <f t="shared" si="38"/>
        <v>158</v>
      </c>
      <c r="S308" s="2">
        <f t="shared" si="39"/>
        <v>24.15</v>
      </c>
      <c r="T308" s="2">
        <f t="shared" si="40"/>
        <v>12.888888888888889</v>
      </c>
      <c r="U308" s="2">
        <f t="shared" si="41"/>
        <v>6.583333333333333</v>
      </c>
      <c r="V308">
        <f t="shared" si="42"/>
        <v>138</v>
      </c>
      <c r="W308">
        <f t="shared" si="43"/>
        <v>232</v>
      </c>
      <c r="X308">
        <f t="shared" si="44"/>
        <v>158</v>
      </c>
    </row>
    <row r="309" spans="1:24" x14ac:dyDescent="0.35">
      <c r="A309" s="2" t="s">
        <v>14</v>
      </c>
      <c r="B309" s="2" t="s">
        <v>336</v>
      </c>
      <c r="C309" s="2" t="s">
        <v>338</v>
      </c>
      <c r="D309" s="3">
        <v>7</v>
      </c>
      <c r="E309" s="3">
        <v>25</v>
      </c>
      <c r="F309" s="3">
        <v>535</v>
      </c>
      <c r="G309" s="3">
        <v>1</v>
      </c>
      <c r="H309" s="3">
        <v>11</v>
      </c>
      <c r="I309" s="3">
        <v>82</v>
      </c>
      <c r="J309" s="3">
        <v>0</v>
      </c>
      <c r="K309" s="3">
        <v>0</v>
      </c>
      <c r="L309" s="3">
        <v>0</v>
      </c>
      <c r="M309" s="3">
        <v>1</v>
      </c>
      <c r="N309" s="3">
        <v>16</v>
      </c>
      <c r="O309" s="3">
        <v>50</v>
      </c>
      <c r="P309" s="3">
        <f t="shared" si="36"/>
        <v>1</v>
      </c>
      <c r="Q309" s="3">
        <f t="shared" si="37"/>
        <v>16</v>
      </c>
      <c r="R309" s="3">
        <f t="shared" si="38"/>
        <v>50</v>
      </c>
      <c r="S309" s="2">
        <f t="shared" si="39"/>
        <v>21.4</v>
      </c>
      <c r="T309" s="2">
        <f t="shared" si="40"/>
        <v>7.4545454545454541</v>
      </c>
      <c r="U309" s="2">
        <f t="shared" si="41"/>
        <v>3.125</v>
      </c>
      <c r="V309">
        <f t="shared" si="42"/>
        <v>76.428571428571431</v>
      </c>
      <c r="W309">
        <f t="shared" si="43"/>
        <v>82</v>
      </c>
      <c r="X309">
        <f t="shared" si="44"/>
        <v>50</v>
      </c>
    </row>
    <row r="310" spans="1:24" x14ac:dyDescent="0.35">
      <c r="A310" s="2" t="s">
        <v>14</v>
      </c>
      <c r="B310" s="2" t="s">
        <v>336</v>
      </c>
      <c r="C310" s="2" t="s">
        <v>339</v>
      </c>
      <c r="D310" s="3">
        <v>3</v>
      </c>
      <c r="E310" s="3">
        <v>14</v>
      </c>
      <c r="F310" s="3">
        <v>318</v>
      </c>
      <c r="G310" s="3">
        <v>1</v>
      </c>
      <c r="H310" s="3">
        <v>13</v>
      </c>
      <c r="I310" s="3">
        <v>246</v>
      </c>
      <c r="J310" s="3">
        <v>2</v>
      </c>
      <c r="K310" s="3">
        <v>16</v>
      </c>
      <c r="L310" s="3">
        <v>252</v>
      </c>
      <c r="M310" s="3">
        <v>0</v>
      </c>
      <c r="N310" s="3">
        <v>0</v>
      </c>
      <c r="O310" s="3">
        <v>0</v>
      </c>
      <c r="P310" s="3">
        <f t="shared" si="36"/>
        <v>2</v>
      </c>
      <c r="Q310" s="3">
        <f t="shared" si="37"/>
        <v>16</v>
      </c>
      <c r="R310" s="3">
        <f t="shared" si="38"/>
        <v>252</v>
      </c>
      <c r="S310" s="2">
        <f t="shared" si="39"/>
        <v>22.714285714285715</v>
      </c>
      <c r="T310" s="2">
        <f t="shared" si="40"/>
        <v>18.923076923076923</v>
      </c>
      <c r="U310" s="2">
        <f t="shared" si="41"/>
        <v>15.75</v>
      </c>
      <c r="V310">
        <f t="shared" si="42"/>
        <v>106</v>
      </c>
      <c r="W310">
        <f t="shared" si="43"/>
        <v>246</v>
      </c>
      <c r="X310">
        <f t="shared" si="44"/>
        <v>126</v>
      </c>
    </row>
    <row r="311" spans="1:24" x14ac:dyDescent="0.35">
      <c r="A311" s="2" t="s">
        <v>14</v>
      </c>
      <c r="B311" s="2" t="s">
        <v>336</v>
      </c>
      <c r="C311" s="2" t="s">
        <v>340</v>
      </c>
      <c r="D311" s="3">
        <v>2</v>
      </c>
      <c r="E311" s="3">
        <v>9</v>
      </c>
      <c r="F311" s="3">
        <v>233</v>
      </c>
      <c r="G311" s="3">
        <v>1</v>
      </c>
      <c r="H311" s="3">
        <v>8</v>
      </c>
      <c r="I311" s="3">
        <v>48</v>
      </c>
      <c r="J311" s="3">
        <v>1</v>
      </c>
      <c r="K311" s="3">
        <v>2</v>
      </c>
      <c r="L311" s="3">
        <v>27</v>
      </c>
      <c r="M311" s="3">
        <v>0</v>
      </c>
      <c r="N311" s="3">
        <v>0</v>
      </c>
      <c r="O311" s="3">
        <v>0</v>
      </c>
      <c r="P311" s="3">
        <f t="shared" si="36"/>
        <v>1</v>
      </c>
      <c r="Q311" s="3">
        <f t="shared" si="37"/>
        <v>2</v>
      </c>
      <c r="R311" s="3">
        <f t="shared" si="38"/>
        <v>27</v>
      </c>
      <c r="S311" s="2">
        <f t="shared" si="39"/>
        <v>25.888888888888889</v>
      </c>
      <c r="T311" s="2">
        <f t="shared" si="40"/>
        <v>6</v>
      </c>
      <c r="U311" s="2">
        <f t="shared" si="41"/>
        <v>13.5</v>
      </c>
      <c r="V311">
        <f t="shared" si="42"/>
        <v>116.5</v>
      </c>
      <c r="W311">
        <f t="shared" si="43"/>
        <v>48</v>
      </c>
      <c r="X311">
        <f t="shared" si="44"/>
        <v>27</v>
      </c>
    </row>
    <row r="312" spans="1:24" x14ac:dyDescent="0.35">
      <c r="A312" s="2" t="s">
        <v>14</v>
      </c>
      <c r="B312" s="2" t="s">
        <v>336</v>
      </c>
      <c r="C312" s="2" t="s">
        <v>341</v>
      </c>
      <c r="D312" s="3">
        <v>2</v>
      </c>
      <c r="E312" s="3">
        <v>8</v>
      </c>
      <c r="F312" s="3">
        <v>38</v>
      </c>
      <c r="G312" s="3">
        <v>0</v>
      </c>
      <c r="H312" s="3">
        <v>0</v>
      </c>
      <c r="I312" s="3">
        <v>0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f t="shared" si="36"/>
        <v>0</v>
      </c>
      <c r="Q312" s="3">
        <f t="shared" si="37"/>
        <v>0</v>
      </c>
      <c r="R312" s="3">
        <f t="shared" si="38"/>
        <v>0</v>
      </c>
      <c r="S312" s="2">
        <f t="shared" si="39"/>
        <v>4.75</v>
      </c>
      <c r="T312" s="2">
        <f t="shared" si="40"/>
        <v>0</v>
      </c>
      <c r="U312" s="2">
        <f t="shared" si="41"/>
        <v>0</v>
      </c>
      <c r="V312">
        <f t="shared" si="42"/>
        <v>19</v>
      </c>
      <c r="W312">
        <f t="shared" si="43"/>
        <v>0</v>
      </c>
      <c r="X312">
        <f t="shared" si="44"/>
        <v>0</v>
      </c>
    </row>
    <row r="313" spans="1:24" x14ac:dyDescent="0.35">
      <c r="A313" s="2" t="s">
        <v>14</v>
      </c>
      <c r="B313" s="2" t="s">
        <v>336</v>
      </c>
      <c r="C313" s="2" t="s">
        <v>351</v>
      </c>
      <c r="D313" s="3">
        <v>2</v>
      </c>
      <c r="E313" s="3">
        <v>6</v>
      </c>
      <c r="F313" s="3">
        <v>224</v>
      </c>
      <c r="G313" s="3">
        <v>1</v>
      </c>
      <c r="H313" s="3">
        <v>2</v>
      </c>
      <c r="I313" s="3">
        <v>66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f t="shared" si="36"/>
        <v>0</v>
      </c>
      <c r="Q313" s="3">
        <f t="shared" si="37"/>
        <v>0</v>
      </c>
      <c r="R313" s="3">
        <f t="shared" si="38"/>
        <v>0</v>
      </c>
      <c r="S313" s="2">
        <f t="shared" si="39"/>
        <v>37.333333333333336</v>
      </c>
      <c r="T313" s="2">
        <f t="shared" si="40"/>
        <v>33</v>
      </c>
      <c r="U313" s="2">
        <f t="shared" si="41"/>
        <v>0</v>
      </c>
      <c r="V313">
        <f t="shared" si="42"/>
        <v>112</v>
      </c>
      <c r="W313">
        <f t="shared" si="43"/>
        <v>66</v>
      </c>
      <c r="X313">
        <f t="shared" si="44"/>
        <v>0</v>
      </c>
    </row>
    <row r="314" spans="1:24" x14ac:dyDescent="0.35">
      <c r="A314" s="2" t="s">
        <v>14</v>
      </c>
      <c r="B314" s="2" t="s">
        <v>336</v>
      </c>
      <c r="C314" s="2" t="s">
        <v>342</v>
      </c>
      <c r="D314" s="3">
        <v>1</v>
      </c>
      <c r="E314" s="3">
        <v>4</v>
      </c>
      <c r="F314" s="3">
        <v>56</v>
      </c>
      <c r="G314" s="3">
        <v>1</v>
      </c>
      <c r="H314" s="3">
        <v>1</v>
      </c>
      <c r="I314" s="3">
        <v>39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f t="shared" si="36"/>
        <v>0</v>
      </c>
      <c r="Q314" s="3">
        <f t="shared" si="37"/>
        <v>0</v>
      </c>
      <c r="R314" s="3">
        <f t="shared" si="38"/>
        <v>0</v>
      </c>
      <c r="S314" s="2">
        <f t="shared" si="39"/>
        <v>14</v>
      </c>
      <c r="T314" s="2">
        <f t="shared" si="40"/>
        <v>39</v>
      </c>
      <c r="U314" s="2">
        <f t="shared" si="41"/>
        <v>0</v>
      </c>
      <c r="V314">
        <f t="shared" si="42"/>
        <v>56</v>
      </c>
      <c r="W314">
        <f t="shared" si="43"/>
        <v>39</v>
      </c>
      <c r="X314">
        <f t="shared" si="44"/>
        <v>0</v>
      </c>
    </row>
    <row r="315" spans="1:24" x14ac:dyDescent="0.35">
      <c r="A315" s="2" t="s">
        <v>14</v>
      </c>
      <c r="B315" s="2" t="s">
        <v>336</v>
      </c>
      <c r="C315" s="2" t="s">
        <v>343</v>
      </c>
      <c r="D315" s="3">
        <v>1</v>
      </c>
      <c r="E315" s="3">
        <v>3</v>
      </c>
      <c r="F315" s="3">
        <v>103</v>
      </c>
      <c r="G315" s="3">
        <v>0</v>
      </c>
      <c r="H315" s="3">
        <v>0</v>
      </c>
      <c r="I315" s="3">
        <v>0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f t="shared" si="36"/>
        <v>0</v>
      </c>
      <c r="Q315" s="3">
        <f t="shared" si="37"/>
        <v>0</v>
      </c>
      <c r="R315" s="3">
        <f t="shared" si="38"/>
        <v>0</v>
      </c>
      <c r="S315" s="2">
        <f t="shared" si="39"/>
        <v>34.333333333333336</v>
      </c>
      <c r="T315" s="2">
        <f t="shared" si="40"/>
        <v>0</v>
      </c>
      <c r="U315" s="2">
        <f t="shared" si="41"/>
        <v>0</v>
      </c>
      <c r="V315">
        <f t="shared" si="42"/>
        <v>103</v>
      </c>
      <c r="W315">
        <f t="shared" si="43"/>
        <v>0</v>
      </c>
      <c r="X315">
        <f t="shared" si="44"/>
        <v>0</v>
      </c>
    </row>
    <row r="316" spans="1:24" x14ac:dyDescent="0.35">
      <c r="A316" s="2" t="s">
        <v>14</v>
      </c>
      <c r="B316" s="2" t="s">
        <v>336</v>
      </c>
      <c r="C316" s="2" t="s">
        <v>344</v>
      </c>
      <c r="D316" s="3">
        <v>2</v>
      </c>
      <c r="E316" s="3">
        <v>8</v>
      </c>
      <c r="F316" s="3">
        <v>97</v>
      </c>
      <c r="G316" s="3">
        <v>0</v>
      </c>
      <c r="H316" s="3">
        <v>0</v>
      </c>
      <c r="I316" s="3">
        <v>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f t="shared" si="36"/>
        <v>0</v>
      </c>
      <c r="Q316" s="3">
        <f t="shared" si="37"/>
        <v>0</v>
      </c>
      <c r="R316" s="3">
        <f t="shared" si="38"/>
        <v>0</v>
      </c>
      <c r="S316" s="2">
        <f t="shared" si="39"/>
        <v>12.125</v>
      </c>
      <c r="T316" s="2">
        <f t="shared" si="40"/>
        <v>0</v>
      </c>
      <c r="U316" s="2">
        <f t="shared" si="41"/>
        <v>0</v>
      </c>
      <c r="V316">
        <f t="shared" si="42"/>
        <v>48.5</v>
      </c>
      <c r="W316">
        <f t="shared" si="43"/>
        <v>0</v>
      </c>
      <c r="X316">
        <f t="shared" si="44"/>
        <v>0</v>
      </c>
    </row>
    <row r="317" spans="1:24" x14ac:dyDescent="0.35">
      <c r="A317" s="2" t="s">
        <v>14</v>
      </c>
      <c r="B317" s="2" t="s">
        <v>336</v>
      </c>
      <c r="C317" s="2" t="s">
        <v>350</v>
      </c>
      <c r="D317" s="3">
        <v>2</v>
      </c>
      <c r="E317" s="3">
        <v>6</v>
      </c>
      <c r="F317" s="3">
        <v>273</v>
      </c>
      <c r="G317" s="3">
        <v>0</v>
      </c>
      <c r="H317" s="3">
        <v>0</v>
      </c>
      <c r="I317" s="3">
        <v>0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f t="shared" si="36"/>
        <v>0</v>
      </c>
      <c r="Q317" s="3">
        <f t="shared" si="37"/>
        <v>0</v>
      </c>
      <c r="R317" s="3">
        <f t="shared" si="38"/>
        <v>0</v>
      </c>
      <c r="S317" s="2">
        <f t="shared" si="39"/>
        <v>45.5</v>
      </c>
      <c r="T317" s="2">
        <f t="shared" si="40"/>
        <v>0</v>
      </c>
      <c r="U317" s="2">
        <f t="shared" si="41"/>
        <v>0</v>
      </c>
      <c r="V317">
        <f t="shared" si="42"/>
        <v>136.5</v>
      </c>
      <c r="W317">
        <f t="shared" si="43"/>
        <v>0</v>
      </c>
      <c r="X317">
        <f t="shared" si="44"/>
        <v>0</v>
      </c>
    </row>
    <row r="318" spans="1:24" x14ac:dyDescent="0.35">
      <c r="A318" s="2" t="s">
        <v>14</v>
      </c>
      <c r="B318" s="2" t="s">
        <v>336</v>
      </c>
      <c r="C318" s="2" t="s">
        <v>345</v>
      </c>
      <c r="D318" s="3">
        <v>1</v>
      </c>
      <c r="E318" s="3">
        <v>5</v>
      </c>
      <c r="F318" s="3">
        <v>99</v>
      </c>
      <c r="G318" s="3">
        <v>1</v>
      </c>
      <c r="H318" s="3">
        <v>2</v>
      </c>
      <c r="I318" s="3">
        <v>0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f t="shared" si="36"/>
        <v>0</v>
      </c>
      <c r="Q318" s="3">
        <f t="shared" si="37"/>
        <v>0</v>
      </c>
      <c r="R318" s="3">
        <f t="shared" si="38"/>
        <v>0</v>
      </c>
      <c r="S318" s="2">
        <f t="shared" si="39"/>
        <v>19.8</v>
      </c>
      <c r="T318" s="2">
        <f t="shared" si="40"/>
        <v>0</v>
      </c>
      <c r="U318" s="2">
        <f t="shared" si="41"/>
        <v>0</v>
      </c>
      <c r="V318">
        <f t="shared" si="42"/>
        <v>99</v>
      </c>
      <c r="W318">
        <f t="shared" si="43"/>
        <v>0</v>
      </c>
      <c r="X318">
        <f t="shared" si="44"/>
        <v>0</v>
      </c>
    </row>
    <row r="319" spans="1:24" x14ac:dyDescent="0.35">
      <c r="A319" s="2" t="s">
        <v>14</v>
      </c>
      <c r="B319" s="2" t="s">
        <v>336</v>
      </c>
      <c r="C319" s="2" t="s">
        <v>346</v>
      </c>
      <c r="D319" s="3">
        <v>1</v>
      </c>
      <c r="E319" s="3">
        <v>0</v>
      </c>
      <c r="F319" s="3">
        <v>0</v>
      </c>
      <c r="G319" s="3">
        <v>0</v>
      </c>
      <c r="H319" s="3">
        <v>0</v>
      </c>
      <c r="I319" s="3">
        <v>0</v>
      </c>
      <c r="J319" s="3">
        <v>0</v>
      </c>
      <c r="K319" s="3">
        <v>0</v>
      </c>
      <c r="L319" s="3">
        <v>0</v>
      </c>
      <c r="M319" s="3">
        <v>0</v>
      </c>
      <c r="N319" s="3">
        <v>0</v>
      </c>
      <c r="O319" s="3">
        <v>0</v>
      </c>
      <c r="P319" s="3">
        <f t="shared" si="36"/>
        <v>0</v>
      </c>
      <c r="Q319" s="3">
        <f t="shared" si="37"/>
        <v>0</v>
      </c>
      <c r="R319" s="3">
        <f t="shared" si="38"/>
        <v>0</v>
      </c>
      <c r="S319" s="2">
        <f t="shared" si="39"/>
        <v>0</v>
      </c>
      <c r="T319" s="2">
        <f t="shared" si="40"/>
        <v>0</v>
      </c>
      <c r="U319" s="2">
        <f t="shared" si="41"/>
        <v>0</v>
      </c>
      <c r="V319">
        <f t="shared" si="42"/>
        <v>0</v>
      </c>
      <c r="W319">
        <f t="shared" si="43"/>
        <v>0</v>
      </c>
      <c r="X319">
        <f t="shared" si="44"/>
        <v>0</v>
      </c>
    </row>
    <row r="320" spans="1:24" x14ac:dyDescent="0.35">
      <c r="A320" s="2" t="s">
        <v>14</v>
      </c>
      <c r="B320" s="2" t="s">
        <v>336</v>
      </c>
      <c r="C320" s="2" t="s">
        <v>347</v>
      </c>
      <c r="D320" s="3">
        <v>1</v>
      </c>
      <c r="E320" s="3">
        <v>1</v>
      </c>
      <c r="F320" s="3">
        <v>107</v>
      </c>
      <c r="G320" s="3">
        <v>0</v>
      </c>
      <c r="H320" s="3">
        <v>0</v>
      </c>
      <c r="I320" s="3">
        <v>0</v>
      </c>
      <c r="J320" s="3">
        <v>0</v>
      </c>
      <c r="K320" s="3">
        <v>0</v>
      </c>
      <c r="L320" s="3">
        <v>0</v>
      </c>
      <c r="M320" s="3">
        <v>0</v>
      </c>
      <c r="N320" s="3">
        <v>0</v>
      </c>
      <c r="O320" s="3">
        <v>0</v>
      </c>
      <c r="P320" s="3">
        <f t="shared" si="36"/>
        <v>0</v>
      </c>
      <c r="Q320" s="3">
        <f t="shared" si="37"/>
        <v>0</v>
      </c>
      <c r="R320" s="3">
        <f t="shared" si="38"/>
        <v>0</v>
      </c>
      <c r="S320" s="2">
        <f t="shared" si="39"/>
        <v>107</v>
      </c>
      <c r="T320" s="2">
        <f t="shared" si="40"/>
        <v>0</v>
      </c>
      <c r="U320" s="2">
        <f t="shared" si="41"/>
        <v>0</v>
      </c>
      <c r="V320">
        <f t="shared" si="42"/>
        <v>107</v>
      </c>
      <c r="W320">
        <f t="shared" si="43"/>
        <v>0</v>
      </c>
      <c r="X320">
        <f t="shared" si="44"/>
        <v>0</v>
      </c>
    </row>
    <row r="321" spans="1:24" x14ac:dyDescent="0.35">
      <c r="A321" s="2" t="s">
        <v>14</v>
      </c>
      <c r="B321" s="2" t="s">
        <v>336</v>
      </c>
      <c r="C321" s="2" t="s">
        <v>348</v>
      </c>
      <c r="D321" s="3">
        <v>1</v>
      </c>
      <c r="E321" s="3">
        <v>4</v>
      </c>
      <c r="F321" s="3">
        <v>132</v>
      </c>
      <c r="G321" s="3">
        <v>0</v>
      </c>
      <c r="H321" s="3">
        <v>0</v>
      </c>
      <c r="I321" s="3">
        <v>0</v>
      </c>
      <c r="J321" s="3">
        <v>0</v>
      </c>
      <c r="K321" s="3">
        <v>0</v>
      </c>
      <c r="L321" s="3">
        <v>0</v>
      </c>
      <c r="M321" s="3">
        <v>0</v>
      </c>
      <c r="N321" s="3">
        <v>0</v>
      </c>
      <c r="O321" s="3">
        <v>0</v>
      </c>
      <c r="P321" s="3">
        <f t="shared" si="36"/>
        <v>0</v>
      </c>
      <c r="Q321" s="3">
        <f t="shared" si="37"/>
        <v>0</v>
      </c>
      <c r="R321" s="3">
        <f t="shared" si="38"/>
        <v>0</v>
      </c>
      <c r="S321" s="2">
        <f t="shared" si="39"/>
        <v>33</v>
      </c>
      <c r="T321" s="2">
        <f t="shared" si="40"/>
        <v>0</v>
      </c>
      <c r="U321" s="2">
        <f t="shared" si="41"/>
        <v>0</v>
      </c>
      <c r="V321">
        <f t="shared" si="42"/>
        <v>132</v>
      </c>
      <c r="W321">
        <f t="shared" si="43"/>
        <v>0</v>
      </c>
      <c r="X321">
        <f t="shared" si="44"/>
        <v>0</v>
      </c>
    </row>
    <row r="322" spans="1:24" x14ac:dyDescent="0.35">
      <c r="A322" s="2" t="s">
        <v>14</v>
      </c>
      <c r="B322" s="2" t="s">
        <v>336</v>
      </c>
      <c r="C322" s="2" t="s">
        <v>349</v>
      </c>
      <c r="D322" s="3">
        <v>1</v>
      </c>
      <c r="E322" s="3">
        <v>3</v>
      </c>
      <c r="F322" s="3">
        <v>206</v>
      </c>
      <c r="G322" s="3">
        <v>0</v>
      </c>
      <c r="H322" s="3">
        <v>0</v>
      </c>
      <c r="I322" s="3">
        <v>0</v>
      </c>
      <c r="J322" s="3">
        <v>0</v>
      </c>
      <c r="K322" s="3">
        <v>0</v>
      </c>
      <c r="L322" s="3">
        <v>0</v>
      </c>
      <c r="M322" s="3">
        <v>0</v>
      </c>
      <c r="N322" s="3">
        <v>0</v>
      </c>
      <c r="O322" s="3">
        <v>0</v>
      </c>
      <c r="P322" s="3">
        <f t="shared" si="36"/>
        <v>0</v>
      </c>
      <c r="Q322" s="3">
        <f t="shared" si="37"/>
        <v>0</v>
      </c>
      <c r="R322" s="3">
        <f t="shared" si="38"/>
        <v>0</v>
      </c>
      <c r="S322" s="2">
        <f t="shared" si="39"/>
        <v>68.666666666666671</v>
      </c>
      <c r="T322" s="2">
        <f t="shared" si="40"/>
        <v>0</v>
      </c>
      <c r="U322" s="2">
        <f t="shared" si="41"/>
        <v>0</v>
      </c>
      <c r="V322">
        <f t="shared" si="42"/>
        <v>206</v>
      </c>
      <c r="W322">
        <f t="shared" si="43"/>
        <v>0</v>
      </c>
      <c r="X322">
        <f t="shared" si="44"/>
        <v>0</v>
      </c>
    </row>
    <row r="323" spans="1:24" x14ac:dyDescent="0.35">
      <c r="A323" s="2" t="s">
        <v>14</v>
      </c>
      <c r="B323" s="2" t="s">
        <v>352</v>
      </c>
      <c r="C323" s="2" t="s">
        <v>353</v>
      </c>
      <c r="D323" s="3">
        <v>5</v>
      </c>
      <c r="E323" s="3">
        <v>68</v>
      </c>
      <c r="F323" s="2">
        <v>1764</v>
      </c>
      <c r="G323" s="3">
        <v>1</v>
      </c>
      <c r="H323" s="3">
        <v>25</v>
      </c>
      <c r="I323" s="3">
        <v>534</v>
      </c>
      <c r="J323" s="3">
        <v>1</v>
      </c>
      <c r="K323" s="3">
        <v>28</v>
      </c>
      <c r="L323" s="3">
        <v>451</v>
      </c>
      <c r="M323" s="3">
        <v>1</v>
      </c>
      <c r="N323" s="3">
        <v>17</v>
      </c>
      <c r="O323" s="3">
        <v>198</v>
      </c>
      <c r="P323" s="3">
        <f t="shared" ref="P323:P386" si="45">SUM(M323,J323)</f>
        <v>2</v>
      </c>
      <c r="Q323" s="3">
        <f t="shared" ref="Q323:Q386" si="46">SUM(N323,K323)</f>
        <v>45</v>
      </c>
      <c r="R323" s="3">
        <f t="shared" ref="R323:R386" si="47">SUM(O323,L323)</f>
        <v>649</v>
      </c>
      <c r="S323" s="2">
        <f t="shared" ref="S323:S386" si="48">IFERROR(F323/E323,0)</f>
        <v>25.941176470588236</v>
      </c>
      <c r="T323" s="2">
        <f t="shared" ref="T323:T386" si="49">IFERROR(I323/H323,0)</f>
        <v>21.36</v>
      </c>
      <c r="U323" s="2">
        <f t="shared" ref="U323:U386" si="50">IFERROR(R323/Q323,0)</f>
        <v>14.422222222222222</v>
      </c>
      <c r="V323">
        <f t="shared" ref="V323:V386" si="51">IFERROR(F323/D323,0)</f>
        <v>352.8</v>
      </c>
      <c r="W323">
        <f t="shared" ref="W323:W386" si="52">IFERROR(I323/G323,0)</f>
        <v>534</v>
      </c>
      <c r="X323">
        <f t="shared" ref="X323:X386" si="53">IFERROR(R323/P323,0)</f>
        <v>324.5</v>
      </c>
    </row>
    <row r="324" spans="1:24" x14ac:dyDescent="0.35">
      <c r="A324" s="2" t="s">
        <v>14</v>
      </c>
      <c r="B324" s="2" t="s">
        <v>352</v>
      </c>
      <c r="C324" s="2" t="s">
        <v>365</v>
      </c>
      <c r="D324" s="3">
        <v>6</v>
      </c>
      <c r="E324" s="3">
        <v>18</v>
      </c>
      <c r="F324" s="3">
        <v>805</v>
      </c>
      <c r="G324" s="3">
        <v>1</v>
      </c>
      <c r="H324" s="3">
        <v>9</v>
      </c>
      <c r="I324" s="3">
        <v>295</v>
      </c>
      <c r="J324" s="3">
        <v>1</v>
      </c>
      <c r="K324" s="3">
        <v>8</v>
      </c>
      <c r="L324" s="3">
        <v>166</v>
      </c>
      <c r="M324" s="3">
        <v>0</v>
      </c>
      <c r="N324" s="3">
        <v>0</v>
      </c>
      <c r="O324" s="3">
        <v>0</v>
      </c>
      <c r="P324" s="3">
        <f t="shared" si="45"/>
        <v>1</v>
      </c>
      <c r="Q324" s="3">
        <f t="shared" si="46"/>
        <v>8</v>
      </c>
      <c r="R324" s="3">
        <f t="shared" si="47"/>
        <v>166</v>
      </c>
      <c r="S324" s="2">
        <f t="shared" si="48"/>
        <v>44.722222222222221</v>
      </c>
      <c r="T324" s="2">
        <f t="shared" si="49"/>
        <v>32.777777777777779</v>
      </c>
      <c r="U324" s="2">
        <f t="shared" si="50"/>
        <v>20.75</v>
      </c>
      <c r="V324">
        <f t="shared" si="51"/>
        <v>134.16666666666666</v>
      </c>
      <c r="W324">
        <f t="shared" si="52"/>
        <v>295</v>
      </c>
      <c r="X324">
        <f t="shared" si="53"/>
        <v>166</v>
      </c>
    </row>
    <row r="325" spans="1:24" x14ac:dyDescent="0.35">
      <c r="A325" s="2" t="s">
        <v>14</v>
      </c>
      <c r="B325" s="2" t="s">
        <v>352</v>
      </c>
      <c r="C325" s="2" t="s">
        <v>354</v>
      </c>
      <c r="D325" s="3">
        <v>2</v>
      </c>
      <c r="E325" s="3">
        <v>10</v>
      </c>
      <c r="F325" s="3">
        <v>391</v>
      </c>
      <c r="G325" s="3">
        <v>0</v>
      </c>
      <c r="H325" s="3">
        <v>0</v>
      </c>
      <c r="I325" s="3">
        <v>0</v>
      </c>
      <c r="J325" s="3">
        <v>0</v>
      </c>
      <c r="K325" s="3">
        <v>0</v>
      </c>
      <c r="L325" s="3">
        <v>0</v>
      </c>
      <c r="M325" s="3">
        <v>1</v>
      </c>
      <c r="N325" s="3">
        <v>10</v>
      </c>
      <c r="O325" s="3">
        <v>96</v>
      </c>
      <c r="P325" s="3">
        <f t="shared" si="45"/>
        <v>1</v>
      </c>
      <c r="Q325" s="3">
        <f t="shared" si="46"/>
        <v>10</v>
      </c>
      <c r="R325" s="3">
        <f t="shared" si="47"/>
        <v>96</v>
      </c>
      <c r="S325" s="2">
        <f t="shared" si="48"/>
        <v>39.1</v>
      </c>
      <c r="T325" s="2">
        <f t="shared" si="49"/>
        <v>0</v>
      </c>
      <c r="U325" s="2">
        <f t="shared" si="50"/>
        <v>9.6</v>
      </c>
      <c r="V325">
        <f t="shared" si="51"/>
        <v>195.5</v>
      </c>
      <c r="W325">
        <f t="shared" si="52"/>
        <v>0</v>
      </c>
      <c r="X325">
        <f t="shared" si="53"/>
        <v>96</v>
      </c>
    </row>
    <row r="326" spans="1:24" x14ac:dyDescent="0.35">
      <c r="A326" s="2" t="s">
        <v>14</v>
      </c>
      <c r="B326" s="2" t="s">
        <v>352</v>
      </c>
      <c r="C326" s="2" t="s">
        <v>355</v>
      </c>
      <c r="D326" s="3">
        <v>3</v>
      </c>
      <c r="E326" s="3">
        <v>11</v>
      </c>
      <c r="F326" s="3">
        <v>376</v>
      </c>
      <c r="G326" s="3">
        <v>1</v>
      </c>
      <c r="H326" s="3">
        <v>10</v>
      </c>
      <c r="I326" s="3">
        <v>142</v>
      </c>
      <c r="J326" s="3">
        <v>0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f t="shared" si="45"/>
        <v>0</v>
      </c>
      <c r="Q326" s="3">
        <f t="shared" si="46"/>
        <v>0</v>
      </c>
      <c r="R326" s="3">
        <f t="shared" si="47"/>
        <v>0</v>
      </c>
      <c r="S326" s="2">
        <f t="shared" si="48"/>
        <v>34.18181818181818</v>
      </c>
      <c r="T326" s="2">
        <f t="shared" si="49"/>
        <v>14.2</v>
      </c>
      <c r="U326" s="2">
        <f t="shared" si="50"/>
        <v>0</v>
      </c>
      <c r="V326">
        <f t="shared" si="51"/>
        <v>125.33333333333333</v>
      </c>
      <c r="W326">
        <f t="shared" si="52"/>
        <v>142</v>
      </c>
      <c r="X326">
        <f t="shared" si="53"/>
        <v>0</v>
      </c>
    </row>
    <row r="327" spans="1:24" x14ac:dyDescent="0.35">
      <c r="A327" s="2" t="s">
        <v>14</v>
      </c>
      <c r="B327" s="2" t="s">
        <v>352</v>
      </c>
      <c r="C327" s="2" t="s">
        <v>356</v>
      </c>
      <c r="D327" s="3">
        <v>1</v>
      </c>
      <c r="E327" s="3">
        <v>1</v>
      </c>
      <c r="F327" s="3">
        <v>221</v>
      </c>
      <c r="G327" s="3">
        <v>1</v>
      </c>
      <c r="H327" s="3">
        <v>6</v>
      </c>
      <c r="I327" s="3">
        <v>166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f t="shared" si="45"/>
        <v>0</v>
      </c>
      <c r="Q327" s="3">
        <f t="shared" si="46"/>
        <v>0</v>
      </c>
      <c r="R327" s="3">
        <f t="shared" si="47"/>
        <v>0</v>
      </c>
      <c r="S327" s="2">
        <f t="shared" si="48"/>
        <v>221</v>
      </c>
      <c r="T327" s="2">
        <f t="shared" si="49"/>
        <v>27.666666666666668</v>
      </c>
      <c r="U327" s="2">
        <f t="shared" si="50"/>
        <v>0</v>
      </c>
      <c r="V327">
        <f t="shared" si="51"/>
        <v>221</v>
      </c>
      <c r="W327">
        <f t="shared" si="52"/>
        <v>166</v>
      </c>
      <c r="X327">
        <f t="shared" si="53"/>
        <v>0</v>
      </c>
    </row>
    <row r="328" spans="1:24" x14ac:dyDescent="0.35">
      <c r="A328" s="2" t="s">
        <v>14</v>
      </c>
      <c r="B328" s="2" t="s">
        <v>352</v>
      </c>
      <c r="C328" s="2" t="s">
        <v>357</v>
      </c>
      <c r="D328" s="3">
        <v>2</v>
      </c>
      <c r="E328" s="3">
        <v>5</v>
      </c>
      <c r="F328" s="3">
        <v>390</v>
      </c>
      <c r="G328" s="3">
        <v>1</v>
      </c>
      <c r="H328" s="3">
        <v>10</v>
      </c>
      <c r="I328" s="3">
        <v>61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f t="shared" si="45"/>
        <v>0</v>
      </c>
      <c r="Q328" s="3">
        <f t="shared" si="46"/>
        <v>0</v>
      </c>
      <c r="R328" s="3">
        <f t="shared" si="47"/>
        <v>0</v>
      </c>
      <c r="S328" s="2">
        <f t="shared" si="48"/>
        <v>78</v>
      </c>
      <c r="T328" s="2">
        <f t="shared" si="49"/>
        <v>6.1</v>
      </c>
      <c r="U328" s="2">
        <f t="shared" si="50"/>
        <v>0</v>
      </c>
      <c r="V328">
        <f t="shared" si="51"/>
        <v>195</v>
      </c>
      <c r="W328">
        <f t="shared" si="52"/>
        <v>61</v>
      </c>
      <c r="X328">
        <f t="shared" si="53"/>
        <v>0</v>
      </c>
    </row>
    <row r="329" spans="1:24" x14ac:dyDescent="0.35">
      <c r="A329" s="2" t="s">
        <v>14</v>
      </c>
      <c r="B329" s="2" t="s">
        <v>352</v>
      </c>
      <c r="C329" s="2" t="s">
        <v>358</v>
      </c>
      <c r="D329" s="3">
        <v>1</v>
      </c>
      <c r="E329" s="3">
        <v>5</v>
      </c>
      <c r="F329" s="3">
        <v>280</v>
      </c>
      <c r="G329" s="3">
        <v>0</v>
      </c>
      <c r="H329" s="3">
        <v>0</v>
      </c>
      <c r="I329" s="3">
        <v>0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f t="shared" si="45"/>
        <v>0</v>
      </c>
      <c r="Q329" s="3">
        <f t="shared" si="46"/>
        <v>0</v>
      </c>
      <c r="R329" s="3">
        <f t="shared" si="47"/>
        <v>0</v>
      </c>
      <c r="S329" s="2">
        <f t="shared" si="48"/>
        <v>56</v>
      </c>
      <c r="T329" s="2">
        <f t="shared" si="49"/>
        <v>0</v>
      </c>
      <c r="U329" s="2">
        <f t="shared" si="50"/>
        <v>0</v>
      </c>
      <c r="V329">
        <f t="shared" si="51"/>
        <v>280</v>
      </c>
      <c r="W329">
        <f t="shared" si="52"/>
        <v>0</v>
      </c>
      <c r="X329">
        <f t="shared" si="53"/>
        <v>0</v>
      </c>
    </row>
    <row r="330" spans="1:24" x14ac:dyDescent="0.35">
      <c r="A330" s="2" t="s">
        <v>14</v>
      </c>
      <c r="B330" s="2" t="s">
        <v>352</v>
      </c>
      <c r="C330" s="2" t="s">
        <v>359</v>
      </c>
      <c r="D330" s="3">
        <v>0</v>
      </c>
      <c r="E330" s="3">
        <v>0</v>
      </c>
      <c r="F330" s="3">
        <v>0</v>
      </c>
      <c r="G330" s="3">
        <v>1</v>
      </c>
      <c r="H330" s="3">
        <v>6</v>
      </c>
      <c r="I330" s="3">
        <v>228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f t="shared" si="45"/>
        <v>0</v>
      </c>
      <c r="Q330" s="3">
        <f t="shared" si="46"/>
        <v>0</v>
      </c>
      <c r="R330" s="3">
        <f t="shared" si="47"/>
        <v>0</v>
      </c>
      <c r="S330" s="2">
        <f t="shared" si="48"/>
        <v>0</v>
      </c>
      <c r="T330" s="2">
        <f t="shared" si="49"/>
        <v>38</v>
      </c>
      <c r="U330" s="2">
        <f t="shared" si="50"/>
        <v>0</v>
      </c>
      <c r="V330">
        <f t="shared" si="51"/>
        <v>0</v>
      </c>
      <c r="W330">
        <f t="shared" si="52"/>
        <v>228</v>
      </c>
      <c r="X330">
        <f t="shared" si="53"/>
        <v>0</v>
      </c>
    </row>
    <row r="331" spans="1:24" x14ac:dyDescent="0.35">
      <c r="A331" s="2" t="s">
        <v>14</v>
      </c>
      <c r="B331" s="2" t="s">
        <v>352</v>
      </c>
      <c r="C331" s="2" t="s">
        <v>360</v>
      </c>
      <c r="D331" s="3">
        <v>1</v>
      </c>
      <c r="E331" s="3">
        <v>4</v>
      </c>
      <c r="F331" s="3">
        <v>180</v>
      </c>
      <c r="G331" s="3">
        <v>0</v>
      </c>
      <c r="H331" s="3">
        <v>0</v>
      </c>
      <c r="I331" s="3">
        <v>0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f t="shared" si="45"/>
        <v>0</v>
      </c>
      <c r="Q331" s="3">
        <f t="shared" si="46"/>
        <v>0</v>
      </c>
      <c r="R331" s="3">
        <f t="shared" si="47"/>
        <v>0</v>
      </c>
      <c r="S331" s="2">
        <f t="shared" si="48"/>
        <v>45</v>
      </c>
      <c r="T331" s="2">
        <f t="shared" si="49"/>
        <v>0</v>
      </c>
      <c r="U331" s="2">
        <f t="shared" si="50"/>
        <v>0</v>
      </c>
      <c r="V331">
        <f t="shared" si="51"/>
        <v>180</v>
      </c>
      <c r="W331">
        <f t="shared" si="52"/>
        <v>0</v>
      </c>
      <c r="X331">
        <f t="shared" si="53"/>
        <v>0</v>
      </c>
    </row>
    <row r="332" spans="1:24" x14ac:dyDescent="0.35">
      <c r="A332" s="2" t="s">
        <v>14</v>
      </c>
      <c r="B332" s="2" t="s">
        <v>352</v>
      </c>
      <c r="C332" s="2" t="s">
        <v>361</v>
      </c>
      <c r="D332" s="3">
        <v>1</v>
      </c>
      <c r="E332" s="3">
        <v>2</v>
      </c>
      <c r="F332" s="3">
        <v>0</v>
      </c>
      <c r="G332" s="3">
        <v>0</v>
      </c>
      <c r="H332" s="3">
        <v>0</v>
      </c>
      <c r="I332" s="3">
        <v>0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f t="shared" si="45"/>
        <v>0</v>
      </c>
      <c r="Q332" s="3">
        <f t="shared" si="46"/>
        <v>0</v>
      </c>
      <c r="R332" s="3">
        <f t="shared" si="47"/>
        <v>0</v>
      </c>
      <c r="S332" s="2">
        <f t="shared" si="48"/>
        <v>0</v>
      </c>
      <c r="T332" s="2">
        <f t="shared" si="49"/>
        <v>0</v>
      </c>
      <c r="U332" s="2">
        <f t="shared" si="50"/>
        <v>0</v>
      </c>
      <c r="V332">
        <f t="shared" si="51"/>
        <v>0</v>
      </c>
      <c r="W332">
        <f t="shared" si="52"/>
        <v>0</v>
      </c>
      <c r="X332">
        <f t="shared" si="53"/>
        <v>0</v>
      </c>
    </row>
    <row r="333" spans="1:24" x14ac:dyDescent="0.35">
      <c r="A333" s="2" t="s">
        <v>14</v>
      </c>
      <c r="B333" s="2" t="s">
        <v>352</v>
      </c>
      <c r="C333" s="2" t="s">
        <v>362</v>
      </c>
      <c r="D333" s="3">
        <v>0</v>
      </c>
      <c r="E333" s="3">
        <v>0</v>
      </c>
      <c r="F333" s="3">
        <v>0</v>
      </c>
      <c r="G333" s="3">
        <v>1</v>
      </c>
      <c r="H333" s="3">
        <v>9</v>
      </c>
      <c r="I333" s="3">
        <v>50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f t="shared" si="45"/>
        <v>0</v>
      </c>
      <c r="Q333" s="3">
        <f t="shared" si="46"/>
        <v>0</v>
      </c>
      <c r="R333" s="3">
        <f t="shared" si="47"/>
        <v>0</v>
      </c>
      <c r="S333" s="2">
        <f t="shared" si="48"/>
        <v>0</v>
      </c>
      <c r="T333" s="2">
        <f t="shared" si="49"/>
        <v>5.5555555555555554</v>
      </c>
      <c r="U333" s="2">
        <f t="shared" si="50"/>
        <v>0</v>
      </c>
      <c r="V333">
        <f t="shared" si="51"/>
        <v>0</v>
      </c>
      <c r="W333">
        <f t="shared" si="52"/>
        <v>50</v>
      </c>
      <c r="X333">
        <f t="shared" si="53"/>
        <v>0</v>
      </c>
    </row>
    <row r="334" spans="1:24" x14ac:dyDescent="0.35">
      <c r="A334" s="2" t="s">
        <v>14</v>
      </c>
      <c r="B334" s="2" t="s">
        <v>352</v>
      </c>
      <c r="C334" s="2" t="s">
        <v>363</v>
      </c>
      <c r="D334" s="3">
        <v>1</v>
      </c>
      <c r="E334" s="3">
        <v>8</v>
      </c>
      <c r="F334" s="3">
        <v>176</v>
      </c>
      <c r="G334" s="3">
        <v>0</v>
      </c>
      <c r="H334" s="3">
        <v>0</v>
      </c>
      <c r="I334" s="3">
        <v>0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f t="shared" si="45"/>
        <v>0</v>
      </c>
      <c r="Q334" s="3">
        <f t="shared" si="46"/>
        <v>0</v>
      </c>
      <c r="R334" s="3">
        <f t="shared" si="47"/>
        <v>0</v>
      </c>
      <c r="S334" s="2">
        <f t="shared" si="48"/>
        <v>22</v>
      </c>
      <c r="T334" s="2">
        <f t="shared" si="49"/>
        <v>0</v>
      </c>
      <c r="U334" s="2">
        <f t="shared" si="50"/>
        <v>0</v>
      </c>
      <c r="V334">
        <f t="shared" si="51"/>
        <v>176</v>
      </c>
      <c r="W334">
        <f t="shared" si="52"/>
        <v>0</v>
      </c>
      <c r="X334">
        <f t="shared" si="53"/>
        <v>0</v>
      </c>
    </row>
    <row r="335" spans="1:24" x14ac:dyDescent="0.35">
      <c r="A335" s="2" t="s">
        <v>14</v>
      </c>
      <c r="B335" s="2" t="s">
        <v>352</v>
      </c>
      <c r="C335" s="2" t="s">
        <v>364</v>
      </c>
      <c r="D335" s="3">
        <v>1</v>
      </c>
      <c r="E335" s="3">
        <v>0</v>
      </c>
      <c r="F335" s="3">
        <v>0</v>
      </c>
      <c r="G335" s="3">
        <v>0</v>
      </c>
      <c r="H335" s="3">
        <v>0</v>
      </c>
      <c r="I335" s="3">
        <v>0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f t="shared" si="45"/>
        <v>0</v>
      </c>
      <c r="Q335" s="3">
        <f t="shared" si="46"/>
        <v>0</v>
      </c>
      <c r="R335" s="3">
        <f t="shared" si="47"/>
        <v>0</v>
      </c>
      <c r="S335" s="2">
        <f t="shared" si="48"/>
        <v>0</v>
      </c>
      <c r="T335" s="2">
        <f t="shared" si="49"/>
        <v>0</v>
      </c>
      <c r="U335" s="2">
        <f t="shared" si="50"/>
        <v>0</v>
      </c>
      <c r="V335">
        <f t="shared" si="51"/>
        <v>0</v>
      </c>
      <c r="W335">
        <f t="shared" si="52"/>
        <v>0</v>
      </c>
      <c r="X335">
        <f t="shared" si="53"/>
        <v>0</v>
      </c>
    </row>
    <row r="336" spans="1:24" x14ac:dyDescent="0.35">
      <c r="A336" s="2" t="s">
        <v>14</v>
      </c>
      <c r="B336" s="2" t="s">
        <v>366</v>
      </c>
      <c r="C336" s="2" t="s">
        <v>366</v>
      </c>
      <c r="D336" s="3">
        <v>10</v>
      </c>
      <c r="E336" s="3">
        <v>123</v>
      </c>
      <c r="F336" s="2">
        <v>2152</v>
      </c>
      <c r="G336" s="3">
        <v>5</v>
      </c>
      <c r="H336" s="3">
        <v>70</v>
      </c>
      <c r="I336" s="2">
        <v>1089</v>
      </c>
      <c r="J336" s="3">
        <v>2</v>
      </c>
      <c r="K336" s="3">
        <v>52</v>
      </c>
      <c r="L336" s="2">
        <v>1111</v>
      </c>
      <c r="M336" s="3">
        <v>0</v>
      </c>
      <c r="N336" s="3">
        <v>0</v>
      </c>
      <c r="O336" s="3">
        <v>0</v>
      </c>
      <c r="P336" s="3">
        <f t="shared" si="45"/>
        <v>2</v>
      </c>
      <c r="Q336" s="3">
        <f t="shared" si="46"/>
        <v>52</v>
      </c>
      <c r="R336" s="3">
        <f t="shared" si="47"/>
        <v>1111</v>
      </c>
      <c r="S336" s="2">
        <f t="shared" si="48"/>
        <v>17.495934959349594</v>
      </c>
      <c r="T336" s="2">
        <f t="shared" si="49"/>
        <v>15.557142857142857</v>
      </c>
      <c r="U336" s="2">
        <f t="shared" si="50"/>
        <v>21.365384615384617</v>
      </c>
      <c r="V336">
        <f t="shared" si="51"/>
        <v>215.2</v>
      </c>
      <c r="W336">
        <f t="shared" si="52"/>
        <v>217.8</v>
      </c>
      <c r="X336">
        <f t="shared" si="53"/>
        <v>555.5</v>
      </c>
    </row>
    <row r="337" spans="1:24" x14ac:dyDescent="0.35">
      <c r="A337" s="2" t="s">
        <v>14</v>
      </c>
      <c r="B337" s="2" t="s">
        <v>366</v>
      </c>
      <c r="C337" s="2" t="s">
        <v>367</v>
      </c>
      <c r="D337" s="3">
        <v>7</v>
      </c>
      <c r="E337" s="3">
        <v>44</v>
      </c>
      <c r="F337" s="3">
        <v>623</v>
      </c>
      <c r="G337" s="3">
        <v>2</v>
      </c>
      <c r="H337" s="3">
        <v>24</v>
      </c>
      <c r="I337" s="3">
        <v>466</v>
      </c>
      <c r="J337" s="3">
        <v>0</v>
      </c>
      <c r="K337" s="3">
        <v>0</v>
      </c>
      <c r="L337" s="3">
        <v>0</v>
      </c>
      <c r="M337" s="3">
        <v>1</v>
      </c>
      <c r="N337" s="3">
        <v>8</v>
      </c>
      <c r="O337" s="3">
        <v>43</v>
      </c>
      <c r="P337" s="3">
        <f t="shared" si="45"/>
        <v>1</v>
      </c>
      <c r="Q337" s="3">
        <f t="shared" si="46"/>
        <v>8</v>
      </c>
      <c r="R337" s="3">
        <f t="shared" si="47"/>
        <v>43</v>
      </c>
      <c r="S337" s="2">
        <f t="shared" si="48"/>
        <v>14.159090909090908</v>
      </c>
      <c r="T337" s="2">
        <f t="shared" si="49"/>
        <v>19.416666666666668</v>
      </c>
      <c r="U337" s="2">
        <f t="shared" si="50"/>
        <v>5.375</v>
      </c>
      <c r="V337">
        <f t="shared" si="51"/>
        <v>89</v>
      </c>
      <c r="W337">
        <f t="shared" si="52"/>
        <v>233</v>
      </c>
      <c r="X337">
        <f t="shared" si="53"/>
        <v>43</v>
      </c>
    </row>
    <row r="338" spans="1:24" x14ac:dyDescent="0.35">
      <c r="A338" s="2" t="s">
        <v>14</v>
      </c>
      <c r="B338" s="2" t="s">
        <v>366</v>
      </c>
      <c r="C338" s="2" t="s">
        <v>368</v>
      </c>
      <c r="D338" s="3">
        <v>8</v>
      </c>
      <c r="E338" s="3">
        <v>48</v>
      </c>
      <c r="F338" s="3">
        <v>674</v>
      </c>
      <c r="G338" s="3">
        <v>2</v>
      </c>
      <c r="H338" s="3">
        <v>20</v>
      </c>
      <c r="I338" s="3">
        <v>295</v>
      </c>
      <c r="J338" s="3">
        <v>0</v>
      </c>
      <c r="K338" s="3">
        <v>0</v>
      </c>
      <c r="L338" s="3">
        <v>0</v>
      </c>
      <c r="M338" s="3">
        <v>1</v>
      </c>
      <c r="N338" s="3">
        <v>11</v>
      </c>
      <c r="O338" s="3">
        <v>114</v>
      </c>
      <c r="P338" s="3">
        <f t="shared" si="45"/>
        <v>1</v>
      </c>
      <c r="Q338" s="3">
        <f t="shared" si="46"/>
        <v>11</v>
      </c>
      <c r="R338" s="3">
        <f t="shared" si="47"/>
        <v>114</v>
      </c>
      <c r="S338" s="2">
        <f t="shared" si="48"/>
        <v>14.041666666666666</v>
      </c>
      <c r="T338" s="2">
        <f t="shared" si="49"/>
        <v>14.75</v>
      </c>
      <c r="U338" s="2">
        <f t="shared" si="50"/>
        <v>10.363636363636363</v>
      </c>
      <c r="V338">
        <f t="shared" si="51"/>
        <v>84.25</v>
      </c>
      <c r="W338">
        <f t="shared" si="52"/>
        <v>147.5</v>
      </c>
      <c r="X338">
        <f t="shared" si="53"/>
        <v>114</v>
      </c>
    </row>
    <row r="339" spans="1:24" x14ac:dyDescent="0.35">
      <c r="A339" s="2" t="s">
        <v>14</v>
      </c>
      <c r="B339" s="2" t="s">
        <v>366</v>
      </c>
      <c r="C339" s="2" t="s">
        <v>369</v>
      </c>
      <c r="D339" s="3">
        <v>6</v>
      </c>
      <c r="E339" s="3">
        <v>29</v>
      </c>
      <c r="F339" s="3">
        <v>543</v>
      </c>
      <c r="G339" s="3">
        <v>2</v>
      </c>
      <c r="H339" s="3">
        <v>22</v>
      </c>
      <c r="I339" s="3">
        <v>240</v>
      </c>
      <c r="J339" s="3">
        <v>1</v>
      </c>
      <c r="K339" s="3">
        <v>28</v>
      </c>
      <c r="L339" s="3">
        <v>274</v>
      </c>
      <c r="M339" s="3">
        <v>0</v>
      </c>
      <c r="N339" s="3">
        <v>0</v>
      </c>
      <c r="O339" s="3">
        <v>0</v>
      </c>
      <c r="P339" s="3">
        <f t="shared" si="45"/>
        <v>1</v>
      </c>
      <c r="Q339" s="3">
        <f t="shared" si="46"/>
        <v>28</v>
      </c>
      <c r="R339" s="3">
        <f t="shared" si="47"/>
        <v>274</v>
      </c>
      <c r="S339" s="2">
        <f t="shared" si="48"/>
        <v>18.724137931034484</v>
      </c>
      <c r="T339" s="2">
        <f t="shared" si="49"/>
        <v>10.909090909090908</v>
      </c>
      <c r="U339" s="2">
        <f t="shared" si="50"/>
        <v>9.7857142857142865</v>
      </c>
      <c r="V339">
        <f t="shared" si="51"/>
        <v>90.5</v>
      </c>
      <c r="W339">
        <f t="shared" si="52"/>
        <v>120</v>
      </c>
      <c r="X339">
        <f t="shared" si="53"/>
        <v>274</v>
      </c>
    </row>
    <row r="340" spans="1:24" x14ac:dyDescent="0.35">
      <c r="A340" s="2" t="s">
        <v>14</v>
      </c>
      <c r="B340" s="2" t="s">
        <v>366</v>
      </c>
      <c r="C340" s="2" t="s">
        <v>370</v>
      </c>
      <c r="D340" s="3">
        <v>6</v>
      </c>
      <c r="E340" s="3">
        <v>41</v>
      </c>
      <c r="F340" s="3">
        <v>715</v>
      </c>
      <c r="G340" s="3">
        <v>1</v>
      </c>
      <c r="H340" s="3">
        <v>9</v>
      </c>
      <c r="I340" s="3">
        <v>112</v>
      </c>
      <c r="J340" s="3">
        <v>1</v>
      </c>
      <c r="K340" s="3">
        <v>14</v>
      </c>
      <c r="L340" s="3">
        <v>288</v>
      </c>
      <c r="M340" s="3">
        <v>1</v>
      </c>
      <c r="N340" s="3">
        <v>16</v>
      </c>
      <c r="O340" s="3">
        <v>86</v>
      </c>
      <c r="P340" s="3">
        <f t="shared" si="45"/>
        <v>2</v>
      </c>
      <c r="Q340" s="3">
        <f t="shared" si="46"/>
        <v>30</v>
      </c>
      <c r="R340" s="3">
        <f t="shared" si="47"/>
        <v>374</v>
      </c>
      <c r="S340" s="2">
        <f t="shared" si="48"/>
        <v>17.439024390243901</v>
      </c>
      <c r="T340" s="2">
        <f t="shared" si="49"/>
        <v>12.444444444444445</v>
      </c>
      <c r="U340" s="2">
        <f t="shared" si="50"/>
        <v>12.466666666666667</v>
      </c>
      <c r="V340">
        <f t="shared" si="51"/>
        <v>119.16666666666667</v>
      </c>
      <c r="W340">
        <f t="shared" si="52"/>
        <v>112</v>
      </c>
      <c r="X340">
        <f t="shared" si="53"/>
        <v>187</v>
      </c>
    </row>
    <row r="341" spans="1:24" x14ac:dyDescent="0.35">
      <c r="A341" s="2" t="s">
        <v>14</v>
      </c>
      <c r="B341" s="2" t="s">
        <v>366</v>
      </c>
      <c r="C341" s="2" t="s">
        <v>371</v>
      </c>
      <c r="D341" s="3">
        <v>8</v>
      </c>
      <c r="E341" s="3">
        <v>38</v>
      </c>
      <c r="F341" s="3">
        <v>443</v>
      </c>
      <c r="G341" s="3">
        <v>2</v>
      </c>
      <c r="H341" s="3">
        <v>20</v>
      </c>
      <c r="I341" s="3">
        <v>138</v>
      </c>
      <c r="J341" s="3">
        <v>0</v>
      </c>
      <c r="K341" s="3">
        <v>0</v>
      </c>
      <c r="L341" s="3">
        <v>0</v>
      </c>
      <c r="M341" s="3">
        <v>1</v>
      </c>
      <c r="N341" s="3">
        <v>4</v>
      </c>
      <c r="O341" s="3">
        <v>30</v>
      </c>
      <c r="P341" s="3">
        <f t="shared" si="45"/>
        <v>1</v>
      </c>
      <c r="Q341" s="3">
        <f t="shared" si="46"/>
        <v>4</v>
      </c>
      <c r="R341" s="3">
        <f t="shared" si="47"/>
        <v>30</v>
      </c>
      <c r="S341" s="2">
        <f t="shared" si="48"/>
        <v>11.657894736842104</v>
      </c>
      <c r="T341" s="2">
        <f t="shared" si="49"/>
        <v>6.9</v>
      </c>
      <c r="U341" s="2">
        <f t="shared" si="50"/>
        <v>7.5</v>
      </c>
      <c r="V341">
        <f t="shared" si="51"/>
        <v>55.375</v>
      </c>
      <c r="W341">
        <f t="shared" si="52"/>
        <v>69</v>
      </c>
      <c r="X341">
        <f t="shared" si="53"/>
        <v>30</v>
      </c>
    </row>
    <row r="342" spans="1:24" x14ac:dyDescent="0.35">
      <c r="A342" s="2" t="s">
        <v>14</v>
      </c>
      <c r="B342" s="2" t="s">
        <v>366</v>
      </c>
      <c r="C342" s="2" t="s">
        <v>372</v>
      </c>
      <c r="D342" s="3">
        <v>5</v>
      </c>
      <c r="E342" s="3">
        <v>26</v>
      </c>
      <c r="F342" s="3">
        <v>380</v>
      </c>
      <c r="G342" s="3">
        <v>1</v>
      </c>
      <c r="H342" s="3">
        <v>9</v>
      </c>
      <c r="I342" s="3">
        <v>65</v>
      </c>
      <c r="J342" s="3">
        <v>0</v>
      </c>
      <c r="K342" s="3">
        <v>0</v>
      </c>
      <c r="L342" s="3">
        <v>0</v>
      </c>
      <c r="M342" s="3">
        <v>1</v>
      </c>
      <c r="N342" s="3">
        <v>10</v>
      </c>
      <c r="O342" s="3">
        <v>172</v>
      </c>
      <c r="P342" s="3">
        <f t="shared" si="45"/>
        <v>1</v>
      </c>
      <c r="Q342" s="3">
        <f t="shared" si="46"/>
        <v>10</v>
      </c>
      <c r="R342" s="3">
        <f t="shared" si="47"/>
        <v>172</v>
      </c>
      <c r="S342" s="2">
        <f t="shared" si="48"/>
        <v>14.615384615384615</v>
      </c>
      <c r="T342" s="2">
        <f t="shared" si="49"/>
        <v>7.2222222222222223</v>
      </c>
      <c r="U342" s="2">
        <f t="shared" si="50"/>
        <v>17.2</v>
      </c>
      <c r="V342">
        <f t="shared" si="51"/>
        <v>76</v>
      </c>
      <c r="W342">
        <f t="shared" si="52"/>
        <v>65</v>
      </c>
      <c r="X342">
        <f t="shared" si="53"/>
        <v>172</v>
      </c>
    </row>
    <row r="343" spans="1:24" x14ac:dyDescent="0.35">
      <c r="A343" s="2" t="s">
        <v>14</v>
      </c>
      <c r="B343" s="2" t="s">
        <v>366</v>
      </c>
      <c r="C343" s="2" t="s">
        <v>373</v>
      </c>
      <c r="D343" s="3">
        <v>3</v>
      </c>
      <c r="E343" s="3">
        <v>22</v>
      </c>
      <c r="F343" s="3">
        <v>246</v>
      </c>
      <c r="G343" s="3">
        <v>1</v>
      </c>
      <c r="H343" s="3">
        <v>11</v>
      </c>
      <c r="I343" s="3">
        <v>102</v>
      </c>
      <c r="J343" s="3">
        <v>0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f t="shared" si="45"/>
        <v>0</v>
      </c>
      <c r="Q343" s="3">
        <f t="shared" si="46"/>
        <v>0</v>
      </c>
      <c r="R343" s="3">
        <f t="shared" si="47"/>
        <v>0</v>
      </c>
      <c r="S343" s="2">
        <f t="shared" si="48"/>
        <v>11.181818181818182</v>
      </c>
      <c r="T343" s="2">
        <f t="shared" si="49"/>
        <v>9.2727272727272734</v>
      </c>
      <c r="U343" s="2">
        <f t="shared" si="50"/>
        <v>0</v>
      </c>
      <c r="V343">
        <f t="shared" si="51"/>
        <v>82</v>
      </c>
      <c r="W343">
        <f t="shared" si="52"/>
        <v>102</v>
      </c>
      <c r="X343">
        <f t="shared" si="53"/>
        <v>0</v>
      </c>
    </row>
    <row r="344" spans="1:24" x14ac:dyDescent="0.35">
      <c r="A344" s="2" t="s">
        <v>14</v>
      </c>
      <c r="B344" s="2" t="s">
        <v>366</v>
      </c>
      <c r="C344" s="2" t="s">
        <v>374</v>
      </c>
      <c r="D344" s="3">
        <v>6</v>
      </c>
      <c r="E344" s="3">
        <v>21</v>
      </c>
      <c r="F344" s="3">
        <v>317</v>
      </c>
      <c r="G344" s="3">
        <v>1</v>
      </c>
      <c r="H344" s="3">
        <v>4</v>
      </c>
      <c r="I344" s="3">
        <v>43</v>
      </c>
      <c r="J344" s="3">
        <v>0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f t="shared" si="45"/>
        <v>0</v>
      </c>
      <c r="Q344" s="3">
        <f t="shared" si="46"/>
        <v>0</v>
      </c>
      <c r="R344" s="3">
        <f t="shared" si="47"/>
        <v>0</v>
      </c>
      <c r="S344" s="2">
        <f t="shared" si="48"/>
        <v>15.095238095238095</v>
      </c>
      <c r="T344" s="2">
        <f t="shared" si="49"/>
        <v>10.75</v>
      </c>
      <c r="U344" s="2">
        <f t="shared" si="50"/>
        <v>0</v>
      </c>
      <c r="V344">
        <f t="shared" si="51"/>
        <v>52.833333333333336</v>
      </c>
      <c r="W344">
        <f t="shared" si="52"/>
        <v>43</v>
      </c>
      <c r="X344">
        <f t="shared" si="53"/>
        <v>0</v>
      </c>
    </row>
    <row r="345" spans="1:24" x14ac:dyDescent="0.35">
      <c r="A345" s="2" t="s">
        <v>14</v>
      </c>
      <c r="B345" s="2" t="s">
        <v>366</v>
      </c>
      <c r="C345" s="2" t="s">
        <v>375</v>
      </c>
      <c r="D345" s="3">
        <v>6</v>
      </c>
      <c r="E345" s="3">
        <v>30</v>
      </c>
      <c r="F345" s="3">
        <v>313</v>
      </c>
      <c r="G345" s="3">
        <v>1</v>
      </c>
      <c r="H345" s="3">
        <v>7</v>
      </c>
      <c r="I345" s="3">
        <v>86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f t="shared" si="45"/>
        <v>0</v>
      </c>
      <c r="Q345" s="3">
        <f t="shared" si="46"/>
        <v>0</v>
      </c>
      <c r="R345" s="3">
        <f t="shared" si="47"/>
        <v>0</v>
      </c>
      <c r="S345" s="2">
        <f t="shared" si="48"/>
        <v>10.433333333333334</v>
      </c>
      <c r="T345" s="2">
        <f t="shared" si="49"/>
        <v>12.285714285714286</v>
      </c>
      <c r="U345" s="2">
        <f t="shared" si="50"/>
        <v>0</v>
      </c>
      <c r="V345">
        <f t="shared" si="51"/>
        <v>52.166666666666664</v>
      </c>
      <c r="W345">
        <f t="shared" si="52"/>
        <v>86</v>
      </c>
      <c r="X345">
        <f t="shared" si="53"/>
        <v>0</v>
      </c>
    </row>
    <row r="346" spans="1:24" x14ac:dyDescent="0.35">
      <c r="A346" s="2" t="s">
        <v>14</v>
      </c>
      <c r="B346" s="2" t="s">
        <v>366</v>
      </c>
      <c r="C346" s="2" t="s">
        <v>376</v>
      </c>
      <c r="D346" s="3">
        <v>0</v>
      </c>
      <c r="E346" s="3">
        <v>0</v>
      </c>
      <c r="F346" s="3">
        <v>0</v>
      </c>
      <c r="G346" s="3">
        <v>0</v>
      </c>
      <c r="H346" s="3">
        <v>0</v>
      </c>
      <c r="I346" s="3">
        <v>0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f t="shared" si="45"/>
        <v>0</v>
      </c>
      <c r="Q346" s="3">
        <f t="shared" si="46"/>
        <v>0</v>
      </c>
      <c r="R346" s="3">
        <f t="shared" si="47"/>
        <v>0</v>
      </c>
      <c r="S346" s="2">
        <f t="shared" si="48"/>
        <v>0</v>
      </c>
      <c r="T346" s="2">
        <f t="shared" si="49"/>
        <v>0</v>
      </c>
      <c r="U346" s="2">
        <f t="shared" si="50"/>
        <v>0</v>
      </c>
      <c r="V346">
        <f t="shared" si="51"/>
        <v>0</v>
      </c>
      <c r="W346">
        <f t="shared" si="52"/>
        <v>0</v>
      </c>
      <c r="X346">
        <f t="shared" si="53"/>
        <v>0</v>
      </c>
    </row>
    <row r="347" spans="1:24" x14ac:dyDescent="0.35">
      <c r="A347" s="2" t="s">
        <v>14</v>
      </c>
      <c r="B347" s="2" t="s">
        <v>377</v>
      </c>
      <c r="C347" s="2" t="s">
        <v>378</v>
      </c>
      <c r="D347" s="3">
        <v>11</v>
      </c>
      <c r="E347" s="3">
        <v>102</v>
      </c>
      <c r="F347" s="2">
        <v>1423</v>
      </c>
      <c r="G347" s="3">
        <v>5</v>
      </c>
      <c r="H347" s="3">
        <v>61</v>
      </c>
      <c r="I347" s="3">
        <v>633</v>
      </c>
      <c r="J347" s="3">
        <v>2</v>
      </c>
      <c r="K347" s="3">
        <v>61</v>
      </c>
      <c r="L347" s="3">
        <v>505</v>
      </c>
      <c r="M347" s="3">
        <v>1</v>
      </c>
      <c r="N347" s="3">
        <v>12</v>
      </c>
      <c r="O347" s="3">
        <v>56</v>
      </c>
      <c r="P347" s="3">
        <f t="shared" si="45"/>
        <v>3</v>
      </c>
      <c r="Q347" s="3">
        <f t="shared" si="46"/>
        <v>73</v>
      </c>
      <c r="R347" s="3">
        <f t="shared" si="47"/>
        <v>561</v>
      </c>
      <c r="S347" s="2">
        <f t="shared" si="48"/>
        <v>13.950980392156863</v>
      </c>
      <c r="T347" s="2">
        <f t="shared" si="49"/>
        <v>10.377049180327869</v>
      </c>
      <c r="U347" s="2">
        <f t="shared" si="50"/>
        <v>7.6849315068493151</v>
      </c>
      <c r="V347">
        <f t="shared" si="51"/>
        <v>129.36363636363637</v>
      </c>
      <c r="W347">
        <f t="shared" si="52"/>
        <v>126.6</v>
      </c>
      <c r="X347">
        <f t="shared" si="53"/>
        <v>187</v>
      </c>
    </row>
    <row r="348" spans="1:24" x14ac:dyDescent="0.35">
      <c r="A348" s="2" t="s">
        <v>14</v>
      </c>
      <c r="B348" s="2" t="s">
        <v>377</v>
      </c>
      <c r="C348" s="2" t="s">
        <v>379</v>
      </c>
      <c r="D348" s="3">
        <v>11</v>
      </c>
      <c r="E348" s="3">
        <v>73</v>
      </c>
      <c r="F348" s="3">
        <v>980</v>
      </c>
      <c r="G348" s="3">
        <v>3</v>
      </c>
      <c r="H348" s="3">
        <v>33</v>
      </c>
      <c r="I348" s="3">
        <v>398</v>
      </c>
      <c r="J348" s="3">
        <v>2</v>
      </c>
      <c r="K348" s="3">
        <v>25</v>
      </c>
      <c r="L348" s="3">
        <v>409</v>
      </c>
      <c r="M348" s="3">
        <v>0</v>
      </c>
      <c r="N348" s="3">
        <v>0</v>
      </c>
      <c r="O348" s="3">
        <v>0</v>
      </c>
      <c r="P348" s="3">
        <f t="shared" si="45"/>
        <v>2</v>
      </c>
      <c r="Q348" s="3">
        <f t="shared" si="46"/>
        <v>25</v>
      </c>
      <c r="R348" s="3">
        <f t="shared" si="47"/>
        <v>409</v>
      </c>
      <c r="S348" s="2">
        <f t="shared" si="48"/>
        <v>13.424657534246576</v>
      </c>
      <c r="T348" s="2">
        <f t="shared" si="49"/>
        <v>12.060606060606061</v>
      </c>
      <c r="U348" s="2">
        <f t="shared" si="50"/>
        <v>16.36</v>
      </c>
      <c r="V348">
        <f t="shared" si="51"/>
        <v>89.090909090909093</v>
      </c>
      <c r="W348">
        <f t="shared" si="52"/>
        <v>132.66666666666666</v>
      </c>
      <c r="X348">
        <f t="shared" si="53"/>
        <v>204.5</v>
      </c>
    </row>
    <row r="349" spans="1:24" x14ac:dyDescent="0.35">
      <c r="A349" s="2" t="s">
        <v>14</v>
      </c>
      <c r="B349" s="2" t="s">
        <v>377</v>
      </c>
      <c r="C349" s="2" t="s">
        <v>380</v>
      </c>
      <c r="D349" s="3">
        <v>7</v>
      </c>
      <c r="E349" s="3">
        <v>40</v>
      </c>
      <c r="F349" s="3">
        <v>492</v>
      </c>
      <c r="G349" s="3">
        <v>2</v>
      </c>
      <c r="H349" s="3">
        <v>18</v>
      </c>
      <c r="I349" s="3">
        <v>175</v>
      </c>
      <c r="J349" s="3">
        <v>1</v>
      </c>
      <c r="K349" s="3">
        <v>15</v>
      </c>
      <c r="L349" s="3">
        <v>118</v>
      </c>
      <c r="M349" s="3">
        <v>0</v>
      </c>
      <c r="N349" s="3">
        <v>0</v>
      </c>
      <c r="O349" s="3">
        <v>0</v>
      </c>
      <c r="P349" s="3">
        <f t="shared" si="45"/>
        <v>1</v>
      </c>
      <c r="Q349" s="3">
        <f t="shared" si="46"/>
        <v>15</v>
      </c>
      <c r="R349" s="3">
        <f t="shared" si="47"/>
        <v>118</v>
      </c>
      <c r="S349" s="2">
        <f t="shared" si="48"/>
        <v>12.3</v>
      </c>
      <c r="T349" s="2">
        <f t="shared" si="49"/>
        <v>9.7222222222222214</v>
      </c>
      <c r="U349" s="2">
        <f t="shared" si="50"/>
        <v>7.8666666666666663</v>
      </c>
      <c r="V349">
        <f t="shared" si="51"/>
        <v>70.285714285714292</v>
      </c>
      <c r="W349">
        <f t="shared" si="52"/>
        <v>87.5</v>
      </c>
      <c r="X349">
        <f t="shared" si="53"/>
        <v>118</v>
      </c>
    </row>
    <row r="350" spans="1:24" x14ac:dyDescent="0.35">
      <c r="A350" s="2" t="s">
        <v>14</v>
      </c>
      <c r="B350" s="2" t="s">
        <v>377</v>
      </c>
      <c r="C350" s="2" t="s">
        <v>381</v>
      </c>
      <c r="D350" s="3">
        <v>6</v>
      </c>
      <c r="E350" s="3">
        <v>42</v>
      </c>
      <c r="F350" s="3">
        <v>552</v>
      </c>
      <c r="G350" s="3">
        <v>2</v>
      </c>
      <c r="H350" s="3">
        <v>15</v>
      </c>
      <c r="I350" s="3">
        <v>227</v>
      </c>
      <c r="J350" s="3">
        <v>1</v>
      </c>
      <c r="K350" s="3">
        <v>21</v>
      </c>
      <c r="L350" s="3">
        <v>194</v>
      </c>
      <c r="M350" s="3">
        <v>0</v>
      </c>
      <c r="N350" s="3">
        <v>0</v>
      </c>
      <c r="O350" s="3">
        <v>0</v>
      </c>
      <c r="P350" s="3">
        <f t="shared" si="45"/>
        <v>1</v>
      </c>
      <c r="Q350" s="3">
        <f t="shared" si="46"/>
        <v>21</v>
      </c>
      <c r="R350" s="3">
        <f t="shared" si="47"/>
        <v>194</v>
      </c>
      <c r="S350" s="2">
        <f t="shared" si="48"/>
        <v>13.142857142857142</v>
      </c>
      <c r="T350" s="2">
        <f t="shared" si="49"/>
        <v>15.133333333333333</v>
      </c>
      <c r="U350" s="2">
        <f t="shared" si="50"/>
        <v>9.2380952380952372</v>
      </c>
      <c r="V350">
        <f t="shared" si="51"/>
        <v>92</v>
      </c>
      <c r="W350">
        <f t="shared" si="52"/>
        <v>113.5</v>
      </c>
      <c r="X350">
        <f t="shared" si="53"/>
        <v>194</v>
      </c>
    </row>
    <row r="351" spans="1:24" x14ac:dyDescent="0.35">
      <c r="A351" s="2" t="s">
        <v>14</v>
      </c>
      <c r="B351" s="2" t="s">
        <v>377</v>
      </c>
      <c r="C351" s="2" t="s">
        <v>382</v>
      </c>
      <c r="D351" s="3">
        <v>5</v>
      </c>
      <c r="E351" s="3">
        <v>41</v>
      </c>
      <c r="F351" s="3">
        <v>399</v>
      </c>
      <c r="G351" s="3">
        <v>1</v>
      </c>
      <c r="H351" s="3">
        <v>15</v>
      </c>
      <c r="I351" s="3">
        <v>207</v>
      </c>
      <c r="J351" s="3">
        <v>1</v>
      </c>
      <c r="K351" s="3">
        <v>20</v>
      </c>
      <c r="L351" s="3">
        <v>263</v>
      </c>
      <c r="M351" s="3">
        <v>0</v>
      </c>
      <c r="N351" s="3">
        <v>0</v>
      </c>
      <c r="O351" s="3">
        <v>0</v>
      </c>
      <c r="P351" s="3">
        <f t="shared" si="45"/>
        <v>1</v>
      </c>
      <c r="Q351" s="3">
        <f t="shared" si="46"/>
        <v>20</v>
      </c>
      <c r="R351" s="3">
        <f t="shared" si="47"/>
        <v>263</v>
      </c>
      <c r="S351" s="2">
        <f t="shared" si="48"/>
        <v>9.7317073170731714</v>
      </c>
      <c r="T351" s="2">
        <f t="shared" si="49"/>
        <v>13.8</v>
      </c>
      <c r="U351" s="2">
        <f t="shared" si="50"/>
        <v>13.15</v>
      </c>
      <c r="V351">
        <f t="shared" si="51"/>
        <v>79.8</v>
      </c>
      <c r="W351">
        <f t="shared" si="52"/>
        <v>207</v>
      </c>
      <c r="X351">
        <f t="shared" si="53"/>
        <v>263</v>
      </c>
    </row>
    <row r="352" spans="1:24" x14ac:dyDescent="0.35">
      <c r="A352" s="2" t="s">
        <v>14</v>
      </c>
      <c r="B352" s="2" t="s">
        <v>383</v>
      </c>
      <c r="C352" s="2" t="s">
        <v>384</v>
      </c>
      <c r="D352" s="3">
        <v>4</v>
      </c>
      <c r="E352" s="3">
        <v>34</v>
      </c>
      <c r="F352" s="3">
        <v>814</v>
      </c>
      <c r="G352" s="3">
        <v>2</v>
      </c>
      <c r="H352" s="3">
        <v>44</v>
      </c>
      <c r="I352" s="3">
        <v>560</v>
      </c>
      <c r="J352" s="3">
        <v>2</v>
      </c>
      <c r="K352" s="3">
        <v>36</v>
      </c>
      <c r="L352" s="3">
        <v>580</v>
      </c>
      <c r="M352" s="3">
        <v>0</v>
      </c>
      <c r="N352" s="3">
        <v>0</v>
      </c>
      <c r="O352" s="3">
        <v>0</v>
      </c>
      <c r="P352" s="3">
        <f t="shared" si="45"/>
        <v>2</v>
      </c>
      <c r="Q352" s="3">
        <f t="shared" si="46"/>
        <v>36</v>
      </c>
      <c r="R352" s="3">
        <f t="shared" si="47"/>
        <v>580</v>
      </c>
      <c r="S352" s="2">
        <f t="shared" si="48"/>
        <v>23.941176470588236</v>
      </c>
      <c r="T352" s="2">
        <f t="shared" si="49"/>
        <v>12.727272727272727</v>
      </c>
      <c r="U352" s="2">
        <f t="shared" si="50"/>
        <v>16.111111111111111</v>
      </c>
      <c r="V352">
        <f t="shared" si="51"/>
        <v>203.5</v>
      </c>
      <c r="W352">
        <f t="shared" si="52"/>
        <v>280</v>
      </c>
      <c r="X352">
        <f t="shared" si="53"/>
        <v>290</v>
      </c>
    </row>
    <row r="353" spans="1:24" x14ac:dyDescent="0.35">
      <c r="A353" s="2" t="s">
        <v>14</v>
      </c>
      <c r="B353" s="2" t="s">
        <v>383</v>
      </c>
      <c r="C353" s="2" t="s">
        <v>385</v>
      </c>
      <c r="D353" s="3">
        <v>4</v>
      </c>
      <c r="E353" s="3">
        <v>21</v>
      </c>
      <c r="F353" s="3">
        <v>805</v>
      </c>
      <c r="G353" s="3">
        <v>2</v>
      </c>
      <c r="H353" s="3">
        <v>13</v>
      </c>
      <c r="I353" s="3">
        <v>223</v>
      </c>
      <c r="J353" s="3">
        <v>1</v>
      </c>
      <c r="K353" s="3">
        <v>2</v>
      </c>
      <c r="L353" s="3">
        <v>26</v>
      </c>
      <c r="M353" s="3">
        <v>0</v>
      </c>
      <c r="N353" s="3">
        <v>0</v>
      </c>
      <c r="O353" s="3">
        <v>0</v>
      </c>
      <c r="P353" s="3">
        <f t="shared" si="45"/>
        <v>1</v>
      </c>
      <c r="Q353" s="3">
        <f t="shared" si="46"/>
        <v>2</v>
      </c>
      <c r="R353" s="3">
        <f t="shared" si="47"/>
        <v>26</v>
      </c>
      <c r="S353" s="2">
        <f t="shared" si="48"/>
        <v>38.333333333333336</v>
      </c>
      <c r="T353" s="2">
        <f t="shared" si="49"/>
        <v>17.153846153846153</v>
      </c>
      <c r="U353" s="2">
        <f t="shared" si="50"/>
        <v>13</v>
      </c>
      <c r="V353">
        <f t="shared" si="51"/>
        <v>201.25</v>
      </c>
      <c r="W353">
        <f t="shared" si="52"/>
        <v>111.5</v>
      </c>
      <c r="X353">
        <f t="shared" si="53"/>
        <v>26</v>
      </c>
    </row>
    <row r="354" spans="1:24" x14ac:dyDescent="0.35">
      <c r="A354" s="2" t="s">
        <v>14</v>
      </c>
      <c r="B354" s="2" t="s">
        <v>383</v>
      </c>
      <c r="C354" s="2" t="s">
        <v>386</v>
      </c>
      <c r="D354" s="3">
        <v>4</v>
      </c>
      <c r="E354" s="3">
        <v>18</v>
      </c>
      <c r="F354" s="3">
        <v>590</v>
      </c>
      <c r="G354" s="3">
        <v>2</v>
      </c>
      <c r="H354" s="3">
        <v>14</v>
      </c>
      <c r="I354" s="3">
        <v>463</v>
      </c>
      <c r="J354" s="3">
        <v>2</v>
      </c>
      <c r="K354" s="3">
        <v>13</v>
      </c>
      <c r="L354" s="3">
        <v>164</v>
      </c>
      <c r="M354" s="3">
        <v>0</v>
      </c>
      <c r="N354" s="3">
        <v>0</v>
      </c>
      <c r="O354" s="3">
        <v>0</v>
      </c>
      <c r="P354" s="3">
        <f t="shared" si="45"/>
        <v>2</v>
      </c>
      <c r="Q354" s="3">
        <f t="shared" si="46"/>
        <v>13</v>
      </c>
      <c r="R354" s="3">
        <f t="shared" si="47"/>
        <v>164</v>
      </c>
      <c r="S354" s="2">
        <f t="shared" si="48"/>
        <v>32.777777777777779</v>
      </c>
      <c r="T354" s="2">
        <f t="shared" si="49"/>
        <v>33.071428571428569</v>
      </c>
      <c r="U354" s="2">
        <f t="shared" si="50"/>
        <v>12.615384615384615</v>
      </c>
      <c r="V354">
        <f t="shared" si="51"/>
        <v>147.5</v>
      </c>
      <c r="W354">
        <f t="shared" si="52"/>
        <v>231.5</v>
      </c>
      <c r="X354">
        <f t="shared" si="53"/>
        <v>82</v>
      </c>
    </row>
    <row r="355" spans="1:24" x14ac:dyDescent="0.35">
      <c r="A355" s="2" t="s">
        <v>14</v>
      </c>
      <c r="B355" s="2" t="s">
        <v>383</v>
      </c>
      <c r="C355" s="2" t="s">
        <v>387</v>
      </c>
      <c r="D355" s="3">
        <v>3</v>
      </c>
      <c r="E355" s="3">
        <v>18</v>
      </c>
      <c r="F355" s="3">
        <v>705</v>
      </c>
      <c r="G355" s="3">
        <v>2</v>
      </c>
      <c r="H355" s="3">
        <v>31</v>
      </c>
      <c r="I355" s="3">
        <v>551</v>
      </c>
      <c r="J355" s="3">
        <v>1</v>
      </c>
      <c r="K355" s="3">
        <v>8</v>
      </c>
      <c r="L355" s="3">
        <v>166</v>
      </c>
      <c r="M355" s="3">
        <v>0</v>
      </c>
      <c r="N355" s="3">
        <v>0</v>
      </c>
      <c r="O355" s="3">
        <v>0</v>
      </c>
      <c r="P355" s="3">
        <f t="shared" si="45"/>
        <v>1</v>
      </c>
      <c r="Q355" s="3">
        <f t="shared" si="46"/>
        <v>8</v>
      </c>
      <c r="R355" s="3">
        <f t="shared" si="47"/>
        <v>166</v>
      </c>
      <c r="S355" s="2">
        <f t="shared" si="48"/>
        <v>39.166666666666664</v>
      </c>
      <c r="T355" s="2">
        <f t="shared" si="49"/>
        <v>17.774193548387096</v>
      </c>
      <c r="U355" s="2">
        <f t="shared" si="50"/>
        <v>20.75</v>
      </c>
      <c r="V355">
        <f t="shared" si="51"/>
        <v>235</v>
      </c>
      <c r="W355">
        <f t="shared" si="52"/>
        <v>275.5</v>
      </c>
      <c r="X355">
        <f t="shared" si="53"/>
        <v>166</v>
      </c>
    </row>
    <row r="356" spans="1:24" x14ac:dyDescent="0.35">
      <c r="A356" s="2" t="s">
        <v>14</v>
      </c>
      <c r="B356" s="2" t="s">
        <v>383</v>
      </c>
      <c r="C356" s="2" t="s">
        <v>388</v>
      </c>
      <c r="D356" s="3">
        <v>3</v>
      </c>
      <c r="E356" s="3">
        <v>17</v>
      </c>
      <c r="F356" s="3">
        <v>466</v>
      </c>
      <c r="G356" s="3">
        <v>2</v>
      </c>
      <c r="H356" s="3">
        <v>10</v>
      </c>
      <c r="I356" s="3">
        <v>299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f t="shared" si="45"/>
        <v>0</v>
      </c>
      <c r="Q356" s="3">
        <f t="shared" si="46"/>
        <v>0</v>
      </c>
      <c r="R356" s="3">
        <f t="shared" si="47"/>
        <v>0</v>
      </c>
      <c r="S356" s="2">
        <f t="shared" si="48"/>
        <v>27.411764705882351</v>
      </c>
      <c r="T356" s="2">
        <f t="shared" si="49"/>
        <v>29.9</v>
      </c>
      <c r="U356" s="2">
        <f t="shared" si="50"/>
        <v>0</v>
      </c>
      <c r="V356">
        <f t="shared" si="51"/>
        <v>155.33333333333334</v>
      </c>
      <c r="W356">
        <f t="shared" si="52"/>
        <v>149.5</v>
      </c>
      <c r="X356">
        <f t="shared" si="53"/>
        <v>0</v>
      </c>
    </row>
    <row r="357" spans="1:24" x14ac:dyDescent="0.35">
      <c r="A357" s="2" t="s">
        <v>14</v>
      </c>
      <c r="B357" s="2" t="s">
        <v>383</v>
      </c>
      <c r="C357" s="2" t="s">
        <v>389</v>
      </c>
      <c r="D357" s="3">
        <v>2</v>
      </c>
      <c r="E357" s="3">
        <v>6</v>
      </c>
      <c r="F357" s="3">
        <v>371</v>
      </c>
      <c r="G357" s="3">
        <v>0</v>
      </c>
      <c r="H357" s="3">
        <v>0</v>
      </c>
      <c r="I357" s="3">
        <v>0</v>
      </c>
      <c r="J357" s="3">
        <v>0</v>
      </c>
      <c r="K357" s="3">
        <v>0</v>
      </c>
      <c r="L357" s="3">
        <v>0</v>
      </c>
      <c r="M357" s="3">
        <v>0</v>
      </c>
      <c r="N357" s="3">
        <v>0</v>
      </c>
      <c r="O357" s="3">
        <v>0</v>
      </c>
      <c r="P357" s="3">
        <f t="shared" si="45"/>
        <v>0</v>
      </c>
      <c r="Q357" s="3">
        <f t="shared" si="46"/>
        <v>0</v>
      </c>
      <c r="R357" s="3">
        <f t="shared" si="47"/>
        <v>0</v>
      </c>
      <c r="S357" s="2">
        <f t="shared" si="48"/>
        <v>61.833333333333336</v>
      </c>
      <c r="T357" s="2">
        <f t="shared" si="49"/>
        <v>0</v>
      </c>
      <c r="U357" s="2">
        <f t="shared" si="50"/>
        <v>0</v>
      </c>
      <c r="V357">
        <f t="shared" si="51"/>
        <v>185.5</v>
      </c>
      <c r="W357">
        <f t="shared" si="52"/>
        <v>0</v>
      </c>
      <c r="X357">
        <f t="shared" si="53"/>
        <v>0</v>
      </c>
    </row>
    <row r="358" spans="1:24" x14ac:dyDescent="0.35">
      <c r="A358" s="2" t="s">
        <v>14</v>
      </c>
      <c r="B358" s="2" t="s">
        <v>383</v>
      </c>
      <c r="C358" s="2" t="s">
        <v>390</v>
      </c>
      <c r="D358" s="3">
        <v>2</v>
      </c>
      <c r="E358" s="3">
        <v>9</v>
      </c>
      <c r="F358" s="3">
        <v>510</v>
      </c>
      <c r="G358" s="3">
        <v>1</v>
      </c>
      <c r="H358" s="3">
        <v>6</v>
      </c>
      <c r="I358" s="3">
        <v>205</v>
      </c>
      <c r="J358" s="3">
        <v>0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  <c r="P358" s="3">
        <f t="shared" si="45"/>
        <v>0</v>
      </c>
      <c r="Q358" s="3">
        <f t="shared" si="46"/>
        <v>0</v>
      </c>
      <c r="R358" s="3">
        <f t="shared" si="47"/>
        <v>0</v>
      </c>
      <c r="S358" s="2">
        <f t="shared" si="48"/>
        <v>56.666666666666664</v>
      </c>
      <c r="T358" s="2">
        <f t="shared" si="49"/>
        <v>34.166666666666664</v>
      </c>
      <c r="U358" s="2">
        <f t="shared" si="50"/>
        <v>0</v>
      </c>
      <c r="V358">
        <f t="shared" si="51"/>
        <v>255</v>
      </c>
      <c r="W358">
        <f t="shared" si="52"/>
        <v>205</v>
      </c>
      <c r="X358">
        <f t="shared" si="53"/>
        <v>0</v>
      </c>
    </row>
    <row r="359" spans="1:24" x14ac:dyDescent="0.35">
      <c r="A359" s="2" t="s">
        <v>14</v>
      </c>
      <c r="B359" s="2" t="s">
        <v>383</v>
      </c>
      <c r="C359" s="2" t="s">
        <v>391</v>
      </c>
      <c r="D359" s="3">
        <v>3</v>
      </c>
      <c r="E359" s="3">
        <v>14</v>
      </c>
      <c r="F359" s="3">
        <v>544</v>
      </c>
      <c r="G359" s="3">
        <v>1</v>
      </c>
      <c r="H359" s="3">
        <v>9</v>
      </c>
      <c r="I359" s="3">
        <v>258</v>
      </c>
      <c r="J359" s="3">
        <v>0</v>
      </c>
      <c r="K359" s="3">
        <v>0</v>
      </c>
      <c r="L359" s="3">
        <v>0</v>
      </c>
      <c r="M359" s="3">
        <v>0</v>
      </c>
      <c r="N359" s="3">
        <v>0</v>
      </c>
      <c r="O359" s="3">
        <v>0</v>
      </c>
      <c r="P359" s="3">
        <f t="shared" si="45"/>
        <v>0</v>
      </c>
      <c r="Q359" s="3">
        <f t="shared" si="46"/>
        <v>0</v>
      </c>
      <c r="R359" s="3">
        <f t="shared" si="47"/>
        <v>0</v>
      </c>
      <c r="S359" s="2">
        <f t="shared" si="48"/>
        <v>38.857142857142854</v>
      </c>
      <c r="T359" s="2">
        <f t="shared" si="49"/>
        <v>28.666666666666668</v>
      </c>
      <c r="U359" s="2">
        <f t="shared" si="50"/>
        <v>0</v>
      </c>
      <c r="V359">
        <f t="shared" si="51"/>
        <v>181.33333333333334</v>
      </c>
      <c r="W359">
        <f t="shared" si="52"/>
        <v>258</v>
      </c>
      <c r="X359">
        <f t="shared" si="53"/>
        <v>0</v>
      </c>
    </row>
    <row r="360" spans="1:24" x14ac:dyDescent="0.35">
      <c r="A360" s="2" t="s">
        <v>14</v>
      </c>
      <c r="B360" s="2" t="s">
        <v>383</v>
      </c>
      <c r="C360" s="2" t="s">
        <v>392</v>
      </c>
      <c r="D360" s="3">
        <v>2</v>
      </c>
      <c r="E360" s="3">
        <v>6</v>
      </c>
      <c r="F360" s="3">
        <v>474</v>
      </c>
      <c r="G360" s="3">
        <v>1</v>
      </c>
      <c r="H360" s="3">
        <v>10</v>
      </c>
      <c r="I360" s="3">
        <v>250</v>
      </c>
      <c r="J360" s="3">
        <v>0</v>
      </c>
      <c r="K360" s="3">
        <v>0</v>
      </c>
      <c r="L360" s="3">
        <v>0</v>
      </c>
      <c r="M360" s="3">
        <v>0</v>
      </c>
      <c r="N360" s="3">
        <v>0</v>
      </c>
      <c r="O360" s="3">
        <v>0</v>
      </c>
      <c r="P360" s="3">
        <f t="shared" si="45"/>
        <v>0</v>
      </c>
      <c r="Q360" s="3">
        <f t="shared" si="46"/>
        <v>0</v>
      </c>
      <c r="R360" s="3">
        <f t="shared" si="47"/>
        <v>0</v>
      </c>
      <c r="S360" s="2">
        <f t="shared" si="48"/>
        <v>79</v>
      </c>
      <c r="T360" s="2">
        <f t="shared" si="49"/>
        <v>25</v>
      </c>
      <c r="U360" s="2">
        <f t="shared" si="50"/>
        <v>0</v>
      </c>
      <c r="V360">
        <f t="shared" si="51"/>
        <v>237</v>
      </c>
      <c r="W360">
        <f t="shared" si="52"/>
        <v>250</v>
      </c>
      <c r="X360">
        <f t="shared" si="53"/>
        <v>0</v>
      </c>
    </row>
    <row r="361" spans="1:24" x14ac:dyDescent="0.35">
      <c r="A361" s="2" t="s">
        <v>14</v>
      </c>
      <c r="B361" s="2" t="s">
        <v>383</v>
      </c>
      <c r="C361" s="2" t="s">
        <v>393</v>
      </c>
      <c r="D361" s="3">
        <v>2</v>
      </c>
      <c r="E361" s="3">
        <v>13</v>
      </c>
      <c r="F361" s="3">
        <v>367</v>
      </c>
      <c r="G361" s="3">
        <v>1</v>
      </c>
      <c r="H361" s="3">
        <v>3</v>
      </c>
      <c r="I361" s="3">
        <v>126</v>
      </c>
      <c r="J361" s="3">
        <v>0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  <c r="P361" s="3">
        <f t="shared" si="45"/>
        <v>0</v>
      </c>
      <c r="Q361" s="3">
        <f t="shared" si="46"/>
        <v>0</v>
      </c>
      <c r="R361" s="3">
        <f t="shared" si="47"/>
        <v>0</v>
      </c>
      <c r="S361" s="2">
        <f t="shared" si="48"/>
        <v>28.23076923076923</v>
      </c>
      <c r="T361" s="2">
        <f t="shared" si="49"/>
        <v>42</v>
      </c>
      <c r="U361" s="2">
        <f t="shared" si="50"/>
        <v>0</v>
      </c>
      <c r="V361">
        <f t="shared" si="51"/>
        <v>183.5</v>
      </c>
      <c r="W361">
        <f t="shared" si="52"/>
        <v>126</v>
      </c>
      <c r="X361">
        <f t="shared" si="53"/>
        <v>0</v>
      </c>
    </row>
    <row r="362" spans="1:24" x14ac:dyDescent="0.35">
      <c r="A362" s="2" t="s">
        <v>14</v>
      </c>
      <c r="B362" s="2" t="s">
        <v>383</v>
      </c>
      <c r="C362" s="2" t="s">
        <v>394</v>
      </c>
      <c r="D362" s="3">
        <v>3</v>
      </c>
      <c r="E362" s="3">
        <v>15</v>
      </c>
      <c r="F362" s="3">
        <v>629</v>
      </c>
      <c r="G362" s="3">
        <v>1</v>
      </c>
      <c r="H362" s="3">
        <v>5</v>
      </c>
      <c r="I362" s="3">
        <v>158</v>
      </c>
      <c r="J362" s="3">
        <v>0</v>
      </c>
      <c r="K362" s="3">
        <v>0</v>
      </c>
      <c r="L362" s="3">
        <v>0</v>
      </c>
      <c r="M362" s="3">
        <v>0</v>
      </c>
      <c r="N362" s="3">
        <v>0</v>
      </c>
      <c r="O362" s="3">
        <v>0</v>
      </c>
      <c r="P362" s="3">
        <f t="shared" si="45"/>
        <v>0</v>
      </c>
      <c r="Q362" s="3">
        <f t="shared" si="46"/>
        <v>0</v>
      </c>
      <c r="R362" s="3">
        <f t="shared" si="47"/>
        <v>0</v>
      </c>
      <c r="S362" s="2">
        <f t="shared" si="48"/>
        <v>41.93333333333333</v>
      </c>
      <c r="T362" s="2">
        <f t="shared" si="49"/>
        <v>31.6</v>
      </c>
      <c r="U362" s="2">
        <f t="shared" si="50"/>
        <v>0</v>
      </c>
      <c r="V362">
        <f t="shared" si="51"/>
        <v>209.66666666666666</v>
      </c>
      <c r="W362">
        <f t="shared" si="52"/>
        <v>158</v>
      </c>
      <c r="X362">
        <f t="shared" si="53"/>
        <v>0</v>
      </c>
    </row>
    <row r="363" spans="1:24" x14ac:dyDescent="0.35">
      <c r="A363" s="2" t="s">
        <v>14</v>
      </c>
      <c r="B363" s="2" t="s">
        <v>383</v>
      </c>
      <c r="C363" s="2" t="s">
        <v>395</v>
      </c>
      <c r="D363" s="3">
        <v>2</v>
      </c>
      <c r="E363" s="3">
        <v>7</v>
      </c>
      <c r="F363" s="3">
        <v>389</v>
      </c>
      <c r="G363" s="3">
        <v>1</v>
      </c>
      <c r="H363" s="3">
        <v>16</v>
      </c>
      <c r="I363" s="3">
        <v>191</v>
      </c>
      <c r="J363" s="3">
        <v>0</v>
      </c>
      <c r="K363" s="3">
        <v>0</v>
      </c>
      <c r="L363" s="3">
        <v>0</v>
      </c>
      <c r="M363" s="3">
        <v>0</v>
      </c>
      <c r="N363" s="3">
        <v>0</v>
      </c>
      <c r="O363" s="3">
        <v>0</v>
      </c>
      <c r="P363" s="3">
        <f t="shared" si="45"/>
        <v>0</v>
      </c>
      <c r="Q363" s="3">
        <f t="shared" si="46"/>
        <v>0</v>
      </c>
      <c r="R363" s="3">
        <f t="shared" si="47"/>
        <v>0</v>
      </c>
      <c r="S363" s="2">
        <f t="shared" si="48"/>
        <v>55.571428571428569</v>
      </c>
      <c r="T363" s="2">
        <f t="shared" si="49"/>
        <v>11.9375</v>
      </c>
      <c r="U363" s="2">
        <f t="shared" si="50"/>
        <v>0</v>
      </c>
      <c r="V363">
        <f t="shared" si="51"/>
        <v>194.5</v>
      </c>
      <c r="W363">
        <f t="shared" si="52"/>
        <v>191</v>
      </c>
      <c r="X363">
        <f t="shared" si="53"/>
        <v>0</v>
      </c>
    </row>
    <row r="364" spans="1:24" x14ac:dyDescent="0.35">
      <c r="A364" s="2" t="s">
        <v>14</v>
      </c>
      <c r="B364" s="2" t="s">
        <v>383</v>
      </c>
      <c r="C364" s="2" t="s">
        <v>396</v>
      </c>
      <c r="D364" s="3">
        <v>2</v>
      </c>
      <c r="E364" s="3">
        <v>9</v>
      </c>
      <c r="F364" s="3">
        <v>451</v>
      </c>
      <c r="G364" s="3">
        <v>0</v>
      </c>
      <c r="H364" s="3">
        <v>0</v>
      </c>
      <c r="I364" s="3">
        <v>0</v>
      </c>
      <c r="J364" s="3">
        <v>0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f t="shared" si="45"/>
        <v>0</v>
      </c>
      <c r="Q364" s="3">
        <f t="shared" si="46"/>
        <v>0</v>
      </c>
      <c r="R364" s="3">
        <f t="shared" si="47"/>
        <v>0</v>
      </c>
      <c r="S364" s="2">
        <f t="shared" si="48"/>
        <v>50.111111111111114</v>
      </c>
      <c r="T364" s="2">
        <f t="shared" si="49"/>
        <v>0</v>
      </c>
      <c r="U364" s="2">
        <f t="shared" si="50"/>
        <v>0</v>
      </c>
      <c r="V364">
        <f t="shared" si="51"/>
        <v>225.5</v>
      </c>
      <c r="W364">
        <f t="shared" si="52"/>
        <v>0</v>
      </c>
      <c r="X364">
        <f t="shared" si="53"/>
        <v>0</v>
      </c>
    </row>
    <row r="365" spans="1:24" x14ac:dyDescent="0.35">
      <c r="A365" s="2" t="s">
        <v>14</v>
      </c>
      <c r="B365" s="2" t="s">
        <v>383</v>
      </c>
      <c r="C365" s="2" t="s">
        <v>397</v>
      </c>
      <c r="D365" s="3">
        <v>2</v>
      </c>
      <c r="E365" s="3">
        <v>6</v>
      </c>
      <c r="F365" s="3">
        <v>439</v>
      </c>
      <c r="G365" s="3">
        <v>0</v>
      </c>
      <c r="H365" s="3">
        <v>0</v>
      </c>
      <c r="I365" s="3">
        <v>0</v>
      </c>
      <c r="J365" s="3">
        <v>0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f t="shared" si="45"/>
        <v>0</v>
      </c>
      <c r="Q365" s="3">
        <f t="shared" si="46"/>
        <v>0</v>
      </c>
      <c r="R365" s="3">
        <f t="shared" si="47"/>
        <v>0</v>
      </c>
      <c r="S365" s="2">
        <f t="shared" si="48"/>
        <v>73.166666666666671</v>
      </c>
      <c r="T365" s="2">
        <f t="shared" si="49"/>
        <v>0</v>
      </c>
      <c r="U365" s="2">
        <f t="shared" si="50"/>
        <v>0</v>
      </c>
      <c r="V365">
        <f t="shared" si="51"/>
        <v>219.5</v>
      </c>
      <c r="W365">
        <f t="shared" si="52"/>
        <v>0</v>
      </c>
      <c r="X365">
        <f t="shared" si="53"/>
        <v>0</v>
      </c>
    </row>
    <row r="366" spans="1:24" x14ac:dyDescent="0.35">
      <c r="A366" s="2" t="s">
        <v>14</v>
      </c>
      <c r="B366" s="2" t="s">
        <v>383</v>
      </c>
      <c r="C366" s="2" t="s">
        <v>398</v>
      </c>
      <c r="D366" s="3">
        <v>1</v>
      </c>
      <c r="E366" s="3">
        <v>6</v>
      </c>
      <c r="F366" s="3">
        <v>230</v>
      </c>
      <c r="G366" s="3">
        <v>1</v>
      </c>
      <c r="H366" s="3">
        <v>7</v>
      </c>
      <c r="I366" s="3">
        <v>150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f t="shared" si="45"/>
        <v>0</v>
      </c>
      <c r="Q366" s="3">
        <f t="shared" si="46"/>
        <v>0</v>
      </c>
      <c r="R366" s="3">
        <f t="shared" si="47"/>
        <v>0</v>
      </c>
      <c r="S366" s="2">
        <f t="shared" si="48"/>
        <v>38.333333333333336</v>
      </c>
      <c r="T366" s="2">
        <f t="shared" si="49"/>
        <v>21.428571428571427</v>
      </c>
      <c r="U366" s="2">
        <f t="shared" si="50"/>
        <v>0</v>
      </c>
      <c r="V366">
        <f t="shared" si="51"/>
        <v>230</v>
      </c>
      <c r="W366">
        <f t="shared" si="52"/>
        <v>150</v>
      </c>
      <c r="X366">
        <f t="shared" si="53"/>
        <v>0</v>
      </c>
    </row>
    <row r="367" spans="1:24" x14ac:dyDescent="0.35">
      <c r="A367" s="2" t="s">
        <v>14</v>
      </c>
      <c r="B367" s="2" t="s">
        <v>383</v>
      </c>
      <c r="C367" s="2" t="s">
        <v>399</v>
      </c>
      <c r="D367" s="3">
        <v>2</v>
      </c>
      <c r="E367" s="3">
        <v>8</v>
      </c>
      <c r="F367" s="3">
        <v>247</v>
      </c>
      <c r="G367" s="3">
        <v>1</v>
      </c>
      <c r="H367" s="3">
        <v>4</v>
      </c>
      <c r="I367" s="3">
        <v>167</v>
      </c>
      <c r="J367" s="3">
        <v>0</v>
      </c>
      <c r="K367" s="3">
        <v>0</v>
      </c>
      <c r="L367" s="3">
        <v>0</v>
      </c>
      <c r="M367" s="3">
        <v>0</v>
      </c>
      <c r="N367" s="3">
        <v>0</v>
      </c>
      <c r="O367" s="3">
        <v>0</v>
      </c>
      <c r="P367" s="3">
        <f t="shared" si="45"/>
        <v>0</v>
      </c>
      <c r="Q367" s="3">
        <f t="shared" si="46"/>
        <v>0</v>
      </c>
      <c r="R367" s="3">
        <f t="shared" si="47"/>
        <v>0</v>
      </c>
      <c r="S367" s="2">
        <f t="shared" si="48"/>
        <v>30.875</v>
      </c>
      <c r="T367" s="2">
        <f t="shared" si="49"/>
        <v>41.75</v>
      </c>
      <c r="U367" s="2">
        <f t="shared" si="50"/>
        <v>0</v>
      </c>
      <c r="V367">
        <f t="shared" si="51"/>
        <v>123.5</v>
      </c>
      <c r="W367">
        <f t="shared" si="52"/>
        <v>167</v>
      </c>
      <c r="X367">
        <f t="shared" si="53"/>
        <v>0</v>
      </c>
    </row>
    <row r="368" spans="1:24" x14ac:dyDescent="0.35">
      <c r="A368" s="2" t="s">
        <v>14</v>
      </c>
      <c r="B368" s="2" t="s">
        <v>383</v>
      </c>
      <c r="C368" s="2" t="s">
        <v>400</v>
      </c>
      <c r="D368" s="3">
        <v>1</v>
      </c>
      <c r="E368" s="3">
        <v>4</v>
      </c>
      <c r="F368" s="3">
        <v>324</v>
      </c>
      <c r="G368" s="3">
        <v>1</v>
      </c>
      <c r="H368" s="3">
        <v>9</v>
      </c>
      <c r="I368" s="3">
        <v>150</v>
      </c>
      <c r="J368" s="3">
        <v>0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f t="shared" si="45"/>
        <v>0</v>
      </c>
      <c r="Q368" s="3">
        <f t="shared" si="46"/>
        <v>0</v>
      </c>
      <c r="R368" s="3">
        <f t="shared" si="47"/>
        <v>0</v>
      </c>
      <c r="S368" s="2">
        <f t="shared" si="48"/>
        <v>81</v>
      </c>
      <c r="T368" s="2">
        <f t="shared" si="49"/>
        <v>16.666666666666668</v>
      </c>
      <c r="U368" s="2">
        <f t="shared" si="50"/>
        <v>0</v>
      </c>
      <c r="V368">
        <f t="shared" si="51"/>
        <v>324</v>
      </c>
      <c r="W368">
        <f t="shared" si="52"/>
        <v>150</v>
      </c>
      <c r="X368">
        <f t="shared" si="53"/>
        <v>0</v>
      </c>
    </row>
    <row r="369" spans="1:24" x14ac:dyDescent="0.35">
      <c r="A369" s="2" t="s">
        <v>14</v>
      </c>
      <c r="B369" s="2" t="s">
        <v>383</v>
      </c>
      <c r="C369" s="2" t="s">
        <v>401</v>
      </c>
      <c r="D369" s="3">
        <v>3</v>
      </c>
      <c r="E369" s="3">
        <v>13</v>
      </c>
      <c r="F369" s="3">
        <v>530</v>
      </c>
      <c r="G369" s="3">
        <v>0</v>
      </c>
      <c r="H369" s="3">
        <v>0</v>
      </c>
      <c r="I369" s="3">
        <v>0</v>
      </c>
      <c r="J369" s="3">
        <v>0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f t="shared" si="45"/>
        <v>0</v>
      </c>
      <c r="Q369" s="3">
        <f t="shared" si="46"/>
        <v>0</v>
      </c>
      <c r="R369" s="3">
        <f t="shared" si="47"/>
        <v>0</v>
      </c>
      <c r="S369" s="2">
        <f t="shared" si="48"/>
        <v>40.769230769230766</v>
      </c>
      <c r="T369" s="2">
        <f t="shared" si="49"/>
        <v>0</v>
      </c>
      <c r="U369" s="2">
        <f t="shared" si="50"/>
        <v>0</v>
      </c>
      <c r="V369">
        <f t="shared" si="51"/>
        <v>176.66666666666666</v>
      </c>
      <c r="W369">
        <f t="shared" si="52"/>
        <v>0</v>
      </c>
      <c r="X369">
        <f t="shared" si="53"/>
        <v>0</v>
      </c>
    </row>
    <row r="370" spans="1:24" x14ac:dyDescent="0.35">
      <c r="A370" s="2" t="s">
        <v>14</v>
      </c>
      <c r="B370" s="2" t="s">
        <v>383</v>
      </c>
      <c r="C370" s="2" t="s">
        <v>402</v>
      </c>
      <c r="D370" s="3">
        <v>2</v>
      </c>
      <c r="E370" s="3">
        <v>3</v>
      </c>
      <c r="F370" s="3">
        <v>232</v>
      </c>
      <c r="G370" s="3">
        <v>0</v>
      </c>
      <c r="H370" s="3">
        <v>0</v>
      </c>
      <c r="I370" s="3">
        <v>0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f t="shared" si="45"/>
        <v>0</v>
      </c>
      <c r="Q370" s="3">
        <f t="shared" si="46"/>
        <v>0</v>
      </c>
      <c r="R370" s="3">
        <f t="shared" si="47"/>
        <v>0</v>
      </c>
      <c r="S370" s="2">
        <f t="shared" si="48"/>
        <v>77.333333333333329</v>
      </c>
      <c r="T370" s="2">
        <f t="shared" si="49"/>
        <v>0</v>
      </c>
      <c r="U370" s="2">
        <f t="shared" si="50"/>
        <v>0</v>
      </c>
      <c r="V370">
        <f t="shared" si="51"/>
        <v>116</v>
      </c>
      <c r="W370">
        <f t="shared" si="52"/>
        <v>0</v>
      </c>
      <c r="X370">
        <f t="shared" si="53"/>
        <v>0</v>
      </c>
    </row>
    <row r="371" spans="1:24" x14ac:dyDescent="0.35">
      <c r="A371" s="2" t="s">
        <v>14</v>
      </c>
      <c r="B371" s="2" t="s">
        <v>383</v>
      </c>
      <c r="C371" s="2" t="s">
        <v>403</v>
      </c>
      <c r="D371" s="3">
        <v>1</v>
      </c>
      <c r="E371" s="3">
        <v>3</v>
      </c>
      <c r="F371" s="3">
        <v>120</v>
      </c>
      <c r="G371" s="3">
        <v>1</v>
      </c>
      <c r="H371" s="3">
        <v>10</v>
      </c>
      <c r="I371" s="3">
        <v>96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f t="shared" si="45"/>
        <v>0</v>
      </c>
      <c r="Q371" s="3">
        <f t="shared" si="46"/>
        <v>0</v>
      </c>
      <c r="R371" s="3">
        <f t="shared" si="47"/>
        <v>0</v>
      </c>
      <c r="S371" s="2">
        <f t="shared" si="48"/>
        <v>40</v>
      </c>
      <c r="T371" s="2">
        <f t="shared" si="49"/>
        <v>9.6</v>
      </c>
      <c r="U371" s="2">
        <f t="shared" si="50"/>
        <v>0</v>
      </c>
      <c r="V371">
        <f t="shared" si="51"/>
        <v>120</v>
      </c>
      <c r="W371">
        <f t="shared" si="52"/>
        <v>96</v>
      </c>
      <c r="X371">
        <f t="shared" si="53"/>
        <v>0</v>
      </c>
    </row>
    <row r="372" spans="1:24" x14ac:dyDescent="0.35">
      <c r="A372" s="2" t="s">
        <v>14</v>
      </c>
      <c r="B372" s="2" t="s">
        <v>383</v>
      </c>
      <c r="C372" s="2" t="s">
        <v>426</v>
      </c>
      <c r="D372" s="3">
        <v>1</v>
      </c>
      <c r="E372" s="3">
        <v>5</v>
      </c>
      <c r="F372" s="3">
        <v>234</v>
      </c>
      <c r="G372" s="3">
        <v>1</v>
      </c>
      <c r="H372" s="3">
        <v>4</v>
      </c>
      <c r="I372" s="3">
        <v>234</v>
      </c>
      <c r="J372" s="3">
        <v>0</v>
      </c>
      <c r="K372" s="3">
        <v>0</v>
      </c>
      <c r="L372" s="3">
        <v>0</v>
      </c>
      <c r="M372" s="3">
        <v>1</v>
      </c>
      <c r="N372" s="3">
        <v>10</v>
      </c>
      <c r="O372" s="3">
        <v>117</v>
      </c>
      <c r="P372" s="3">
        <f t="shared" si="45"/>
        <v>1</v>
      </c>
      <c r="Q372" s="3">
        <f t="shared" si="46"/>
        <v>10</v>
      </c>
      <c r="R372" s="3">
        <f t="shared" si="47"/>
        <v>117</v>
      </c>
      <c r="S372" s="2">
        <f t="shared" si="48"/>
        <v>46.8</v>
      </c>
      <c r="T372" s="2">
        <f t="shared" si="49"/>
        <v>58.5</v>
      </c>
      <c r="U372" s="2">
        <f t="shared" si="50"/>
        <v>11.7</v>
      </c>
      <c r="V372">
        <f t="shared" si="51"/>
        <v>234</v>
      </c>
      <c r="W372">
        <f t="shared" si="52"/>
        <v>234</v>
      </c>
      <c r="X372">
        <f t="shared" si="53"/>
        <v>117</v>
      </c>
    </row>
    <row r="373" spans="1:24" x14ac:dyDescent="0.35">
      <c r="A373" s="2" t="s">
        <v>14</v>
      </c>
      <c r="B373" s="2" t="s">
        <v>383</v>
      </c>
      <c r="C373" s="2" t="s">
        <v>404</v>
      </c>
      <c r="D373" s="3">
        <v>1</v>
      </c>
      <c r="E373" s="3">
        <v>4</v>
      </c>
      <c r="F373" s="3">
        <v>227</v>
      </c>
      <c r="G373" s="3">
        <v>0</v>
      </c>
      <c r="H373" s="3">
        <v>0</v>
      </c>
      <c r="I373" s="3">
        <v>0</v>
      </c>
      <c r="J373" s="3">
        <v>0</v>
      </c>
      <c r="K373" s="3">
        <v>0</v>
      </c>
      <c r="L373" s="3">
        <v>0</v>
      </c>
      <c r="M373" s="3">
        <v>0</v>
      </c>
      <c r="N373" s="3">
        <v>0</v>
      </c>
      <c r="O373" s="3">
        <v>0</v>
      </c>
      <c r="P373" s="3">
        <f t="shared" si="45"/>
        <v>0</v>
      </c>
      <c r="Q373" s="3">
        <f t="shared" si="46"/>
        <v>0</v>
      </c>
      <c r="R373" s="3">
        <f t="shared" si="47"/>
        <v>0</v>
      </c>
      <c r="S373" s="2">
        <f t="shared" si="48"/>
        <v>56.75</v>
      </c>
      <c r="T373" s="2">
        <f t="shared" si="49"/>
        <v>0</v>
      </c>
      <c r="U373" s="2">
        <f t="shared" si="50"/>
        <v>0</v>
      </c>
      <c r="V373">
        <f t="shared" si="51"/>
        <v>227</v>
      </c>
      <c r="W373">
        <f t="shared" si="52"/>
        <v>0</v>
      </c>
      <c r="X373">
        <f t="shared" si="53"/>
        <v>0</v>
      </c>
    </row>
    <row r="374" spans="1:24" x14ac:dyDescent="0.35">
      <c r="A374" s="2" t="s">
        <v>14</v>
      </c>
      <c r="B374" s="2" t="s">
        <v>383</v>
      </c>
      <c r="C374" s="2" t="s">
        <v>405</v>
      </c>
      <c r="D374" s="3">
        <v>3</v>
      </c>
      <c r="E374" s="3">
        <v>12</v>
      </c>
      <c r="F374" s="3">
        <v>519</v>
      </c>
      <c r="G374" s="3">
        <v>0</v>
      </c>
      <c r="H374" s="3">
        <v>0</v>
      </c>
      <c r="I374" s="3">
        <v>0</v>
      </c>
      <c r="J374" s="3">
        <v>0</v>
      </c>
      <c r="K374" s="3">
        <v>0</v>
      </c>
      <c r="L374" s="3">
        <v>0</v>
      </c>
      <c r="M374" s="3">
        <v>0</v>
      </c>
      <c r="N374" s="3">
        <v>0</v>
      </c>
      <c r="O374" s="3">
        <v>0</v>
      </c>
      <c r="P374" s="3">
        <f t="shared" si="45"/>
        <v>0</v>
      </c>
      <c r="Q374" s="3">
        <f t="shared" si="46"/>
        <v>0</v>
      </c>
      <c r="R374" s="3">
        <f t="shared" si="47"/>
        <v>0</v>
      </c>
      <c r="S374" s="2">
        <f t="shared" si="48"/>
        <v>43.25</v>
      </c>
      <c r="T374" s="2">
        <f t="shared" si="49"/>
        <v>0</v>
      </c>
      <c r="U374" s="2">
        <f t="shared" si="50"/>
        <v>0</v>
      </c>
      <c r="V374">
        <f t="shared" si="51"/>
        <v>173</v>
      </c>
      <c r="W374">
        <f t="shared" si="52"/>
        <v>0</v>
      </c>
      <c r="X374">
        <f t="shared" si="53"/>
        <v>0</v>
      </c>
    </row>
    <row r="375" spans="1:24" x14ac:dyDescent="0.35">
      <c r="A375" s="2" t="s">
        <v>14</v>
      </c>
      <c r="B375" s="2" t="s">
        <v>383</v>
      </c>
      <c r="C375" s="2" t="s">
        <v>406</v>
      </c>
      <c r="D375" s="3">
        <v>1</v>
      </c>
      <c r="E375" s="3">
        <v>4</v>
      </c>
      <c r="F375" s="3">
        <v>310</v>
      </c>
      <c r="G375" s="3">
        <v>1</v>
      </c>
      <c r="H375" s="3">
        <v>14</v>
      </c>
      <c r="I375" s="3">
        <v>438</v>
      </c>
      <c r="J375" s="3">
        <v>0</v>
      </c>
      <c r="K375" s="3">
        <v>0</v>
      </c>
      <c r="L375" s="3">
        <v>0</v>
      </c>
      <c r="M375" s="3">
        <v>0</v>
      </c>
      <c r="N375" s="3">
        <v>0</v>
      </c>
      <c r="O375" s="3">
        <v>0</v>
      </c>
      <c r="P375" s="3">
        <f t="shared" si="45"/>
        <v>0</v>
      </c>
      <c r="Q375" s="3">
        <f t="shared" si="46"/>
        <v>0</v>
      </c>
      <c r="R375" s="3">
        <f t="shared" si="47"/>
        <v>0</v>
      </c>
      <c r="S375" s="2">
        <f t="shared" si="48"/>
        <v>77.5</v>
      </c>
      <c r="T375" s="2">
        <f t="shared" si="49"/>
        <v>31.285714285714285</v>
      </c>
      <c r="U375" s="2">
        <f t="shared" si="50"/>
        <v>0</v>
      </c>
      <c r="V375">
        <f t="shared" si="51"/>
        <v>310</v>
      </c>
      <c r="W375">
        <f t="shared" si="52"/>
        <v>438</v>
      </c>
      <c r="X375">
        <f t="shared" si="53"/>
        <v>0</v>
      </c>
    </row>
    <row r="376" spans="1:24" x14ac:dyDescent="0.35">
      <c r="A376" s="2" t="s">
        <v>14</v>
      </c>
      <c r="B376" s="2" t="s">
        <v>383</v>
      </c>
      <c r="C376" s="2" t="s">
        <v>407</v>
      </c>
      <c r="D376" s="3">
        <v>0</v>
      </c>
      <c r="E376" s="3">
        <v>0</v>
      </c>
      <c r="F376" s="3">
        <v>0</v>
      </c>
      <c r="G376" s="3">
        <v>0</v>
      </c>
      <c r="H376" s="3">
        <v>0</v>
      </c>
      <c r="I376" s="3">
        <v>0</v>
      </c>
      <c r="J376" s="3">
        <v>0</v>
      </c>
      <c r="K376" s="3">
        <v>0</v>
      </c>
      <c r="L376" s="3">
        <v>0</v>
      </c>
      <c r="M376" s="3">
        <v>0</v>
      </c>
      <c r="N376" s="3">
        <v>0</v>
      </c>
      <c r="O376" s="3">
        <v>0</v>
      </c>
      <c r="P376" s="3">
        <f t="shared" si="45"/>
        <v>0</v>
      </c>
      <c r="Q376" s="3">
        <f t="shared" si="46"/>
        <v>0</v>
      </c>
      <c r="R376" s="3">
        <f t="shared" si="47"/>
        <v>0</v>
      </c>
      <c r="S376" s="2">
        <f t="shared" si="48"/>
        <v>0</v>
      </c>
      <c r="T376" s="2">
        <f t="shared" si="49"/>
        <v>0</v>
      </c>
      <c r="U376" s="2">
        <f t="shared" si="50"/>
        <v>0</v>
      </c>
      <c r="V376">
        <f t="shared" si="51"/>
        <v>0</v>
      </c>
      <c r="W376">
        <f t="shared" si="52"/>
        <v>0</v>
      </c>
      <c r="X376">
        <f t="shared" si="53"/>
        <v>0</v>
      </c>
    </row>
    <row r="377" spans="1:24" x14ac:dyDescent="0.35">
      <c r="A377" s="2" t="s">
        <v>14</v>
      </c>
      <c r="B377" s="2" t="s">
        <v>383</v>
      </c>
      <c r="C377" s="2" t="s">
        <v>408</v>
      </c>
      <c r="D377" s="3">
        <v>1</v>
      </c>
      <c r="E377" s="3">
        <v>6</v>
      </c>
      <c r="F377" s="3">
        <v>170</v>
      </c>
      <c r="G377" s="3">
        <v>0</v>
      </c>
      <c r="H377" s="3">
        <v>0</v>
      </c>
      <c r="I377" s="3">
        <v>0</v>
      </c>
      <c r="J377" s="3">
        <v>0</v>
      </c>
      <c r="K377" s="3">
        <v>0</v>
      </c>
      <c r="L377" s="3">
        <v>0</v>
      </c>
      <c r="M377" s="3">
        <v>0</v>
      </c>
      <c r="N377" s="3">
        <v>0</v>
      </c>
      <c r="O377" s="3">
        <v>0</v>
      </c>
      <c r="P377" s="3">
        <f t="shared" si="45"/>
        <v>0</v>
      </c>
      <c r="Q377" s="3">
        <f t="shared" si="46"/>
        <v>0</v>
      </c>
      <c r="R377" s="3">
        <f t="shared" si="47"/>
        <v>0</v>
      </c>
      <c r="S377" s="2">
        <f t="shared" si="48"/>
        <v>28.333333333333332</v>
      </c>
      <c r="T377" s="2">
        <f t="shared" si="49"/>
        <v>0</v>
      </c>
      <c r="U377" s="2">
        <f t="shared" si="50"/>
        <v>0</v>
      </c>
      <c r="V377">
        <f t="shared" si="51"/>
        <v>170</v>
      </c>
      <c r="W377">
        <f t="shared" si="52"/>
        <v>0</v>
      </c>
      <c r="X377">
        <f t="shared" si="53"/>
        <v>0</v>
      </c>
    </row>
    <row r="378" spans="1:24" x14ac:dyDescent="0.35">
      <c r="A378" s="2" t="s">
        <v>14</v>
      </c>
      <c r="B378" s="2" t="s">
        <v>383</v>
      </c>
      <c r="C378" s="2" t="s">
        <v>409</v>
      </c>
      <c r="D378" s="3">
        <v>2</v>
      </c>
      <c r="E378" s="3">
        <v>9</v>
      </c>
      <c r="F378" s="3">
        <v>564</v>
      </c>
      <c r="G378" s="3">
        <v>0</v>
      </c>
      <c r="H378" s="3">
        <v>0</v>
      </c>
      <c r="I378" s="3">
        <v>0</v>
      </c>
      <c r="J378" s="3">
        <v>0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f t="shared" si="45"/>
        <v>0</v>
      </c>
      <c r="Q378" s="3">
        <f t="shared" si="46"/>
        <v>0</v>
      </c>
      <c r="R378" s="3">
        <f t="shared" si="47"/>
        <v>0</v>
      </c>
      <c r="S378" s="2">
        <f t="shared" si="48"/>
        <v>62.666666666666664</v>
      </c>
      <c r="T378" s="2">
        <f t="shared" si="49"/>
        <v>0</v>
      </c>
      <c r="U378" s="2">
        <f t="shared" si="50"/>
        <v>0</v>
      </c>
      <c r="V378">
        <f t="shared" si="51"/>
        <v>282</v>
      </c>
      <c r="W378">
        <f t="shared" si="52"/>
        <v>0</v>
      </c>
      <c r="X378">
        <f t="shared" si="53"/>
        <v>0</v>
      </c>
    </row>
    <row r="379" spans="1:24" x14ac:dyDescent="0.35">
      <c r="A379" s="2" t="s">
        <v>14</v>
      </c>
      <c r="B379" s="2" t="s">
        <v>383</v>
      </c>
      <c r="C379" s="2" t="s">
        <v>410</v>
      </c>
      <c r="D379" s="3">
        <v>1</v>
      </c>
      <c r="E379" s="3">
        <v>7</v>
      </c>
      <c r="F379" s="3">
        <v>232</v>
      </c>
      <c r="G379" s="3">
        <v>0</v>
      </c>
      <c r="H379" s="3">
        <v>0</v>
      </c>
      <c r="I379" s="3">
        <v>0</v>
      </c>
      <c r="J379" s="3">
        <v>0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f t="shared" si="45"/>
        <v>0</v>
      </c>
      <c r="Q379" s="3">
        <f t="shared" si="46"/>
        <v>0</v>
      </c>
      <c r="R379" s="3">
        <f t="shared" si="47"/>
        <v>0</v>
      </c>
      <c r="S379" s="2">
        <f t="shared" si="48"/>
        <v>33.142857142857146</v>
      </c>
      <c r="T379" s="2">
        <f t="shared" si="49"/>
        <v>0</v>
      </c>
      <c r="U379" s="2">
        <f t="shared" si="50"/>
        <v>0</v>
      </c>
      <c r="V379">
        <f t="shared" si="51"/>
        <v>232</v>
      </c>
      <c r="W379">
        <f t="shared" si="52"/>
        <v>0</v>
      </c>
      <c r="X379">
        <f t="shared" si="53"/>
        <v>0</v>
      </c>
    </row>
    <row r="380" spans="1:24" x14ac:dyDescent="0.35">
      <c r="A380" s="2" t="s">
        <v>14</v>
      </c>
      <c r="B380" s="2" t="s">
        <v>383</v>
      </c>
      <c r="C380" s="2" t="s">
        <v>411</v>
      </c>
      <c r="D380" s="3">
        <v>2</v>
      </c>
      <c r="E380" s="3">
        <v>8</v>
      </c>
      <c r="F380" s="3">
        <v>412</v>
      </c>
      <c r="G380" s="3">
        <v>0</v>
      </c>
      <c r="H380" s="3">
        <v>0</v>
      </c>
      <c r="I380" s="3">
        <v>0</v>
      </c>
      <c r="J380" s="3">
        <v>0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f t="shared" si="45"/>
        <v>0</v>
      </c>
      <c r="Q380" s="3">
        <f t="shared" si="46"/>
        <v>0</v>
      </c>
      <c r="R380" s="3">
        <f t="shared" si="47"/>
        <v>0</v>
      </c>
      <c r="S380" s="2">
        <f t="shared" si="48"/>
        <v>51.5</v>
      </c>
      <c r="T380" s="2">
        <f t="shared" si="49"/>
        <v>0</v>
      </c>
      <c r="U380" s="2">
        <f t="shared" si="50"/>
        <v>0</v>
      </c>
      <c r="V380">
        <f t="shared" si="51"/>
        <v>206</v>
      </c>
      <c r="W380">
        <f t="shared" si="52"/>
        <v>0</v>
      </c>
      <c r="X380">
        <f t="shared" si="53"/>
        <v>0</v>
      </c>
    </row>
    <row r="381" spans="1:24" x14ac:dyDescent="0.35">
      <c r="A381" s="2" t="s">
        <v>14</v>
      </c>
      <c r="B381" s="2" t="s">
        <v>383</v>
      </c>
      <c r="C381" s="2" t="s">
        <v>412</v>
      </c>
      <c r="D381" s="3">
        <v>1</v>
      </c>
      <c r="E381" s="3">
        <v>4</v>
      </c>
      <c r="F381" s="3">
        <v>192</v>
      </c>
      <c r="G381" s="3">
        <v>0</v>
      </c>
      <c r="H381" s="3">
        <v>0</v>
      </c>
      <c r="I381" s="3">
        <v>0</v>
      </c>
      <c r="J381" s="3">
        <v>0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f t="shared" si="45"/>
        <v>0</v>
      </c>
      <c r="Q381" s="3">
        <f t="shared" si="46"/>
        <v>0</v>
      </c>
      <c r="R381" s="3">
        <f t="shared" si="47"/>
        <v>0</v>
      </c>
      <c r="S381" s="2">
        <f t="shared" si="48"/>
        <v>48</v>
      </c>
      <c r="T381" s="2">
        <f t="shared" si="49"/>
        <v>0</v>
      </c>
      <c r="U381" s="2">
        <f t="shared" si="50"/>
        <v>0</v>
      </c>
      <c r="V381">
        <f t="shared" si="51"/>
        <v>192</v>
      </c>
      <c r="W381">
        <f t="shared" si="52"/>
        <v>0</v>
      </c>
      <c r="X381">
        <f t="shared" si="53"/>
        <v>0</v>
      </c>
    </row>
    <row r="382" spans="1:24" x14ac:dyDescent="0.35">
      <c r="A382" s="2" t="s">
        <v>14</v>
      </c>
      <c r="B382" s="2" t="s">
        <v>383</v>
      </c>
      <c r="C382" s="2" t="s">
        <v>413</v>
      </c>
      <c r="D382" s="3">
        <v>1</v>
      </c>
      <c r="E382" s="3">
        <v>4</v>
      </c>
      <c r="F382" s="3">
        <v>319</v>
      </c>
      <c r="G382" s="3">
        <v>0</v>
      </c>
      <c r="H382" s="3">
        <v>0</v>
      </c>
      <c r="I382" s="3">
        <v>0</v>
      </c>
      <c r="J382" s="3">
        <v>0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f t="shared" si="45"/>
        <v>0</v>
      </c>
      <c r="Q382" s="3">
        <f t="shared" si="46"/>
        <v>0</v>
      </c>
      <c r="R382" s="3">
        <f t="shared" si="47"/>
        <v>0</v>
      </c>
      <c r="S382" s="2">
        <f t="shared" si="48"/>
        <v>79.75</v>
      </c>
      <c r="T382" s="2">
        <f t="shared" si="49"/>
        <v>0</v>
      </c>
      <c r="U382" s="2">
        <f t="shared" si="50"/>
        <v>0</v>
      </c>
      <c r="V382">
        <f t="shared" si="51"/>
        <v>319</v>
      </c>
      <c r="W382">
        <f t="shared" si="52"/>
        <v>0</v>
      </c>
      <c r="X382">
        <f t="shared" si="53"/>
        <v>0</v>
      </c>
    </row>
    <row r="383" spans="1:24" x14ac:dyDescent="0.35">
      <c r="A383" s="2" t="s">
        <v>14</v>
      </c>
      <c r="B383" s="2" t="s">
        <v>383</v>
      </c>
      <c r="C383" s="2" t="s">
        <v>414</v>
      </c>
      <c r="D383" s="3">
        <v>1</v>
      </c>
      <c r="E383" s="3">
        <v>6</v>
      </c>
      <c r="F383" s="3">
        <v>192</v>
      </c>
      <c r="G383" s="3">
        <v>0</v>
      </c>
      <c r="H383" s="3">
        <v>0</v>
      </c>
      <c r="I383" s="3">
        <v>0</v>
      </c>
      <c r="J383" s="3">
        <v>0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f t="shared" si="45"/>
        <v>0</v>
      </c>
      <c r="Q383" s="3">
        <f t="shared" si="46"/>
        <v>0</v>
      </c>
      <c r="R383" s="3">
        <f t="shared" si="47"/>
        <v>0</v>
      </c>
      <c r="S383" s="2">
        <f t="shared" si="48"/>
        <v>32</v>
      </c>
      <c r="T383" s="2">
        <f t="shared" si="49"/>
        <v>0</v>
      </c>
      <c r="U383" s="2">
        <f t="shared" si="50"/>
        <v>0</v>
      </c>
      <c r="V383">
        <f t="shared" si="51"/>
        <v>192</v>
      </c>
      <c r="W383">
        <f t="shared" si="52"/>
        <v>0</v>
      </c>
      <c r="X383">
        <f t="shared" si="53"/>
        <v>0</v>
      </c>
    </row>
    <row r="384" spans="1:24" x14ac:dyDescent="0.35">
      <c r="A384" s="2" t="s">
        <v>14</v>
      </c>
      <c r="B384" s="2" t="s">
        <v>383</v>
      </c>
      <c r="C384" s="2" t="s">
        <v>415</v>
      </c>
      <c r="D384" s="3">
        <v>2</v>
      </c>
      <c r="E384" s="3">
        <v>8</v>
      </c>
      <c r="F384" s="3">
        <v>513</v>
      </c>
      <c r="G384" s="3">
        <v>0</v>
      </c>
      <c r="H384" s="3">
        <v>0</v>
      </c>
      <c r="I384" s="3">
        <v>0</v>
      </c>
      <c r="J384" s="3">
        <v>0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f t="shared" si="45"/>
        <v>0</v>
      </c>
      <c r="Q384" s="3">
        <f t="shared" si="46"/>
        <v>0</v>
      </c>
      <c r="R384" s="3">
        <f t="shared" si="47"/>
        <v>0</v>
      </c>
      <c r="S384" s="2">
        <f t="shared" si="48"/>
        <v>64.125</v>
      </c>
      <c r="T384" s="2">
        <f t="shared" si="49"/>
        <v>0</v>
      </c>
      <c r="U384" s="2">
        <f t="shared" si="50"/>
        <v>0</v>
      </c>
      <c r="V384">
        <f t="shared" si="51"/>
        <v>256.5</v>
      </c>
      <c r="W384">
        <f t="shared" si="52"/>
        <v>0</v>
      </c>
      <c r="X384">
        <f t="shared" si="53"/>
        <v>0</v>
      </c>
    </row>
    <row r="385" spans="1:24" x14ac:dyDescent="0.35">
      <c r="A385" s="2" t="s">
        <v>14</v>
      </c>
      <c r="B385" s="2" t="s">
        <v>383</v>
      </c>
      <c r="C385" s="2" t="s">
        <v>416</v>
      </c>
      <c r="D385" s="3">
        <v>1</v>
      </c>
      <c r="E385" s="3">
        <v>3</v>
      </c>
      <c r="F385" s="3">
        <v>156</v>
      </c>
      <c r="G385" s="3">
        <v>0</v>
      </c>
      <c r="H385" s="3">
        <v>0</v>
      </c>
      <c r="I385" s="3">
        <v>0</v>
      </c>
      <c r="J385" s="3">
        <v>0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f t="shared" si="45"/>
        <v>0</v>
      </c>
      <c r="Q385" s="3">
        <f t="shared" si="46"/>
        <v>0</v>
      </c>
      <c r="R385" s="3">
        <f t="shared" si="47"/>
        <v>0</v>
      </c>
      <c r="S385" s="2">
        <f t="shared" si="48"/>
        <v>52</v>
      </c>
      <c r="T385" s="2">
        <f t="shared" si="49"/>
        <v>0</v>
      </c>
      <c r="U385" s="2">
        <f t="shared" si="50"/>
        <v>0</v>
      </c>
      <c r="V385">
        <f t="shared" si="51"/>
        <v>156</v>
      </c>
      <c r="W385">
        <f t="shared" si="52"/>
        <v>0</v>
      </c>
      <c r="X385">
        <f t="shared" si="53"/>
        <v>0</v>
      </c>
    </row>
    <row r="386" spans="1:24" x14ac:dyDescent="0.35">
      <c r="A386" s="2" t="s">
        <v>14</v>
      </c>
      <c r="B386" s="2" t="s">
        <v>383</v>
      </c>
      <c r="C386" s="2" t="s">
        <v>417</v>
      </c>
      <c r="D386" s="3">
        <v>1</v>
      </c>
      <c r="E386" s="3">
        <v>4</v>
      </c>
      <c r="F386" s="3">
        <v>175</v>
      </c>
      <c r="G386" s="3">
        <v>0</v>
      </c>
      <c r="H386" s="3">
        <v>0</v>
      </c>
      <c r="I386" s="3">
        <v>0</v>
      </c>
      <c r="J386" s="3">
        <v>0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f t="shared" si="45"/>
        <v>0</v>
      </c>
      <c r="Q386" s="3">
        <f t="shared" si="46"/>
        <v>0</v>
      </c>
      <c r="R386" s="3">
        <f t="shared" si="47"/>
        <v>0</v>
      </c>
      <c r="S386" s="2">
        <f t="shared" si="48"/>
        <v>43.75</v>
      </c>
      <c r="T386" s="2">
        <f t="shared" si="49"/>
        <v>0</v>
      </c>
      <c r="U386" s="2">
        <f t="shared" si="50"/>
        <v>0</v>
      </c>
      <c r="V386">
        <f t="shared" si="51"/>
        <v>175</v>
      </c>
      <c r="W386">
        <f t="shared" si="52"/>
        <v>0</v>
      </c>
      <c r="X386">
        <f t="shared" si="53"/>
        <v>0</v>
      </c>
    </row>
    <row r="387" spans="1:24" x14ac:dyDescent="0.35">
      <c r="A387" s="2" t="s">
        <v>14</v>
      </c>
      <c r="B387" s="2" t="s">
        <v>383</v>
      </c>
      <c r="C387" s="2" t="s">
        <v>418</v>
      </c>
      <c r="D387" s="3">
        <v>1</v>
      </c>
      <c r="E387" s="3">
        <v>5</v>
      </c>
      <c r="F387" s="3">
        <v>298</v>
      </c>
      <c r="G387" s="3">
        <v>0</v>
      </c>
      <c r="H387" s="3">
        <v>0</v>
      </c>
      <c r="I387" s="3">
        <v>0</v>
      </c>
      <c r="J387" s="3">
        <v>0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f t="shared" ref="P387:P450" si="54">SUM(M387,J387)</f>
        <v>0</v>
      </c>
      <c r="Q387" s="3">
        <f t="shared" ref="Q387:Q450" si="55">SUM(N387,K387)</f>
        <v>0</v>
      </c>
      <c r="R387" s="3">
        <f t="shared" ref="R387:R450" si="56">SUM(O387,L387)</f>
        <v>0</v>
      </c>
      <c r="S387" s="2">
        <f t="shared" ref="S387:S450" si="57">IFERROR(F387/E387,0)</f>
        <v>59.6</v>
      </c>
      <c r="T387" s="2">
        <f t="shared" ref="T387:T450" si="58">IFERROR(I387/H387,0)</f>
        <v>0</v>
      </c>
      <c r="U387" s="2">
        <f t="shared" ref="U387:U450" si="59">IFERROR(R387/Q387,0)</f>
        <v>0</v>
      </c>
      <c r="V387">
        <f t="shared" ref="V387:V450" si="60">IFERROR(F387/D387,0)</f>
        <v>298</v>
      </c>
      <c r="W387">
        <f t="shared" ref="W387:W450" si="61">IFERROR(I387/G387,0)</f>
        <v>0</v>
      </c>
      <c r="X387">
        <f t="shared" ref="X387:X450" si="62">IFERROR(R387/P387,0)</f>
        <v>0</v>
      </c>
    </row>
    <row r="388" spans="1:24" x14ac:dyDescent="0.35">
      <c r="A388" s="2" t="s">
        <v>14</v>
      </c>
      <c r="B388" s="2" t="s">
        <v>383</v>
      </c>
      <c r="C388" s="2" t="s">
        <v>419</v>
      </c>
      <c r="D388" s="3">
        <v>1</v>
      </c>
      <c r="E388" s="3">
        <v>7</v>
      </c>
      <c r="F388" s="3">
        <v>162</v>
      </c>
      <c r="G388" s="3">
        <v>0</v>
      </c>
      <c r="H388" s="3">
        <v>0</v>
      </c>
      <c r="I388" s="3">
        <v>0</v>
      </c>
      <c r="J388" s="3">
        <v>0</v>
      </c>
      <c r="K388" s="3">
        <v>0</v>
      </c>
      <c r="L388" s="3">
        <v>0</v>
      </c>
      <c r="M388" s="3">
        <v>0</v>
      </c>
      <c r="N388" s="3">
        <v>0</v>
      </c>
      <c r="O388" s="3">
        <v>0</v>
      </c>
      <c r="P388" s="3">
        <f t="shared" si="54"/>
        <v>0</v>
      </c>
      <c r="Q388" s="3">
        <f t="shared" si="55"/>
        <v>0</v>
      </c>
      <c r="R388" s="3">
        <f t="shared" si="56"/>
        <v>0</v>
      </c>
      <c r="S388" s="2">
        <f t="shared" si="57"/>
        <v>23.142857142857142</v>
      </c>
      <c r="T388" s="2">
        <f t="shared" si="58"/>
        <v>0</v>
      </c>
      <c r="U388" s="2">
        <f t="shared" si="59"/>
        <v>0</v>
      </c>
      <c r="V388">
        <f t="shared" si="60"/>
        <v>162</v>
      </c>
      <c r="W388">
        <f t="shared" si="61"/>
        <v>0</v>
      </c>
      <c r="X388">
        <f t="shared" si="62"/>
        <v>0</v>
      </c>
    </row>
    <row r="389" spans="1:24" x14ac:dyDescent="0.35">
      <c r="A389" s="2" t="s">
        <v>14</v>
      </c>
      <c r="B389" s="2" t="s">
        <v>383</v>
      </c>
      <c r="C389" s="2" t="s">
        <v>420</v>
      </c>
      <c r="D389" s="3">
        <v>1</v>
      </c>
      <c r="E389" s="3">
        <v>2</v>
      </c>
      <c r="F389" s="3">
        <v>116</v>
      </c>
      <c r="G389" s="3">
        <v>0</v>
      </c>
      <c r="H389" s="3">
        <v>0</v>
      </c>
      <c r="I389" s="3">
        <v>0</v>
      </c>
      <c r="J389" s="3">
        <v>0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f t="shared" si="54"/>
        <v>0</v>
      </c>
      <c r="Q389" s="3">
        <f t="shared" si="55"/>
        <v>0</v>
      </c>
      <c r="R389" s="3">
        <f t="shared" si="56"/>
        <v>0</v>
      </c>
      <c r="S389" s="2">
        <f t="shared" si="57"/>
        <v>58</v>
      </c>
      <c r="T389" s="2">
        <f t="shared" si="58"/>
        <v>0</v>
      </c>
      <c r="U389" s="2">
        <f t="shared" si="59"/>
        <v>0</v>
      </c>
      <c r="V389">
        <f t="shared" si="60"/>
        <v>116</v>
      </c>
      <c r="W389">
        <f t="shared" si="61"/>
        <v>0</v>
      </c>
      <c r="X389">
        <f t="shared" si="62"/>
        <v>0</v>
      </c>
    </row>
    <row r="390" spans="1:24" x14ac:dyDescent="0.35">
      <c r="A390" s="2" t="s">
        <v>14</v>
      </c>
      <c r="B390" s="2" t="s">
        <v>383</v>
      </c>
      <c r="C390" s="2" t="s">
        <v>421</v>
      </c>
      <c r="D390" s="3">
        <v>1</v>
      </c>
      <c r="E390" s="3">
        <v>5</v>
      </c>
      <c r="F390" s="3">
        <v>139</v>
      </c>
      <c r="G390" s="3">
        <v>0</v>
      </c>
      <c r="H390" s="3">
        <v>0</v>
      </c>
      <c r="I390" s="3">
        <v>0</v>
      </c>
      <c r="J390" s="3">
        <v>0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f t="shared" si="54"/>
        <v>0</v>
      </c>
      <c r="Q390" s="3">
        <f t="shared" si="55"/>
        <v>0</v>
      </c>
      <c r="R390" s="3">
        <f t="shared" si="56"/>
        <v>0</v>
      </c>
      <c r="S390" s="2">
        <f t="shared" si="57"/>
        <v>27.8</v>
      </c>
      <c r="T390" s="2">
        <f t="shared" si="58"/>
        <v>0</v>
      </c>
      <c r="U390" s="2">
        <f t="shared" si="59"/>
        <v>0</v>
      </c>
      <c r="V390">
        <f t="shared" si="60"/>
        <v>139</v>
      </c>
      <c r="W390">
        <f t="shared" si="61"/>
        <v>0</v>
      </c>
      <c r="X390">
        <f t="shared" si="62"/>
        <v>0</v>
      </c>
    </row>
    <row r="391" spans="1:24" x14ac:dyDescent="0.35">
      <c r="A391" s="2" t="s">
        <v>14</v>
      </c>
      <c r="B391" s="2" t="s">
        <v>383</v>
      </c>
      <c r="C391" s="2" t="s">
        <v>422</v>
      </c>
      <c r="D391" s="3">
        <v>1</v>
      </c>
      <c r="E391" s="3">
        <v>5</v>
      </c>
      <c r="F391" s="3">
        <v>171</v>
      </c>
      <c r="G391" s="3">
        <v>0</v>
      </c>
      <c r="H391" s="3">
        <v>0</v>
      </c>
      <c r="I391" s="3">
        <v>0</v>
      </c>
      <c r="J391" s="3">
        <v>0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f t="shared" si="54"/>
        <v>0</v>
      </c>
      <c r="Q391" s="3">
        <f t="shared" si="55"/>
        <v>0</v>
      </c>
      <c r="R391" s="3">
        <f t="shared" si="56"/>
        <v>0</v>
      </c>
      <c r="S391" s="2">
        <f t="shared" si="57"/>
        <v>34.200000000000003</v>
      </c>
      <c r="T391" s="2">
        <f t="shared" si="58"/>
        <v>0</v>
      </c>
      <c r="U391" s="2">
        <f t="shared" si="59"/>
        <v>0</v>
      </c>
      <c r="V391">
        <f t="shared" si="60"/>
        <v>171</v>
      </c>
      <c r="W391">
        <f t="shared" si="61"/>
        <v>0</v>
      </c>
      <c r="X391">
        <f t="shared" si="62"/>
        <v>0</v>
      </c>
    </row>
    <row r="392" spans="1:24" x14ac:dyDescent="0.35">
      <c r="A392" s="2" t="s">
        <v>14</v>
      </c>
      <c r="B392" s="2" t="s">
        <v>383</v>
      </c>
      <c r="C392" s="2" t="s">
        <v>423</v>
      </c>
      <c r="D392" s="3">
        <v>1</v>
      </c>
      <c r="E392" s="3">
        <v>4</v>
      </c>
      <c r="F392" s="3">
        <v>249</v>
      </c>
      <c r="G392" s="3">
        <v>0</v>
      </c>
      <c r="H392" s="3">
        <v>0</v>
      </c>
      <c r="I392" s="3">
        <v>0</v>
      </c>
      <c r="J392" s="3">
        <v>0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f t="shared" si="54"/>
        <v>0</v>
      </c>
      <c r="Q392" s="3">
        <f t="shared" si="55"/>
        <v>0</v>
      </c>
      <c r="R392" s="3">
        <f t="shared" si="56"/>
        <v>0</v>
      </c>
      <c r="S392" s="2">
        <f t="shared" si="57"/>
        <v>62.25</v>
      </c>
      <c r="T392" s="2">
        <f t="shared" si="58"/>
        <v>0</v>
      </c>
      <c r="U392" s="2">
        <f t="shared" si="59"/>
        <v>0</v>
      </c>
      <c r="V392">
        <f t="shared" si="60"/>
        <v>249</v>
      </c>
      <c r="W392">
        <f t="shared" si="61"/>
        <v>0</v>
      </c>
      <c r="X392">
        <f t="shared" si="62"/>
        <v>0</v>
      </c>
    </row>
    <row r="393" spans="1:24" x14ac:dyDescent="0.35">
      <c r="A393" s="2" t="s">
        <v>14</v>
      </c>
      <c r="B393" s="2" t="s">
        <v>383</v>
      </c>
      <c r="C393" s="2" t="s">
        <v>424</v>
      </c>
      <c r="D393" s="3">
        <v>1</v>
      </c>
      <c r="E393" s="3">
        <v>8</v>
      </c>
      <c r="F393" s="3">
        <v>219</v>
      </c>
      <c r="G393" s="3">
        <v>0</v>
      </c>
      <c r="H393" s="3">
        <v>0</v>
      </c>
      <c r="I393" s="3">
        <v>0</v>
      </c>
      <c r="J393" s="3">
        <v>0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f t="shared" si="54"/>
        <v>0</v>
      </c>
      <c r="Q393" s="3">
        <f t="shared" si="55"/>
        <v>0</v>
      </c>
      <c r="R393" s="3">
        <f t="shared" si="56"/>
        <v>0</v>
      </c>
      <c r="S393" s="2">
        <f t="shared" si="57"/>
        <v>27.375</v>
      </c>
      <c r="T393" s="2">
        <f t="shared" si="58"/>
        <v>0</v>
      </c>
      <c r="U393" s="2">
        <f t="shared" si="59"/>
        <v>0</v>
      </c>
      <c r="V393">
        <f t="shared" si="60"/>
        <v>219</v>
      </c>
      <c r="W393">
        <f t="shared" si="61"/>
        <v>0</v>
      </c>
      <c r="X393">
        <f t="shared" si="62"/>
        <v>0</v>
      </c>
    </row>
    <row r="394" spans="1:24" x14ac:dyDescent="0.35">
      <c r="A394" s="2" t="s">
        <v>14</v>
      </c>
      <c r="B394" s="2" t="s">
        <v>383</v>
      </c>
      <c r="C394" s="2" t="s">
        <v>425</v>
      </c>
      <c r="D394" s="3">
        <v>1</v>
      </c>
      <c r="E394" s="3">
        <v>7</v>
      </c>
      <c r="F394" s="3">
        <v>185</v>
      </c>
      <c r="G394" s="3">
        <v>0</v>
      </c>
      <c r="H394" s="3">
        <v>0</v>
      </c>
      <c r="I394" s="3">
        <v>0</v>
      </c>
      <c r="J394" s="3">
        <v>0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f t="shared" si="54"/>
        <v>0</v>
      </c>
      <c r="Q394" s="3">
        <f t="shared" si="55"/>
        <v>0</v>
      </c>
      <c r="R394" s="3">
        <f t="shared" si="56"/>
        <v>0</v>
      </c>
      <c r="S394" s="2">
        <f t="shared" si="57"/>
        <v>26.428571428571427</v>
      </c>
      <c r="T394" s="2">
        <f t="shared" si="58"/>
        <v>0</v>
      </c>
      <c r="U394" s="2">
        <f t="shared" si="59"/>
        <v>0</v>
      </c>
      <c r="V394">
        <f t="shared" si="60"/>
        <v>185</v>
      </c>
      <c r="W394">
        <f t="shared" si="61"/>
        <v>0</v>
      </c>
      <c r="X394">
        <f t="shared" si="62"/>
        <v>0</v>
      </c>
    </row>
    <row r="395" spans="1:24" x14ac:dyDescent="0.35">
      <c r="A395" s="2" t="s">
        <v>14</v>
      </c>
      <c r="B395" s="2" t="s">
        <v>427</v>
      </c>
      <c r="C395" s="2" t="s">
        <v>428</v>
      </c>
      <c r="D395" s="3">
        <v>9</v>
      </c>
      <c r="E395" s="3">
        <v>72</v>
      </c>
      <c r="F395" s="2">
        <v>1158</v>
      </c>
      <c r="G395" s="3">
        <v>6</v>
      </c>
      <c r="H395" s="3">
        <v>60</v>
      </c>
      <c r="I395" s="3">
        <v>658</v>
      </c>
      <c r="J395" s="3">
        <v>3</v>
      </c>
      <c r="K395" s="3">
        <v>37</v>
      </c>
      <c r="L395" s="3">
        <v>457</v>
      </c>
      <c r="M395" s="3">
        <v>1</v>
      </c>
      <c r="N395" s="3">
        <v>19</v>
      </c>
      <c r="O395" s="3">
        <v>167</v>
      </c>
      <c r="P395" s="3">
        <f t="shared" si="54"/>
        <v>4</v>
      </c>
      <c r="Q395" s="3">
        <f t="shared" si="55"/>
        <v>56</v>
      </c>
      <c r="R395" s="3">
        <f t="shared" si="56"/>
        <v>624</v>
      </c>
      <c r="S395" s="2">
        <f t="shared" si="57"/>
        <v>16.083333333333332</v>
      </c>
      <c r="T395" s="2">
        <f t="shared" si="58"/>
        <v>10.966666666666667</v>
      </c>
      <c r="U395" s="2">
        <f t="shared" si="59"/>
        <v>11.142857142857142</v>
      </c>
      <c r="V395">
        <f t="shared" si="60"/>
        <v>128.66666666666666</v>
      </c>
      <c r="W395">
        <f t="shared" si="61"/>
        <v>109.66666666666667</v>
      </c>
      <c r="X395">
        <f t="shared" si="62"/>
        <v>156</v>
      </c>
    </row>
    <row r="396" spans="1:24" x14ac:dyDescent="0.35">
      <c r="A396" s="2" t="s">
        <v>14</v>
      </c>
      <c r="B396" s="2" t="s">
        <v>427</v>
      </c>
      <c r="C396" s="2" t="s">
        <v>429</v>
      </c>
      <c r="D396" s="3">
        <v>6</v>
      </c>
      <c r="E396" s="3">
        <v>66</v>
      </c>
      <c r="F396" s="3">
        <v>914</v>
      </c>
      <c r="G396" s="3">
        <v>1</v>
      </c>
      <c r="H396" s="3">
        <v>29</v>
      </c>
      <c r="I396" s="3">
        <v>456</v>
      </c>
      <c r="J396" s="3">
        <v>1</v>
      </c>
      <c r="K396" s="3">
        <v>33</v>
      </c>
      <c r="L396" s="3">
        <v>562</v>
      </c>
      <c r="M396" s="3">
        <v>0</v>
      </c>
      <c r="N396" s="3">
        <v>0</v>
      </c>
      <c r="O396" s="3">
        <v>0</v>
      </c>
      <c r="P396" s="3">
        <f t="shared" si="54"/>
        <v>1</v>
      </c>
      <c r="Q396" s="3">
        <f t="shared" si="55"/>
        <v>33</v>
      </c>
      <c r="R396" s="3">
        <f t="shared" si="56"/>
        <v>562</v>
      </c>
      <c r="S396" s="2">
        <f t="shared" si="57"/>
        <v>13.848484848484848</v>
      </c>
      <c r="T396" s="2">
        <f t="shared" si="58"/>
        <v>15.724137931034482</v>
      </c>
      <c r="U396" s="2">
        <f t="shared" si="59"/>
        <v>17.030303030303031</v>
      </c>
      <c r="V396">
        <f t="shared" si="60"/>
        <v>152.33333333333334</v>
      </c>
      <c r="W396">
        <f t="shared" si="61"/>
        <v>456</v>
      </c>
      <c r="X396">
        <f t="shared" si="62"/>
        <v>562</v>
      </c>
    </row>
    <row r="397" spans="1:24" x14ac:dyDescent="0.35">
      <c r="A397" s="2" t="s">
        <v>14</v>
      </c>
      <c r="B397" s="2" t="s">
        <v>427</v>
      </c>
      <c r="C397" s="2" t="s">
        <v>430</v>
      </c>
      <c r="D397" s="3">
        <v>8</v>
      </c>
      <c r="E397" s="3">
        <v>31</v>
      </c>
      <c r="F397" s="3">
        <v>386</v>
      </c>
      <c r="G397" s="3">
        <v>2</v>
      </c>
      <c r="H397" s="3">
        <v>18</v>
      </c>
      <c r="I397" s="3">
        <v>107</v>
      </c>
      <c r="J397" s="3">
        <v>0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f t="shared" si="54"/>
        <v>0</v>
      </c>
      <c r="Q397" s="3">
        <f t="shared" si="55"/>
        <v>0</v>
      </c>
      <c r="R397" s="3">
        <f t="shared" si="56"/>
        <v>0</v>
      </c>
      <c r="S397" s="2">
        <f t="shared" si="57"/>
        <v>12.451612903225806</v>
      </c>
      <c r="T397" s="2">
        <f t="shared" si="58"/>
        <v>5.9444444444444446</v>
      </c>
      <c r="U397" s="2">
        <f t="shared" si="59"/>
        <v>0</v>
      </c>
      <c r="V397">
        <f t="shared" si="60"/>
        <v>48.25</v>
      </c>
      <c r="W397">
        <f t="shared" si="61"/>
        <v>53.5</v>
      </c>
      <c r="X397">
        <f t="shared" si="62"/>
        <v>0</v>
      </c>
    </row>
    <row r="398" spans="1:24" x14ac:dyDescent="0.35">
      <c r="A398" s="2" t="s">
        <v>14</v>
      </c>
      <c r="B398" s="2" t="s">
        <v>427</v>
      </c>
      <c r="C398" s="2" t="s">
        <v>264</v>
      </c>
      <c r="D398" s="3">
        <v>7</v>
      </c>
      <c r="E398" s="3">
        <v>28</v>
      </c>
      <c r="F398" s="3">
        <v>420</v>
      </c>
      <c r="G398" s="3">
        <v>2</v>
      </c>
      <c r="H398" s="3">
        <v>14</v>
      </c>
      <c r="I398" s="3">
        <v>144</v>
      </c>
      <c r="J398" s="3">
        <v>0</v>
      </c>
      <c r="K398" s="3">
        <v>0</v>
      </c>
      <c r="L398" s="3">
        <v>0</v>
      </c>
      <c r="M398" s="3">
        <v>1</v>
      </c>
      <c r="N398" s="3">
        <v>8</v>
      </c>
      <c r="O398" s="3">
        <v>89</v>
      </c>
      <c r="P398" s="3">
        <f t="shared" si="54"/>
        <v>1</v>
      </c>
      <c r="Q398" s="3">
        <f t="shared" si="55"/>
        <v>8</v>
      </c>
      <c r="R398" s="3">
        <f t="shared" si="56"/>
        <v>89</v>
      </c>
      <c r="S398" s="2">
        <f t="shared" si="57"/>
        <v>15</v>
      </c>
      <c r="T398" s="2">
        <f t="shared" si="58"/>
        <v>10.285714285714286</v>
      </c>
      <c r="U398" s="2">
        <f t="shared" si="59"/>
        <v>11.125</v>
      </c>
      <c r="V398">
        <f t="shared" si="60"/>
        <v>60</v>
      </c>
      <c r="W398">
        <f t="shared" si="61"/>
        <v>72</v>
      </c>
      <c r="X398">
        <f t="shared" si="62"/>
        <v>89</v>
      </c>
    </row>
    <row r="399" spans="1:24" x14ac:dyDescent="0.35">
      <c r="A399" s="2" t="s">
        <v>14</v>
      </c>
      <c r="B399" s="2" t="s">
        <v>427</v>
      </c>
      <c r="C399" s="2" t="s">
        <v>431</v>
      </c>
      <c r="D399" s="3">
        <v>6</v>
      </c>
      <c r="E399" s="3">
        <v>18</v>
      </c>
      <c r="F399" s="3">
        <v>312</v>
      </c>
      <c r="G399" s="3">
        <v>1</v>
      </c>
      <c r="H399" s="3">
        <v>12</v>
      </c>
      <c r="I399" s="3">
        <v>185</v>
      </c>
      <c r="J399" s="3">
        <v>0</v>
      </c>
      <c r="K399" s="3">
        <v>0</v>
      </c>
      <c r="L399" s="3">
        <v>0</v>
      </c>
      <c r="M399" s="3">
        <v>1</v>
      </c>
      <c r="N399" s="3">
        <v>9</v>
      </c>
      <c r="O399" s="3">
        <v>61</v>
      </c>
      <c r="P399" s="3">
        <f t="shared" si="54"/>
        <v>1</v>
      </c>
      <c r="Q399" s="3">
        <f t="shared" si="55"/>
        <v>9</v>
      </c>
      <c r="R399" s="3">
        <f t="shared" si="56"/>
        <v>61</v>
      </c>
      <c r="S399" s="2">
        <f t="shared" si="57"/>
        <v>17.333333333333332</v>
      </c>
      <c r="T399" s="2">
        <f t="shared" si="58"/>
        <v>15.416666666666666</v>
      </c>
      <c r="U399" s="2">
        <f t="shared" si="59"/>
        <v>6.7777777777777777</v>
      </c>
      <c r="V399">
        <f t="shared" si="60"/>
        <v>52</v>
      </c>
      <c r="W399">
        <f t="shared" si="61"/>
        <v>185</v>
      </c>
      <c r="X399">
        <f t="shared" si="62"/>
        <v>61</v>
      </c>
    </row>
    <row r="400" spans="1:24" x14ac:dyDescent="0.35">
      <c r="A400" s="2" t="s">
        <v>14</v>
      </c>
      <c r="B400" s="2" t="s">
        <v>427</v>
      </c>
      <c r="C400" s="2" t="s">
        <v>432</v>
      </c>
      <c r="D400" s="3">
        <v>4</v>
      </c>
      <c r="E400" s="3">
        <v>21</v>
      </c>
      <c r="F400" s="3">
        <v>299</v>
      </c>
      <c r="G400" s="3">
        <v>2</v>
      </c>
      <c r="H400" s="3">
        <v>7</v>
      </c>
      <c r="I400" s="3">
        <v>113</v>
      </c>
      <c r="J400" s="3">
        <v>0</v>
      </c>
      <c r="K400" s="3">
        <v>0</v>
      </c>
      <c r="L400" s="3">
        <v>0</v>
      </c>
      <c r="M400" s="3">
        <v>0</v>
      </c>
      <c r="N400" s="3">
        <v>0</v>
      </c>
      <c r="O400" s="3">
        <v>0</v>
      </c>
      <c r="P400" s="3">
        <f t="shared" si="54"/>
        <v>0</v>
      </c>
      <c r="Q400" s="3">
        <f t="shared" si="55"/>
        <v>0</v>
      </c>
      <c r="R400" s="3">
        <f t="shared" si="56"/>
        <v>0</v>
      </c>
      <c r="S400" s="2">
        <f t="shared" si="57"/>
        <v>14.238095238095237</v>
      </c>
      <c r="T400" s="2">
        <f t="shared" si="58"/>
        <v>16.142857142857142</v>
      </c>
      <c r="U400" s="2">
        <f t="shared" si="59"/>
        <v>0</v>
      </c>
      <c r="V400">
        <f t="shared" si="60"/>
        <v>74.75</v>
      </c>
      <c r="W400">
        <f t="shared" si="61"/>
        <v>56.5</v>
      </c>
      <c r="X400">
        <f t="shared" si="62"/>
        <v>0</v>
      </c>
    </row>
    <row r="401" spans="1:24" x14ac:dyDescent="0.35">
      <c r="A401" s="2" t="s">
        <v>14</v>
      </c>
      <c r="B401" s="2" t="s">
        <v>427</v>
      </c>
      <c r="C401" s="2" t="s">
        <v>433</v>
      </c>
      <c r="D401" s="3">
        <v>5</v>
      </c>
      <c r="E401" s="3">
        <v>22</v>
      </c>
      <c r="F401" s="3">
        <v>319</v>
      </c>
      <c r="G401" s="3">
        <v>1</v>
      </c>
      <c r="H401" s="3">
        <v>5</v>
      </c>
      <c r="I401" s="3">
        <v>77</v>
      </c>
      <c r="J401" s="3">
        <v>0</v>
      </c>
      <c r="K401" s="3">
        <v>0</v>
      </c>
      <c r="L401" s="3">
        <v>0</v>
      </c>
      <c r="M401" s="3">
        <v>0</v>
      </c>
      <c r="N401" s="3">
        <v>0</v>
      </c>
      <c r="O401" s="3">
        <v>0</v>
      </c>
      <c r="P401" s="3">
        <f t="shared" si="54"/>
        <v>0</v>
      </c>
      <c r="Q401" s="3">
        <f t="shared" si="55"/>
        <v>0</v>
      </c>
      <c r="R401" s="3">
        <f t="shared" si="56"/>
        <v>0</v>
      </c>
      <c r="S401" s="2">
        <f t="shared" si="57"/>
        <v>14.5</v>
      </c>
      <c r="T401" s="2">
        <f t="shared" si="58"/>
        <v>15.4</v>
      </c>
      <c r="U401" s="2">
        <f t="shared" si="59"/>
        <v>0</v>
      </c>
      <c r="V401">
        <f t="shared" si="60"/>
        <v>63.8</v>
      </c>
      <c r="W401">
        <f t="shared" si="61"/>
        <v>77</v>
      </c>
      <c r="X401">
        <f t="shared" si="62"/>
        <v>0</v>
      </c>
    </row>
    <row r="402" spans="1:24" x14ac:dyDescent="0.35">
      <c r="A402" s="2" t="s">
        <v>14</v>
      </c>
      <c r="B402" s="2" t="s">
        <v>427</v>
      </c>
      <c r="C402" s="2" t="s">
        <v>434</v>
      </c>
      <c r="D402" s="3">
        <v>6</v>
      </c>
      <c r="E402" s="3">
        <v>28</v>
      </c>
      <c r="F402" s="3">
        <v>296</v>
      </c>
      <c r="G402" s="3">
        <v>3</v>
      </c>
      <c r="H402" s="3">
        <v>20</v>
      </c>
      <c r="I402" s="3">
        <v>131</v>
      </c>
      <c r="J402" s="3">
        <v>0</v>
      </c>
      <c r="K402" s="3">
        <v>0</v>
      </c>
      <c r="L402" s="3">
        <v>0</v>
      </c>
      <c r="M402" s="3">
        <v>0</v>
      </c>
      <c r="N402" s="3">
        <v>0</v>
      </c>
      <c r="O402" s="3">
        <v>0</v>
      </c>
      <c r="P402" s="3">
        <f t="shared" si="54"/>
        <v>0</v>
      </c>
      <c r="Q402" s="3">
        <f t="shared" si="55"/>
        <v>0</v>
      </c>
      <c r="R402" s="3">
        <f t="shared" si="56"/>
        <v>0</v>
      </c>
      <c r="S402" s="2">
        <f t="shared" si="57"/>
        <v>10.571428571428571</v>
      </c>
      <c r="T402" s="2">
        <f t="shared" si="58"/>
        <v>6.55</v>
      </c>
      <c r="U402" s="2">
        <f t="shared" si="59"/>
        <v>0</v>
      </c>
      <c r="V402">
        <f t="shared" si="60"/>
        <v>49.333333333333336</v>
      </c>
      <c r="W402">
        <f t="shared" si="61"/>
        <v>43.666666666666664</v>
      </c>
      <c r="X402">
        <f t="shared" si="62"/>
        <v>0</v>
      </c>
    </row>
    <row r="403" spans="1:24" x14ac:dyDescent="0.35">
      <c r="A403" s="2" t="s">
        <v>14</v>
      </c>
      <c r="B403" s="2" t="s">
        <v>427</v>
      </c>
      <c r="C403" s="2" t="s">
        <v>435</v>
      </c>
      <c r="D403" s="3">
        <v>1</v>
      </c>
      <c r="E403" s="3">
        <v>4</v>
      </c>
      <c r="F403" s="3">
        <v>89</v>
      </c>
      <c r="G403" s="3">
        <v>0</v>
      </c>
      <c r="H403" s="3">
        <v>0</v>
      </c>
      <c r="I403" s="3">
        <v>0</v>
      </c>
      <c r="J403" s="3">
        <v>0</v>
      </c>
      <c r="K403" s="3">
        <v>0</v>
      </c>
      <c r="L403" s="3">
        <v>0</v>
      </c>
      <c r="M403" s="3">
        <v>0</v>
      </c>
      <c r="N403" s="3">
        <v>0</v>
      </c>
      <c r="O403" s="3">
        <v>0</v>
      </c>
      <c r="P403" s="3">
        <f t="shared" si="54"/>
        <v>0</v>
      </c>
      <c r="Q403" s="3">
        <f t="shared" si="55"/>
        <v>0</v>
      </c>
      <c r="R403" s="3">
        <f t="shared" si="56"/>
        <v>0</v>
      </c>
      <c r="S403" s="2">
        <f t="shared" si="57"/>
        <v>22.25</v>
      </c>
      <c r="T403" s="2">
        <f t="shared" si="58"/>
        <v>0</v>
      </c>
      <c r="U403" s="2">
        <f t="shared" si="59"/>
        <v>0</v>
      </c>
      <c r="V403">
        <f t="shared" si="60"/>
        <v>89</v>
      </c>
      <c r="W403">
        <f t="shared" si="61"/>
        <v>0</v>
      </c>
      <c r="X403">
        <f t="shared" si="62"/>
        <v>0</v>
      </c>
    </row>
    <row r="404" spans="1:24" x14ac:dyDescent="0.35">
      <c r="A404" s="2" t="s">
        <v>14</v>
      </c>
      <c r="B404" s="2" t="s">
        <v>436</v>
      </c>
      <c r="C404" s="2" t="s">
        <v>441</v>
      </c>
      <c r="D404" s="3">
        <v>23</v>
      </c>
      <c r="E404" s="3">
        <v>101</v>
      </c>
      <c r="F404" s="2">
        <v>3249</v>
      </c>
      <c r="G404" s="3">
        <v>11</v>
      </c>
      <c r="H404" s="3">
        <v>94</v>
      </c>
      <c r="I404" s="2">
        <v>1937</v>
      </c>
      <c r="J404" s="3">
        <v>5</v>
      </c>
      <c r="K404" s="3">
        <v>75</v>
      </c>
      <c r="L404" s="2">
        <v>1181</v>
      </c>
      <c r="M404" s="3">
        <v>3</v>
      </c>
      <c r="N404" s="3">
        <v>37</v>
      </c>
      <c r="O404" s="3">
        <v>579</v>
      </c>
      <c r="P404" s="3">
        <f t="shared" si="54"/>
        <v>8</v>
      </c>
      <c r="Q404" s="3">
        <f t="shared" si="55"/>
        <v>112</v>
      </c>
      <c r="R404" s="3">
        <f t="shared" si="56"/>
        <v>1760</v>
      </c>
      <c r="S404" s="2">
        <f t="shared" si="57"/>
        <v>32.168316831683171</v>
      </c>
      <c r="T404" s="2">
        <f t="shared" si="58"/>
        <v>20.606382978723403</v>
      </c>
      <c r="U404" s="2">
        <f t="shared" si="59"/>
        <v>15.714285714285714</v>
      </c>
      <c r="V404">
        <f t="shared" si="60"/>
        <v>141.2608695652174</v>
      </c>
      <c r="W404">
        <f t="shared" si="61"/>
        <v>176.09090909090909</v>
      </c>
      <c r="X404">
        <f t="shared" si="62"/>
        <v>220</v>
      </c>
    </row>
    <row r="405" spans="1:24" x14ac:dyDescent="0.35">
      <c r="A405" s="2" t="s">
        <v>14</v>
      </c>
      <c r="B405" s="2" t="s">
        <v>436</v>
      </c>
      <c r="C405" s="2" t="s">
        <v>442</v>
      </c>
      <c r="D405" s="3">
        <v>4</v>
      </c>
      <c r="E405" s="3">
        <v>20</v>
      </c>
      <c r="F405" s="2">
        <v>1165</v>
      </c>
      <c r="G405" s="3">
        <v>1</v>
      </c>
      <c r="H405" s="3">
        <v>6</v>
      </c>
      <c r="I405" s="3">
        <v>158</v>
      </c>
      <c r="J405" s="3">
        <v>0</v>
      </c>
      <c r="K405" s="3">
        <v>0</v>
      </c>
      <c r="L405" s="3">
        <v>0</v>
      </c>
      <c r="M405" s="3">
        <v>0</v>
      </c>
      <c r="N405" s="3">
        <v>0</v>
      </c>
      <c r="O405" s="3">
        <v>0</v>
      </c>
      <c r="P405" s="3">
        <f t="shared" si="54"/>
        <v>0</v>
      </c>
      <c r="Q405" s="3">
        <f t="shared" si="55"/>
        <v>0</v>
      </c>
      <c r="R405" s="3">
        <f t="shared" si="56"/>
        <v>0</v>
      </c>
      <c r="S405" s="2">
        <f t="shared" si="57"/>
        <v>58.25</v>
      </c>
      <c r="T405" s="2">
        <f t="shared" si="58"/>
        <v>26.333333333333332</v>
      </c>
      <c r="U405" s="2">
        <f t="shared" si="59"/>
        <v>0</v>
      </c>
      <c r="V405">
        <f t="shared" si="60"/>
        <v>291.25</v>
      </c>
      <c r="W405">
        <f t="shared" si="61"/>
        <v>158</v>
      </c>
      <c r="X405">
        <f t="shared" si="62"/>
        <v>0</v>
      </c>
    </row>
    <row r="406" spans="1:24" x14ac:dyDescent="0.35">
      <c r="A406" s="2" t="s">
        <v>14</v>
      </c>
      <c r="B406" s="2" t="s">
        <v>436</v>
      </c>
      <c r="C406" s="2" t="s">
        <v>443</v>
      </c>
      <c r="D406" s="3">
        <v>7</v>
      </c>
      <c r="E406" s="3">
        <v>27</v>
      </c>
      <c r="F406" s="2">
        <v>1175</v>
      </c>
      <c r="G406" s="3">
        <v>1</v>
      </c>
      <c r="H406" s="3">
        <v>21</v>
      </c>
      <c r="I406" s="3">
        <v>332</v>
      </c>
      <c r="J406" s="3">
        <v>1</v>
      </c>
      <c r="K406" s="3">
        <v>14</v>
      </c>
      <c r="L406" s="3">
        <v>214</v>
      </c>
      <c r="M406" s="3">
        <v>0</v>
      </c>
      <c r="N406" s="3">
        <v>0</v>
      </c>
      <c r="O406" s="3">
        <v>0</v>
      </c>
      <c r="P406" s="3">
        <f t="shared" si="54"/>
        <v>1</v>
      </c>
      <c r="Q406" s="3">
        <f t="shared" si="55"/>
        <v>14</v>
      </c>
      <c r="R406" s="3">
        <f t="shared" si="56"/>
        <v>214</v>
      </c>
      <c r="S406" s="2">
        <f t="shared" si="57"/>
        <v>43.518518518518519</v>
      </c>
      <c r="T406" s="2">
        <f t="shared" si="58"/>
        <v>15.80952380952381</v>
      </c>
      <c r="U406" s="2">
        <f t="shared" si="59"/>
        <v>15.285714285714286</v>
      </c>
      <c r="V406">
        <f t="shared" si="60"/>
        <v>167.85714285714286</v>
      </c>
      <c r="W406">
        <f t="shared" si="61"/>
        <v>332</v>
      </c>
      <c r="X406">
        <f t="shared" si="62"/>
        <v>214</v>
      </c>
    </row>
    <row r="407" spans="1:24" x14ac:dyDescent="0.35">
      <c r="A407" s="2" t="s">
        <v>14</v>
      </c>
      <c r="B407" s="2" t="s">
        <v>436</v>
      </c>
      <c r="C407" s="2" t="s">
        <v>444</v>
      </c>
      <c r="D407" s="3">
        <v>6</v>
      </c>
      <c r="E407" s="3">
        <v>16</v>
      </c>
      <c r="F407" s="2">
        <v>1315</v>
      </c>
      <c r="G407" s="3">
        <v>1</v>
      </c>
      <c r="H407" s="3">
        <v>5</v>
      </c>
      <c r="I407" s="3">
        <v>240</v>
      </c>
      <c r="J407" s="3">
        <v>0</v>
      </c>
      <c r="K407" s="3">
        <v>0</v>
      </c>
      <c r="L407" s="3">
        <v>0</v>
      </c>
      <c r="M407" s="3">
        <v>0</v>
      </c>
      <c r="N407" s="3">
        <v>0</v>
      </c>
      <c r="O407" s="3">
        <v>0</v>
      </c>
      <c r="P407" s="3">
        <f t="shared" si="54"/>
        <v>0</v>
      </c>
      <c r="Q407" s="3">
        <f t="shared" si="55"/>
        <v>0</v>
      </c>
      <c r="R407" s="3">
        <f t="shared" si="56"/>
        <v>0</v>
      </c>
      <c r="S407" s="2">
        <f t="shared" si="57"/>
        <v>82.1875</v>
      </c>
      <c r="T407" s="2">
        <f t="shared" si="58"/>
        <v>48</v>
      </c>
      <c r="U407" s="2">
        <f t="shared" si="59"/>
        <v>0</v>
      </c>
      <c r="V407">
        <f t="shared" si="60"/>
        <v>219.16666666666666</v>
      </c>
      <c r="W407">
        <f t="shared" si="61"/>
        <v>240</v>
      </c>
      <c r="X407">
        <f t="shared" si="62"/>
        <v>0</v>
      </c>
    </row>
    <row r="408" spans="1:24" x14ac:dyDescent="0.35">
      <c r="A408" s="2" t="s">
        <v>14</v>
      </c>
      <c r="B408" s="2" t="s">
        <v>436</v>
      </c>
      <c r="C408" s="2" t="s">
        <v>445</v>
      </c>
      <c r="D408" s="3">
        <v>4</v>
      </c>
      <c r="E408" s="3">
        <v>17</v>
      </c>
      <c r="F408" s="4">
        <v>1670</v>
      </c>
      <c r="G408" s="3">
        <v>1</v>
      </c>
      <c r="H408" s="3">
        <v>4</v>
      </c>
      <c r="I408" s="3">
        <v>205</v>
      </c>
      <c r="J408" s="3">
        <v>0</v>
      </c>
      <c r="K408" s="3">
        <v>0</v>
      </c>
      <c r="L408" s="3">
        <v>0</v>
      </c>
      <c r="M408" s="3">
        <v>0</v>
      </c>
      <c r="N408" s="3">
        <v>0</v>
      </c>
      <c r="O408" s="3">
        <v>0</v>
      </c>
      <c r="P408" s="3">
        <f t="shared" si="54"/>
        <v>0</v>
      </c>
      <c r="Q408" s="3">
        <f t="shared" si="55"/>
        <v>0</v>
      </c>
      <c r="R408" s="3">
        <f t="shared" si="56"/>
        <v>0</v>
      </c>
      <c r="S408" s="2">
        <f t="shared" si="57"/>
        <v>98.235294117647058</v>
      </c>
      <c r="T408" s="2">
        <f t="shared" si="58"/>
        <v>51.25</v>
      </c>
      <c r="U408" s="2">
        <f t="shared" si="59"/>
        <v>0</v>
      </c>
      <c r="V408">
        <f t="shared" si="60"/>
        <v>417.5</v>
      </c>
      <c r="W408">
        <f t="shared" si="61"/>
        <v>205</v>
      </c>
      <c r="X408">
        <f t="shared" si="62"/>
        <v>0</v>
      </c>
    </row>
    <row r="409" spans="1:24" x14ac:dyDescent="0.35">
      <c r="A409" s="2" t="s">
        <v>14</v>
      </c>
      <c r="B409" s="2" t="s">
        <v>436</v>
      </c>
      <c r="C409" s="2" t="s">
        <v>446</v>
      </c>
      <c r="D409" s="3">
        <v>5</v>
      </c>
      <c r="E409" s="3">
        <v>8</v>
      </c>
      <c r="F409" s="2">
        <v>1118</v>
      </c>
      <c r="G409" s="3">
        <v>0</v>
      </c>
      <c r="H409" s="3">
        <v>0</v>
      </c>
      <c r="I409" s="3">
        <v>0</v>
      </c>
      <c r="J409" s="3">
        <v>0</v>
      </c>
      <c r="K409" s="3">
        <v>0</v>
      </c>
      <c r="L409" s="3">
        <v>0</v>
      </c>
      <c r="M409" s="3">
        <v>0</v>
      </c>
      <c r="N409" s="3">
        <v>0</v>
      </c>
      <c r="O409" s="3">
        <v>0</v>
      </c>
      <c r="P409" s="3">
        <f t="shared" si="54"/>
        <v>0</v>
      </c>
      <c r="Q409" s="3">
        <f t="shared" si="55"/>
        <v>0</v>
      </c>
      <c r="R409" s="3">
        <f t="shared" si="56"/>
        <v>0</v>
      </c>
      <c r="S409" s="2">
        <f t="shared" si="57"/>
        <v>139.75</v>
      </c>
      <c r="T409" s="2">
        <f t="shared" si="58"/>
        <v>0</v>
      </c>
      <c r="U409" s="2">
        <f t="shared" si="59"/>
        <v>0</v>
      </c>
      <c r="V409">
        <f t="shared" si="60"/>
        <v>223.6</v>
      </c>
      <c r="W409">
        <f t="shared" si="61"/>
        <v>0</v>
      </c>
      <c r="X409">
        <f t="shared" si="62"/>
        <v>0</v>
      </c>
    </row>
    <row r="410" spans="1:24" x14ac:dyDescent="0.35">
      <c r="A410" s="2" t="s">
        <v>14</v>
      </c>
      <c r="B410" s="2" t="s">
        <v>436</v>
      </c>
      <c r="C410" s="2" t="s">
        <v>447</v>
      </c>
      <c r="D410" s="3">
        <v>6</v>
      </c>
      <c r="E410" s="3">
        <v>23</v>
      </c>
      <c r="F410" s="3">
        <v>761</v>
      </c>
      <c r="G410" s="3">
        <v>1</v>
      </c>
      <c r="H410" s="3">
        <v>10</v>
      </c>
      <c r="I410" s="3">
        <v>227</v>
      </c>
      <c r="J410" s="3">
        <v>0</v>
      </c>
      <c r="K410" s="3">
        <v>0</v>
      </c>
      <c r="L410" s="3">
        <v>0</v>
      </c>
      <c r="M410" s="3">
        <v>0</v>
      </c>
      <c r="N410" s="3">
        <v>0</v>
      </c>
      <c r="O410" s="3">
        <v>0</v>
      </c>
      <c r="P410" s="3">
        <f t="shared" si="54"/>
        <v>0</v>
      </c>
      <c r="Q410" s="3">
        <f t="shared" si="55"/>
        <v>0</v>
      </c>
      <c r="R410" s="3">
        <f t="shared" si="56"/>
        <v>0</v>
      </c>
      <c r="S410" s="2">
        <f t="shared" si="57"/>
        <v>33.086956521739133</v>
      </c>
      <c r="T410" s="2">
        <f t="shared" si="58"/>
        <v>22.7</v>
      </c>
      <c r="U410" s="2">
        <f t="shared" si="59"/>
        <v>0</v>
      </c>
      <c r="V410">
        <f t="shared" si="60"/>
        <v>126.83333333333333</v>
      </c>
      <c r="W410">
        <f t="shared" si="61"/>
        <v>227</v>
      </c>
      <c r="X410">
        <f t="shared" si="62"/>
        <v>0</v>
      </c>
    </row>
    <row r="411" spans="1:24" x14ac:dyDescent="0.35">
      <c r="A411" s="2" t="s">
        <v>14</v>
      </c>
      <c r="B411" s="2" t="s">
        <v>436</v>
      </c>
      <c r="C411" s="2" t="s">
        <v>448</v>
      </c>
      <c r="D411" s="3">
        <v>5</v>
      </c>
      <c r="E411" s="3">
        <v>10</v>
      </c>
      <c r="F411" s="3">
        <v>784</v>
      </c>
      <c r="G411" s="3">
        <v>2</v>
      </c>
      <c r="H411" s="3">
        <v>5</v>
      </c>
      <c r="I411" s="3">
        <v>316</v>
      </c>
      <c r="J411" s="3">
        <v>0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f t="shared" si="54"/>
        <v>0</v>
      </c>
      <c r="Q411" s="3">
        <f t="shared" si="55"/>
        <v>0</v>
      </c>
      <c r="R411" s="3">
        <f t="shared" si="56"/>
        <v>0</v>
      </c>
      <c r="S411" s="2">
        <f t="shared" si="57"/>
        <v>78.400000000000006</v>
      </c>
      <c r="T411" s="2">
        <f t="shared" si="58"/>
        <v>63.2</v>
      </c>
      <c r="U411" s="2">
        <f t="shared" si="59"/>
        <v>0</v>
      </c>
      <c r="V411">
        <f t="shared" si="60"/>
        <v>156.80000000000001</v>
      </c>
      <c r="W411">
        <f t="shared" si="61"/>
        <v>158</v>
      </c>
      <c r="X411">
        <f t="shared" si="62"/>
        <v>0</v>
      </c>
    </row>
    <row r="412" spans="1:24" x14ac:dyDescent="0.35">
      <c r="A412" s="2" t="s">
        <v>14</v>
      </c>
      <c r="B412" s="2" t="s">
        <v>436</v>
      </c>
      <c r="C412" s="2" t="s">
        <v>449</v>
      </c>
      <c r="D412" s="3">
        <v>4</v>
      </c>
      <c r="E412" s="3">
        <v>10</v>
      </c>
      <c r="F412" s="2">
        <v>1219</v>
      </c>
      <c r="G412" s="3">
        <v>1</v>
      </c>
      <c r="H412" s="3">
        <v>7</v>
      </c>
      <c r="I412" s="3">
        <v>315</v>
      </c>
      <c r="J412" s="3">
        <v>0</v>
      </c>
      <c r="K412" s="3">
        <v>0</v>
      </c>
      <c r="L412" s="3">
        <v>0</v>
      </c>
      <c r="M412" s="3">
        <v>0</v>
      </c>
      <c r="N412" s="3">
        <v>0</v>
      </c>
      <c r="O412" s="3">
        <v>0</v>
      </c>
      <c r="P412" s="3">
        <f t="shared" si="54"/>
        <v>0</v>
      </c>
      <c r="Q412" s="3">
        <f t="shared" si="55"/>
        <v>0</v>
      </c>
      <c r="R412" s="3">
        <f t="shared" si="56"/>
        <v>0</v>
      </c>
      <c r="S412" s="2">
        <f t="shared" si="57"/>
        <v>121.9</v>
      </c>
      <c r="T412" s="2">
        <f t="shared" si="58"/>
        <v>45</v>
      </c>
      <c r="U412" s="2">
        <f t="shared" si="59"/>
        <v>0</v>
      </c>
      <c r="V412">
        <f t="shared" si="60"/>
        <v>304.75</v>
      </c>
      <c r="W412">
        <f t="shared" si="61"/>
        <v>315</v>
      </c>
      <c r="X412">
        <f t="shared" si="62"/>
        <v>0</v>
      </c>
    </row>
    <row r="413" spans="1:24" x14ac:dyDescent="0.35">
      <c r="A413" s="2" t="s">
        <v>14</v>
      </c>
      <c r="B413" s="2" t="s">
        <v>436</v>
      </c>
      <c r="C413" s="2" t="s">
        <v>450</v>
      </c>
      <c r="D413" s="3">
        <v>5</v>
      </c>
      <c r="E413" s="3">
        <v>23</v>
      </c>
      <c r="F413" s="2">
        <v>1021</v>
      </c>
      <c r="G413" s="3">
        <v>1</v>
      </c>
      <c r="H413" s="3">
        <v>8</v>
      </c>
      <c r="I413" s="3">
        <v>303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f t="shared" si="54"/>
        <v>0</v>
      </c>
      <c r="Q413" s="3">
        <f t="shared" si="55"/>
        <v>0</v>
      </c>
      <c r="R413" s="3">
        <f t="shared" si="56"/>
        <v>0</v>
      </c>
      <c r="S413" s="2">
        <f t="shared" si="57"/>
        <v>44.391304347826086</v>
      </c>
      <c r="T413" s="2">
        <f t="shared" si="58"/>
        <v>37.875</v>
      </c>
      <c r="U413" s="2">
        <f t="shared" si="59"/>
        <v>0</v>
      </c>
      <c r="V413">
        <f t="shared" si="60"/>
        <v>204.2</v>
      </c>
      <c r="W413">
        <f t="shared" si="61"/>
        <v>303</v>
      </c>
      <c r="X413">
        <f t="shared" si="62"/>
        <v>0</v>
      </c>
    </row>
    <row r="414" spans="1:24" x14ac:dyDescent="0.35">
      <c r="A414" s="2" t="s">
        <v>14</v>
      </c>
      <c r="B414" s="2" t="s">
        <v>436</v>
      </c>
      <c r="C414" s="2" t="s">
        <v>451</v>
      </c>
      <c r="D414" s="3">
        <v>4</v>
      </c>
      <c r="E414" s="3">
        <v>20</v>
      </c>
      <c r="F414" s="3">
        <v>927</v>
      </c>
      <c r="G414" s="3">
        <v>1</v>
      </c>
      <c r="H414" s="3">
        <v>6</v>
      </c>
      <c r="I414" s="3">
        <v>116</v>
      </c>
      <c r="J414" s="3">
        <v>0</v>
      </c>
      <c r="K414" s="3">
        <v>0</v>
      </c>
      <c r="L414" s="3">
        <v>0</v>
      </c>
      <c r="M414" s="3">
        <v>0</v>
      </c>
      <c r="N414" s="3">
        <v>0</v>
      </c>
      <c r="O414" s="3">
        <v>0</v>
      </c>
      <c r="P414" s="3">
        <f t="shared" si="54"/>
        <v>0</v>
      </c>
      <c r="Q414" s="3">
        <f t="shared" si="55"/>
        <v>0</v>
      </c>
      <c r="R414" s="3">
        <f t="shared" si="56"/>
        <v>0</v>
      </c>
      <c r="S414" s="2">
        <f t="shared" si="57"/>
        <v>46.35</v>
      </c>
      <c r="T414" s="2">
        <f t="shared" si="58"/>
        <v>19.333333333333332</v>
      </c>
      <c r="U414" s="2">
        <f t="shared" si="59"/>
        <v>0</v>
      </c>
      <c r="V414">
        <f t="shared" si="60"/>
        <v>231.75</v>
      </c>
      <c r="W414">
        <f t="shared" si="61"/>
        <v>116</v>
      </c>
      <c r="X414">
        <f t="shared" si="62"/>
        <v>0</v>
      </c>
    </row>
    <row r="415" spans="1:24" x14ac:dyDescent="0.35">
      <c r="A415" s="2" t="s">
        <v>14</v>
      </c>
      <c r="B415" s="2" t="s">
        <v>436</v>
      </c>
      <c r="C415" s="2" t="s">
        <v>452</v>
      </c>
      <c r="D415" s="3">
        <v>4</v>
      </c>
      <c r="E415" s="3">
        <v>25</v>
      </c>
      <c r="F415" s="3">
        <v>867</v>
      </c>
      <c r="G415" s="3">
        <v>1</v>
      </c>
      <c r="H415" s="3">
        <v>4</v>
      </c>
      <c r="I415" s="3">
        <v>92</v>
      </c>
      <c r="J415" s="3">
        <v>0</v>
      </c>
      <c r="K415" s="3">
        <v>0</v>
      </c>
      <c r="L415" s="3">
        <v>0</v>
      </c>
      <c r="M415" s="3">
        <v>0</v>
      </c>
      <c r="N415" s="3">
        <v>0</v>
      </c>
      <c r="O415" s="3">
        <v>0</v>
      </c>
      <c r="P415" s="3">
        <f t="shared" si="54"/>
        <v>0</v>
      </c>
      <c r="Q415" s="3">
        <f t="shared" si="55"/>
        <v>0</v>
      </c>
      <c r="R415" s="3">
        <f t="shared" si="56"/>
        <v>0</v>
      </c>
      <c r="S415" s="2">
        <f t="shared" si="57"/>
        <v>34.68</v>
      </c>
      <c r="T415" s="2">
        <f t="shared" si="58"/>
        <v>23</v>
      </c>
      <c r="U415" s="2">
        <f t="shared" si="59"/>
        <v>0</v>
      </c>
      <c r="V415">
        <f t="shared" si="60"/>
        <v>216.75</v>
      </c>
      <c r="W415">
        <f t="shared" si="61"/>
        <v>92</v>
      </c>
      <c r="X415">
        <f t="shared" si="62"/>
        <v>0</v>
      </c>
    </row>
    <row r="416" spans="1:24" x14ac:dyDescent="0.35">
      <c r="A416" s="2" t="s">
        <v>14</v>
      </c>
      <c r="B416" s="2" t="s">
        <v>436</v>
      </c>
      <c r="C416" s="2" t="s">
        <v>453</v>
      </c>
      <c r="D416" s="3">
        <v>4</v>
      </c>
      <c r="E416" s="3">
        <v>11</v>
      </c>
      <c r="F416" s="3">
        <v>918</v>
      </c>
      <c r="G416" s="3">
        <v>1</v>
      </c>
      <c r="H416" s="3">
        <v>2</v>
      </c>
      <c r="I416" s="3">
        <v>392</v>
      </c>
      <c r="J416" s="3">
        <v>0</v>
      </c>
      <c r="K416" s="3">
        <v>0</v>
      </c>
      <c r="L416" s="3">
        <v>0</v>
      </c>
      <c r="M416" s="3">
        <v>0</v>
      </c>
      <c r="N416" s="3">
        <v>0</v>
      </c>
      <c r="O416" s="3">
        <v>0</v>
      </c>
      <c r="P416" s="3">
        <f t="shared" si="54"/>
        <v>0</v>
      </c>
      <c r="Q416" s="3">
        <f t="shared" si="55"/>
        <v>0</v>
      </c>
      <c r="R416" s="3">
        <f t="shared" si="56"/>
        <v>0</v>
      </c>
      <c r="S416" s="2">
        <f t="shared" si="57"/>
        <v>83.454545454545453</v>
      </c>
      <c r="T416" s="2">
        <f t="shared" si="58"/>
        <v>196</v>
      </c>
      <c r="U416" s="2">
        <f t="shared" si="59"/>
        <v>0</v>
      </c>
      <c r="V416">
        <f t="shared" si="60"/>
        <v>229.5</v>
      </c>
      <c r="W416">
        <f t="shared" si="61"/>
        <v>392</v>
      </c>
      <c r="X416">
        <f t="shared" si="62"/>
        <v>0</v>
      </c>
    </row>
    <row r="417" spans="1:24" x14ac:dyDescent="0.35">
      <c r="A417" s="2" t="s">
        <v>14</v>
      </c>
      <c r="B417" s="2" t="s">
        <v>436</v>
      </c>
      <c r="C417" s="2" t="s">
        <v>454</v>
      </c>
      <c r="D417" s="3">
        <v>4</v>
      </c>
      <c r="E417" s="3">
        <v>9</v>
      </c>
      <c r="F417" s="2">
        <v>1000</v>
      </c>
      <c r="G417" s="3">
        <v>1</v>
      </c>
      <c r="H417" s="3">
        <v>0</v>
      </c>
      <c r="I417" s="3">
        <v>0</v>
      </c>
      <c r="J417" s="3">
        <v>0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f t="shared" si="54"/>
        <v>0</v>
      </c>
      <c r="Q417" s="3">
        <f t="shared" si="55"/>
        <v>0</v>
      </c>
      <c r="R417" s="3">
        <f t="shared" si="56"/>
        <v>0</v>
      </c>
      <c r="S417" s="2">
        <f t="shared" si="57"/>
        <v>111.11111111111111</v>
      </c>
      <c r="T417" s="2">
        <f t="shared" si="58"/>
        <v>0</v>
      </c>
      <c r="U417" s="2">
        <f t="shared" si="59"/>
        <v>0</v>
      </c>
      <c r="V417">
        <f t="shared" si="60"/>
        <v>250</v>
      </c>
      <c r="W417">
        <f t="shared" si="61"/>
        <v>0</v>
      </c>
      <c r="X417">
        <f t="shared" si="62"/>
        <v>0</v>
      </c>
    </row>
    <row r="418" spans="1:24" x14ac:dyDescent="0.35">
      <c r="A418" s="2" t="s">
        <v>14</v>
      </c>
      <c r="B418" s="2" t="s">
        <v>436</v>
      </c>
      <c r="C418" s="2" t="s">
        <v>455</v>
      </c>
      <c r="D418" s="3">
        <v>2</v>
      </c>
      <c r="E418" s="3">
        <v>7</v>
      </c>
      <c r="F418" s="3">
        <v>763</v>
      </c>
      <c r="G418" s="3">
        <v>1</v>
      </c>
      <c r="H418" s="3">
        <v>11</v>
      </c>
      <c r="I418" s="3">
        <v>178</v>
      </c>
      <c r="J418" s="3">
        <v>0</v>
      </c>
      <c r="K418" s="3">
        <v>0</v>
      </c>
      <c r="L418" s="3">
        <v>0</v>
      </c>
      <c r="M418" s="3">
        <v>0</v>
      </c>
      <c r="N418" s="3">
        <v>0</v>
      </c>
      <c r="O418" s="3">
        <v>0</v>
      </c>
      <c r="P418" s="3">
        <f t="shared" si="54"/>
        <v>0</v>
      </c>
      <c r="Q418" s="3">
        <f t="shared" si="55"/>
        <v>0</v>
      </c>
      <c r="R418" s="3">
        <f t="shared" si="56"/>
        <v>0</v>
      </c>
      <c r="S418" s="2">
        <f t="shared" si="57"/>
        <v>109</v>
      </c>
      <c r="T418" s="2">
        <f t="shared" si="58"/>
        <v>16.181818181818183</v>
      </c>
      <c r="U418" s="2">
        <f t="shared" si="59"/>
        <v>0</v>
      </c>
      <c r="V418">
        <f t="shared" si="60"/>
        <v>381.5</v>
      </c>
      <c r="W418">
        <f t="shared" si="61"/>
        <v>178</v>
      </c>
      <c r="X418">
        <f t="shared" si="62"/>
        <v>0</v>
      </c>
    </row>
    <row r="419" spans="1:24" x14ac:dyDescent="0.35">
      <c r="A419" s="2" t="s">
        <v>14</v>
      </c>
      <c r="B419" s="2" t="s">
        <v>436</v>
      </c>
      <c r="C419" s="2" t="s">
        <v>456</v>
      </c>
      <c r="D419" s="3">
        <v>4</v>
      </c>
      <c r="E419" s="3">
        <v>25</v>
      </c>
      <c r="F419" s="2">
        <v>1008</v>
      </c>
      <c r="G419" s="3">
        <v>1</v>
      </c>
      <c r="H419" s="3">
        <v>0</v>
      </c>
      <c r="I419" s="3">
        <v>71</v>
      </c>
      <c r="J419" s="3">
        <v>0</v>
      </c>
      <c r="K419" s="3">
        <v>0</v>
      </c>
      <c r="L419" s="3">
        <v>0</v>
      </c>
      <c r="M419" s="3">
        <v>0</v>
      </c>
      <c r="N419" s="3">
        <v>0</v>
      </c>
      <c r="O419" s="3">
        <v>0</v>
      </c>
      <c r="P419" s="3">
        <f t="shared" si="54"/>
        <v>0</v>
      </c>
      <c r="Q419" s="3">
        <f t="shared" si="55"/>
        <v>0</v>
      </c>
      <c r="R419" s="3">
        <f t="shared" si="56"/>
        <v>0</v>
      </c>
      <c r="S419" s="2">
        <f t="shared" si="57"/>
        <v>40.32</v>
      </c>
      <c r="T419" s="2">
        <f t="shared" si="58"/>
        <v>0</v>
      </c>
      <c r="U419" s="2">
        <f t="shared" si="59"/>
        <v>0</v>
      </c>
      <c r="V419">
        <f t="shared" si="60"/>
        <v>252</v>
      </c>
      <c r="W419">
        <f t="shared" si="61"/>
        <v>71</v>
      </c>
      <c r="X419">
        <f t="shared" si="62"/>
        <v>0</v>
      </c>
    </row>
    <row r="420" spans="1:24" x14ac:dyDescent="0.35">
      <c r="A420" s="2" t="s">
        <v>14</v>
      </c>
      <c r="B420" s="2" t="s">
        <v>436</v>
      </c>
      <c r="C420" s="2" t="s">
        <v>457</v>
      </c>
      <c r="D420" s="3">
        <v>4</v>
      </c>
      <c r="E420" s="3">
        <v>13</v>
      </c>
      <c r="F420" s="2">
        <v>1047</v>
      </c>
      <c r="G420" s="3">
        <v>1</v>
      </c>
      <c r="H420" s="3">
        <v>3</v>
      </c>
      <c r="I420" s="3">
        <v>108</v>
      </c>
      <c r="J420" s="3">
        <v>0</v>
      </c>
      <c r="K420" s="3">
        <v>0</v>
      </c>
      <c r="L420" s="3">
        <v>0</v>
      </c>
      <c r="M420" s="3">
        <v>0</v>
      </c>
      <c r="N420" s="3">
        <v>0</v>
      </c>
      <c r="O420" s="3">
        <v>0</v>
      </c>
      <c r="P420" s="3">
        <f t="shared" si="54"/>
        <v>0</v>
      </c>
      <c r="Q420" s="3">
        <f t="shared" si="55"/>
        <v>0</v>
      </c>
      <c r="R420" s="3">
        <f t="shared" si="56"/>
        <v>0</v>
      </c>
      <c r="S420" s="2">
        <f t="shared" si="57"/>
        <v>80.538461538461533</v>
      </c>
      <c r="T420" s="2">
        <f t="shared" si="58"/>
        <v>36</v>
      </c>
      <c r="U420" s="2">
        <f t="shared" si="59"/>
        <v>0</v>
      </c>
      <c r="V420">
        <f t="shared" si="60"/>
        <v>261.75</v>
      </c>
      <c r="W420">
        <f t="shared" si="61"/>
        <v>108</v>
      </c>
      <c r="X420">
        <f t="shared" si="62"/>
        <v>0</v>
      </c>
    </row>
    <row r="421" spans="1:24" x14ac:dyDescent="0.35">
      <c r="A421" s="2" t="s">
        <v>14</v>
      </c>
      <c r="B421" s="2" t="s">
        <v>436</v>
      </c>
      <c r="C421" s="2" t="s">
        <v>458</v>
      </c>
      <c r="D421" s="3">
        <v>2</v>
      </c>
      <c r="E421" s="3">
        <v>6</v>
      </c>
      <c r="F421" s="3">
        <v>665</v>
      </c>
      <c r="G421" s="3">
        <v>1</v>
      </c>
      <c r="H421" s="3">
        <v>2</v>
      </c>
      <c r="I421" s="3">
        <v>175</v>
      </c>
      <c r="J421" s="3">
        <v>0</v>
      </c>
      <c r="K421" s="3">
        <v>0</v>
      </c>
      <c r="L421" s="3">
        <v>0</v>
      </c>
      <c r="M421" s="3">
        <v>0</v>
      </c>
      <c r="N421" s="3">
        <v>0</v>
      </c>
      <c r="O421" s="3">
        <v>0</v>
      </c>
      <c r="P421" s="3">
        <f t="shared" si="54"/>
        <v>0</v>
      </c>
      <c r="Q421" s="3">
        <f t="shared" si="55"/>
        <v>0</v>
      </c>
      <c r="R421" s="3">
        <f t="shared" si="56"/>
        <v>0</v>
      </c>
      <c r="S421" s="2">
        <f t="shared" si="57"/>
        <v>110.83333333333333</v>
      </c>
      <c r="T421" s="2">
        <f t="shared" si="58"/>
        <v>87.5</v>
      </c>
      <c r="U421" s="2">
        <f t="shared" si="59"/>
        <v>0</v>
      </c>
      <c r="V421">
        <f t="shared" si="60"/>
        <v>332.5</v>
      </c>
      <c r="W421">
        <f t="shared" si="61"/>
        <v>175</v>
      </c>
      <c r="X421">
        <f t="shared" si="62"/>
        <v>0</v>
      </c>
    </row>
    <row r="422" spans="1:24" x14ac:dyDescent="0.35">
      <c r="A422" s="2" t="s">
        <v>14</v>
      </c>
      <c r="B422" s="2" t="s">
        <v>436</v>
      </c>
      <c r="C422" s="2" t="s">
        <v>459</v>
      </c>
      <c r="D422" s="3">
        <v>2</v>
      </c>
      <c r="E422" s="3">
        <v>8</v>
      </c>
      <c r="F422" s="3">
        <v>76</v>
      </c>
      <c r="G422" s="3">
        <v>1</v>
      </c>
      <c r="H422" s="3">
        <v>8</v>
      </c>
      <c r="I422" s="3">
        <v>136</v>
      </c>
      <c r="J422" s="3">
        <v>0</v>
      </c>
      <c r="K422" s="3">
        <v>0</v>
      </c>
      <c r="L422" s="3">
        <v>0</v>
      </c>
      <c r="M422" s="3">
        <v>0</v>
      </c>
      <c r="N422" s="3">
        <v>0</v>
      </c>
      <c r="O422" s="3">
        <v>0</v>
      </c>
      <c r="P422" s="3">
        <f t="shared" si="54"/>
        <v>0</v>
      </c>
      <c r="Q422" s="3">
        <f t="shared" si="55"/>
        <v>0</v>
      </c>
      <c r="R422" s="3">
        <f t="shared" si="56"/>
        <v>0</v>
      </c>
      <c r="S422" s="2">
        <f t="shared" si="57"/>
        <v>9.5</v>
      </c>
      <c r="T422" s="2">
        <f t="shared" si="58"/>
        <v>17</v>
      </c>
      <c r="U422" s="2">
        <f t="shared" si="59"/>
        <v>0</v>
      </c>
      <c r="V422">
        <f t="shared" si="60"/>
        <v>38</v>
      </c>
      <c r="W422">
        <f t="shared" si="61"/>
        <v>136</v>
      </c>
      <c r="X422">
        <f t="shared" si="62"/>
        <v>0</v>
      </c>
    </row>
    <row r="423" spans="1:24" x14ac:dyDescent="0.35">
      <c r="A423" s="2" t="s">
        <v>14</v>
      </c>
      <c r="B423" s="2" t="s">
        <v>436</v>
      </c>
      <c r="C423" s="2" t="s">
        <v>460</v>
      </c>
      <c r="D423" s="3">
        <v>3</v>
      </c>
      <c r="E423" s="3">
        <v>13</v>
      </c>
      <c r="F423" s="3">
        <v>912</v>
      </c>
      <c r="G423" s="3">
        <v>1</v>
      </c>
      <c r="H423" s="3">
        <v>1</v>
      </c>
      <c r="I423" s="3">
        <v>39</v>
      </c>
      <c r="J423" s="3">
        <v>0</v>
      </c>
      <c r="K423" s="3">
        <v>0</v>
      </c>
      <c r="L423" s="3">
        <v>0</v>
      </c>
      <c r="M423" s="3">
        <v>0</v>
      </c>
      <c r="N423" s="3">
        <v>0</v>
      </c>
      <c r="O423" s="3">
        <v>0</v>
      </c>
      <c r="P423" s="3">
        <f t="shared" si="54"/>
        <v>0</v>
      </c>
      <c r="Q423" s="3">
        <f t="shared" si="55"/>
        <v>0</v>
      </c>
      <c r="R423" s="3">
        <f t="shared" si="56"/>
        <v>0</v>
      </c>
      <c r="S423" s="2">
        <f t="shared" si="57"/>
        <v>70.15384615384616</v>
      </c>
      <c r="T423" s="2">
        <f t="shared" si="58"/>
        <v>39</v>
      </c>
      <c r="U423" s="2">
        <f t="shared" si="59"/>
        <v>0</v>
      </c>
      <c r="V423">
        <f t="shared" si="60"/>
        <v>304</v>
      </c>
      <c r="W423">
        <f t="shared" si="61"/>
        <v>39</v>
      </c>
      <c r="X423">
        <f t="shared" si="62"/>
        <v>0</v>
      </c>
    </row>
    <row r="424" spans="1:24" x14ac:dyDescent="0.35">
      <c r="A424" s="2" t="s">
        <v>14</v>
      </c>
      <c r="B424" s="2" t="s">
        <v>436</v>
      </c>
      <c r="C424" s="2" t="s">
        <v>461</v>
      </c>
      <c r="D424" s="3">
        <v>4</v>
      </c>
      <c r="E424" s="3">
        <v>15</v>
      </c>
      <c r="F424" s="3">
        <v>664</v>
      </c>
      <c r="G424" s="3">
        <v>0</v>
      </c>
      <c r="H424" s="3">
        <v>0</v>
      </c>
      <c r="I424" s="3">
        <v>0</v>
      </c>
      <c r="J424" s="3">
        <v>0</v>
      </c>
      <c r="K424" s="3">
        <v>0</v>
      </c>
      <c r="L424" s="3">
        <v>0</v>
      </c>
      <c r="M424" s="3">
        <v>0</v>
      </c>
      <c r="N424" s="3">
        <v>0</v>
      </c>
      <c r="O424" s="3">
        <v>0</v>
      </c>
      <c r="P424" s="3">
        <f t="shared" si="54"/>
        <v>0</v>
      </c>
      <c r="Q424" s="3">
        <f t="shared" si="55"/>
        <v>0</v>
      </c>
      <c r="R424" s="3">
        <f t="shared" si="56"/>
        <v>0</v>
      </c>
      <c r="S424" s="2">
        <f t="shared" si="57"/>
        <v>44.266666666666666</v>
      </c>
      <c r="T424" s="2">
        <f t="shared" si="58"/>
        <v>0</v>
      </c>
      <c r="U424" s="2">
        <f t="shared" si="59"/>
        <v>0</v>
      </c>
      <c r="V424">
        <f t="shared" si="60"/>
        <v>166</v>
      </c>
      <c r="W424">
        <f t="shared" si="61"/>
        <v>0</v>
      </c>
      <c r="X424">
        <f t="shared" si="62"/>
        <v>0</v>
      </c>
    </row>
    <row r="425" spans="1:24" x14ac:dyDescent="0.35">
      <c r="A425" s="2" t="s">
        <v>14</v>
      </c>
      <c r="B425" s="2" t="s">
        <v>436</v>
      </c>
      <c r="C425" s="2" t="s">
        <v>462</v>
      </c>
      <c r="D425" s="3">
        <v>3</v>
      </c>
      <c r="E425" s="3">
        <v>13</v>
      </c>
      <c r="F425" s="3">
        <v>970</v>
      </c>
      <c r="G425" s="3">
        <v>1</v>
      </c>
      <c r="H425" s="3">
        <v>0</v>
      </c>
      <c r="I425" s="3">
        <v>0</v>
      </c>
      <c r="J425" s="3">
        <v>0</v>
      </c>
      <c r="K425" s="3">
        <v>0</v>
      </c>
      <c r="L425" s="3">
        <v>0</v>
      </c>
      <c r="M425" s="3">
        <v>0</v>
      </c>
      <c r="N425" s="3">
        <v>0</v>
      </c>
      <c r="O425" s="3">
        <v>0</v>
      </c>
      <c r="P425" s="3">
        <f t="shared" si="54"/>
        <v>0</v>
      </c>
      <c r="Q425" s="3">
        <f t="shared" si="55"/>
        <v>0</v>
      </c>
      <c r="R425" s="3">
        <f t="shared" si="56"/>
        <v>0</v>
      </c>
      <c r="S425" s="2">
        <f t="shared" si="57"/>
        <v>74.615384615384613</v>
      </c>
      <c r="T425" s="2">
        <f t="shared" si="58"/>
        <v>0</v>
      </c>
      <c r="U425" s="2">
        <f t="shared" si="59"/>
        <v>0</v>
      </c>
      <c r="V425">
        <f t="shared" si="60"/>
        <v>323.33333333333331</v>
      </c>
      <c r="W425">
        <f t="shared" si="61"/>
        <v>0</v>
      </c>
      <c r="X425">
        <f t="shared" si="62"/>
        <v>0</v>
      </c>
    </row>
    <row r="426" spans="1:24" x14ac:dyDescent="0.35">
      <c r="A426" s="2" t="s">
        <v>14</v>
      </c>
      <c r="B426" s="2" t="s">
        <v>436</v>
      </c>
      <c r="C426" s="2" t="s">
        <v>463</v>
      </c>
      <c r="D426" s="3">
        <v>4</v>
      </c>
      <c r="E426" s="3">
        <v>21</v>
      </c>
      <c r="F426" s="2">
        <v>1154</v>
      </c>
      <c r="G426" s="3">
        <v>0</v>
      </c>
      <c r="H426" s="3">
        <v>0</v>
      </c>
      <c r="I426" s="3">
        <v>0</v>
      </c>
      <c r="J426" s="3">
        <v>0</v>
      </c>
      <c r="K426" s="3">
        <v>0</v>
      </c>
      <c r="L426" s="3">
        <v>0</v>
      </c>
      <c r="M426" s="3">
        <v>0</v>
      </c>
      <c r="N426" s="3">
        <v>0</v>
      </c>
      <c r="O426" s="3">
        <v>0</v>
      </c>
      <c r="P426" s="3">
        <f t="shared" si="54"/>
        <v>0</v>
      </c>
      <c r="Q426" s="3">
        <f t="shared" si="55"/>
        <v>0</v>
      </c>
      <c r="R426" s="3">
        <f t="shared" si="56"/>
        <v>0</v>
      </c>
      <c r="S426" s="2">
        <f t="shared" si="57"/>
        <v>54.952380952380949</v>
      </c>
      <c r="T426" s="2">
        <f t="shared" si="58"/>
        <v>0</v>
      </c>
      <c r="U426" s="2">
        <f t="shared" si="59"/>
        <v>0</v>
      </c>
      <c r="V426">
        <f t="shared" si="60"/>
        <v>288.5</v>
      </c>
      <c r="W426">
        <f t="shared" si="61"/>
        <v>0</v>
      </c>
      <c r="X426">
        <f t="shared" si="62"/>
        <v>0</v>
      </c>
    </row>
    <row r="427" spans="1:24" x14ac:dyDescent="0.35">
      <c r="A427" s="2" t="s">
        <v>14</v>
      </c>
      <c r="B427" s="2" t="s">
        <v>436</v>
      </c>
      <c r="C427" s="2" t="s">
        <v>464</v>
      </c>
      <c r="D427" s="3">
        <v>2</v>
      </c>
      <c r="E427" s="3">
        <v>5</v>
      </c>
      <c r="F427" s="3">
        <v>309</v>
      </c>
      <c r="G427" s="3">
        <v>1</v>
      </c>
      <c r="H427" s="3">
        <v>2</v>
      </c>
      <c r="I427" s="3">
        <v>33</v>
      </c>
      <c r="J427" s="3">
        <v>0</v>
      </c>
      <c r="K427" s="3">
        <v>0</v>
      </c>
      <c r="L427" s="3">
        <v>0</v>
      </c>
      <c r="M427" s="3">
        <v>0</v>
      </c>
      <c r="N427" s="3">
        <v>0</v>
      </c>
      <c r="O427" s="3">
        <v>0</v>
      </c>
      <c r="P427" s="3">
        <f t="shared" si="54"/>
        <v>0</v>
      </c>
      <c r="Q427" s="3">
        <f t="shared" si="55"/>
        <v>0</v>
      </c>
      <c r="R427" s="3">
        <f t="shared" si="56"/>
        <v>0</v>
      </c>
      <c r="S427" s="2">
        <f t="shared" si="57"/>
        <v>61.8</v>
      </c>
      <c r="T427" s="2">
        <f t="shared" si="58"/>
        <v>16.5</v>
      </c>
      <c r="U427" s="2">
        <f t="shared" si="59"/>
        <v>0</v>
      </c>
      <c r="V427">
        <f t="shared" si="60"/>
        <v>154.5</v>
      </c>
      <c r="W427">
        <f t="shared" si="61"/>
        <v>33</v>
      </c>
      <c r="X427">
        <f t="shared" si="62"/>
        <v>0</v>
      </c>
    </row>
    <row r="428" spans="1:24" x14ac:dyDescent="0.35">
      <c r="A428" s="2" t="s">
        <v>14</v>
      </c>
      <c r="B428" s="2" t="s">
        <v>436</v>
      </c>
      <c r="C428" s="2" t="s">
        <v>465</v>
      </c>
      <c r="D428" s="3">
        <v>2</v>
      </c>
      <c r="E428" s="3">
        <v>6</v>
      </c>
      <c r="F428" s="3">
        <v>604</v>
      </c>
      <c r="G428" s="3">
        <v>2</v>
      </c>
      <c r="H428" s="3">
        <v>11</v>
      </c>
      <c r="I428" s="3">
        <v>366</v>
      </c>
      <c r="J428" s="3">
        <v>0</v>
      </c>
      <c r="K428" s="3">
        <v>0</v>
      </c>
      <c r="L428" s="3">
        <v>0</v>
      </c>
      <c r="M428" s="3">
        <v>0</v>
      </c>
      <c r="N428" s="3">
        <v>0</v>
      </c>
      <c r="O428" s="3">
        <v>0</v>
      </c>
      <c r="P428" s="3">
        <f t="shared" si="54"/>
        <v>0</v>
      </c>
      <c r="Q428" s="3">
        <f t="shared" si="55"/>
        <v>0</v>
      </c>
      <c r="R428" s="3">
        <f t="shared" si="56"/>
        <v>0</v>
      </c>
      <c r="S428" s="2">
        <f t="shared" si="57"/>
        <v>100.66666666666667</v>
      </c>
      <c r="T428" s="2">
        <f t="shared" si="58"/>
        <v>33.272727272727273</v>
      </c>
      <c r="U428" s="2">
        <f t="shared" si="59"/>
        <v>0</v>
      </c>
      <c r="V428">
        <f t="shared" si="60"/>
        <v>302</v>
      </c>
      <c r="W428">
        <f t="shared" si="61"/>
        <v>183</v>
      </c>
      <c r="X428">
        <f t="shared" si="62"/>
        <v>0</v>
      </c>
    </row>
    <row r="429" spans="1:24" x14ac:dyDescent="0.35">
      <c r="A429" s="2" t="s">
        <v>14</v>
      </c>
      <c r="B429" s="2" t="s">
        <v>436</v>
      </c>
      <c r="C429" s="2" t="s">
        <v>466</v>
      </c>
      <c r="D429" s="3">
        <v>4</v>
      </c>
      <c r="E429" s="3">
        <v>12</v>
      </c>
      <c r="F429" s="2">
        <v>1261</v>
      </c>
      <c r="G429" s="3">
        <v>0</v>
      </c>
      <c r="H429" s="3">
        <v>0</v>
      </c>
      <c r="I429" s="3">
        <v>0</v>
      </c>
      <c r="J429" s="3">
        <v>0</v>
      </c>
      <c r="K429" s="3">
        <v>0</v>
      </c>
      <c r="L429" s="3">
        <v>0</v>
      </c>
      <c r="M429" s="3">
        <v>0</v>
      </c>
      <c r="N429" s="3">
        <v>0</v>
      </c>
      <c r="O429" s="3">
        <v>0</v>
      </c>
      <c r="P429" s="3">
        <f t="shared" si="54"/>
        <v>0</v>
      </c>
      <c r="Q429" s="3">
        <f t="shared" si="55"/>
        <v>0</v>
      </c>
      <c r="R429" s="3">
        <f t="shared" si="56"/>
        <v>0</v>
      </c>
      <c r="S429" s="2">
        <f t="shared" si="57"/>
        <v>105.08333333333333</v>
      </c>
      <c r="T429" s="2">
        <f t="shared" si="58"/>
        <v>0</v>
      </c>
      <c r="U429" s="2">
        <f t="shared" si="59"/>
        <v>0</v>
      </c>
      <c r="V429">
        <f t="shared" si="60"/>
        <v>315.25</v>
      </c>
      <c r="W429">
        <f t="shared" si="61"/>
        <v>0</v>
      </c>
      <c r="X429">
        <f t="shared" si="62"/>
        <v>0</v>
      </c>
    </row>
    <row r="430" spans="1:24" x14ac:dyDescent="0.35">
      <c r="A430" s="2" t="s">
        <v>14</v>
      </c>
      <c r="B430" s="2" t="s">
        <v>436</v>
      </c>
      <c r="C430" s="2" t="s">
        <v>467</v>
      </c>
      <c r="D430" s="3">
        <v>3</v>
      </c>
      <c r="E430" s="3">
        <v>8</v>
      </c>
      <c r="F430" s="3">
        <v>846</v>
      </c>
      <c r="G430" s="3">
        <v>1</v>
      </c>
      <c r="H430" s="3">
        <v>3</v>
      </c>
      <c r="I430" s="3">
        <v>148</v>
      </c>
      <c r="J430" s="3">
        <v>0</v>
      </c>
      <c r="K430" s="3">
        <v>0</v>
      </c>
      <c r="L430" s="3">
        <v>0</v>
      </c>
      <c r="M430" s="3">
        <v>0</v>
      </c>
      <c r="N430" s="3">
        <v>0</v>
      </c>
      <c r="O430" s="3">
        <v>0</v>
      </c>
      <c r="P430" s="3">
        <f t="shared" si="54"/>
        <v>0</v>
      </c>
      <c r="Q430" s="3">
        <f t="shared" si="55"/>
        <v>0</v>
      </c>
      <c r="R430" s="3">
        <f t="shared" si="56"/>
        <v>0</v>
      </c>
      <c r="S430" s="2">
        <f t="shared" si="57"/>
        <v>105.75</v>
      </c>
      <c r="T430" s="2">
        <f t="shared" si="58"/>
        <v>49.333333333333336</v>
      </c>
      <c r="U430" s="2">
        <f t="shared" si="59"/>
        <v>0</v>
      </c>
      <c r="V430">
        <f t="shared" si="60"/>
        <v>282</v>
      </c>
      <c r="W430">
        <f t="shared" si="61"/>
        <v>148</v>
      </c>
      <c r="X430">
        <f t="shared" si="62"/>
        <v>0</v>
      </c>
    </row>
    <row r="431" spans="1:24" x14ac:dyDescent="0.35">
      <c r="A431" s="2" t="s">
        <v>14</v>
      </c>
      <c r="B431" s="2" t="s">
        <v>436</v>
      </c>
      <c r="C431" s="2" t="s">
        <v>468</v>
      </c>
      <c r="D431" s="3">
        <v>3</v>
      </c>
      <c r="E431" s="3">
        <v>30</v>
      </c>
      <c r="F431" s="3">
        <v>926</v>
      </c>
      <c r="G431" s="3">
        <v>1</v>
      </c>
      <c r="H431" s="3">
        <v>3</v>
      </c>
      <c r="I431" s="3">
        <v>80</v>
      </c>
      <c r="J431" s="3">
        <v>0</v>
      </c>
      <c r="K431" s="3">
        <v>0</v>
      </c>
      <c r="L431" s="3">
        <v>0</v>
      </c>
      <c r="M431" s="3">
        <v>0</v>
      </c>
      <c r="N431" s="3">
        <v>0</v>
      </c>
      <c r="O431" s="3">
        <v>0</v>
      </c>
      <c r="P431" s="3">
        <f t="shared" si="54"/>
        <v>0</v>
      </c>
      <c r="Q431" s="3">
        <f t="shared" si="55"/>
        <v>0</v>
      </c>
      <c r="R431" s="3">
        <f t="shared" si="56"/>
        <v>0</v>
      </c>
      <c r="S431" s="2">
        <f t="shared" si="57"/>
        <v>30.866666666666667</v>
      </c>
      <c r="T431" s="2">
        <f t="shared" si="58"/>
        <v>26.666666666666668</v>
      </c>
      <c r="U431" s="2">
        <f t="shared" si="59"/>
        <v>0</v>
      </c>
      <c r="V431">
        <f t="shared" si="60"/>
        <v>308.66666666666669</v>
      </c>
      <c r="W431">
        <f t="shared" si="61"/>
        <v>80</v>
      </c>
      <c r="X431">
        <f t="shared" si="62"/>
        <v>0</v>
      </c>
    </row>
    <row r="432" spans="1:24" x14ac:dyDescent="0.35">
      <c r="A432" s="2" t="s">
        <v>14</v>
      </c>
      <c r="B432" s="2" t="s">
        <v>436</v>
      </c>
      <c r="C432" s="2" t="s">
        <v>469</v>
      </c>
      <c r="D432" s="3">
        <v>2</v>
      </c>
      <c r="E432" s="3">
        <v>5</v>
      </c>
      <c r="F432" s="2">
        <v>1093</v>
      </c>
      <c r="G432" s="3">
        <v>0</v>
      </c>
      <c r="H432" s="3">
        <v>0</v>
      </c>
      <c r="I432" s="3">
        <v>0</v>
      </c>
      <c r="J432" s="3">
        <v>0</v>
      </c>
      <c r="K432" s="3">
        <v>0</v>
      </c>
      <c r="L432" s="3">
        <v>0</v>
      </c>
      <c r="M432" s="3">
        <v>0</v>
      </c>
      <c r="N432" s="3">
        <v>0</v>
      </c>
      <c r="O432" s="3">
        <v>0</v>
      </c>
      <c r="P432" s="3">
        <f t="shared" si="54"/>
        <v>0</v>
      </c>
      <c r="Q432" s="3">
        <f t="shared" si="55"/>
        <v>0</v>
      </c>
      <c r="R432" s="3">
        <f t="shared" si="56"/>
        <v>0</v>
      </c>
      <c r="S432" s="2">
        <f t="shared" si="57"/>
        <v>218.6</v>
      </c>
      <c r="T432" s="2">
        <f t="shared" si="58"/>
        <v>0</v>
      </c>
      <c r="U432" s="2">
        <f t="shared" si="59"/>
        <v>0</v>
      </c>
      <c r="V432">
        <f t="shared" si="60"/>
        <v>546.5</v>
      </c>
      <c r="W432">
        <f t="shared" si="61"/>
        <v>0</v>
      </c>
      <c r="X432">
        <f t="shared" si="62"/>
        <v>0</v>
      </c>
    </row>
    <row r="433" spans="1:24" x14ac:dyDescent="0.35">
      <c r="A433" s="2" t="s">
        <v>14</v>
      </c>
      <c r="B433" s="2" t="s">
        <v>436</v>
      </c>
      <c r="C433" s="2" t="s">
        <v>470</v>
      </c>
      <c r="D433" s="3">
        <v>2</v>
      </c>
      <c r="E433" s="3">
        <v>3</v>
      </c>
      <c r="F433" s="3">
        <v>756</v>
      </c>
      <c r="G433" s="3">
        <v>0</v>
      </c>
      <c r="H433" s="3">
        <v>0</v>
      </c>
      <c r="I433" s="3">
        <v>0</v>
      </c>
      <c r="J433" s="3">
        <v>0</v>
      </c>
      <c r="K433" s="3">
        <v>0</v>
      </c>
      <c r="L433" s="3">
        <v>0</v>
      </c>
      <c r="M433" s="3">
        <v>0</v>
      </c>
      <c r="N433" s="3">
        <v>0</v>
      </c>
      <c r="O433" s="3">
        <v>0</v>
      </c>
      <c r="P433" s="3">
        <f t="shared" si="54"/>
        <v>0</v>
      </c>
      <c r="Q433" s="3">
        <f t="shared" si="55"/>
        <v>0</v>
      </c>
      <c r="R433" s="3">
        <f t="shared" si="56"/>
        <v>0</v>
      </c>
      <c r="S433" s="2">
        <f t="shared" si="57"/>
        <v>252</v>
      </c>
      <c r="T433" s="2">
        <f t="shared" si="58"/>
        <v>0</v>
      </c>
      <c r="U433" s="2">
        <f t="shared" si="59"/>
        <v>0</v>
      </c>
      <c r="V433">
        <f t="shared" si="60"/>
        <v>378</v>
      </c>
      <c r="W433">
        <f t="shared" si="61"/>
        <v>0</v>
      </c>
      <c r="X433">
        <f t="shared" si="62"/>
        <v>0</v>
      </c>
    </row>
    <row r="434" spans="1:24" x14ac:dyDescent="0.35">
      <c r="A434" s="2" t="s">
        <v>14</v>
      </c>
      <c r="B434" s="2" t="s">
        <v>436</v>
      </c>
      <c r="C434" s="2" t="s">
        <v>471</v>
      </c>
      <c r="D434" s="3">
        <v>3</v>
      </c>
      <c r="E434" s="3">
        <v>10</v>
      </c>
      <c r="F434" s="3">
        <v>887</v>
      </c>
      <c r="G434" s="3">
        <v>0</v>
      </c>
      <c r="H434" s="3">
        <v>0</v>
      </c>
      <c r="I434" s="3">
        <v>0</v>
      </c>
      <c r="J434" s="3">
        <v>0</v>
      </c>
      <c r="K434" s="3">
        <v>0</v>
      </c>
      <c r="L434" s="3">
        <v>0</v>
      </c>
      <c r="M434" s="3">
        <v>0</v>
      </c>
      <c r="N434" s="3">
        <v>0</v>
      </c>
      <c r="O434" s="3">
        <v>0</v>
      </c>
      <c r="P434" s="3">
        <f t="shared" si="54"/>
        <v>0</v>
      </c>
      <c r="Q434" s="3">
        <f t="shared" si="55"/>
        <v>0</v>
      </c>
      <c r="R434" s="3">
        <f t="shared" si="56"/>
        <v>0</v>
      </c>
      <c r="S434" s="2">
        <f t="shared" si="57"/>
        <v>88.7</v>
      </c>
      <c r="T434" s="2">
        <f t="shared" si="58"/>
        <v>0</v>
      </c>
      <c r="U434" s="2">
        <f t="shared" si="59"/>
        <v>0</v>
      </c>
      <c r="V434">
        <f t="shared" si="60"/>
        <v>295.66666666666669</v>
      </c>
      <c r="W434">
        <f t="shared" si="61"/>
        <v>0</v>
      </c>
      <c r="X434">
        <f t="shared" si="62"/>
        <v>0</v>
      </c>
    </row>
    <row r="435" spans="1:24" x14ac:dyDescent="0.35">
      <c r="A435" s="2" t="s">
        <v>14</v>
      </c>
      <c r="B435" s="2" t="s">
        <v>436</v>
      </c>
      <c r="C435" s="2" t="s">
        <v>472</v>
      </c>
      <c r="D435" s="3">
        <v>1</v>
      </c>
      <c r="E435" s="3">
        <v>2</v>
      </c>
      <c r="F435" s="3">
        <v>369</v>
      </c>
      <c r="G435" s="3">
        <v>1</v>
      </c>
      <c r="H435" s="3">
        <v>4</v>
      </c>
      <c r="I435" s="3">
        <v>98</v>
      </c>
      <c r="J435" s="3">
        <v>1</v>
      </c>
      <c r="K435" s="3">
        <v>9</v>
      </c>
      <c r="L435" s="3">
        <v>61</v>
      </c>
      <c r="M435" s="3">
        <v>0</v>
      </c>
      <c r="N435" s="3">
        <v>0</v>
      </c>
      <c r="O435" s="3">
        <v>0</v>
      </c>
      <c r="P435" s="3">
        <f t="shared" si="54"/>
        <v>1</v>
      </c>
      <c r="Q435" s="3">
        <f t="shared" si="55"/>
        <v>9</v>
      </c>
      <c r="R435" s="3">
        <f t="shared" si="56"/>
        <v>61</v>
      </c>
      <c r="S435" s="2">
        <f t="shared" si="57"/>
        <v>184.5</v>
      </c>
      <c r="T435" s="2">
        <f t="shared" si="58"/>
        <v>24.5</v>
      </c>
      <c r="U435" s="2">
        <f t="shared" si="59"/>
        <v>6.7777777777777777</v>
      </c>
      <c r="V435">
        <f t="shared" si="60"/>
        <v>369</v>
      </c>
      <c r="W435">
        <f t="shared" si="61"/>
        <v>98</v>
      </c>
      <c r="X435">
        <f t="shared" si="62"/>
        <v>61</v>
      </c>
    </row>
    <row r="436" spans="1:24" x14ac:dyDescent="0.35">
      <c r="A436" s="2" t="s">
        <v>14</v>
      </c>
      <c r="B436" s="2" t="s">
        <v>436</v>
      </c>
      <c r="C436" s="2" t="s">
        <v>473</v>
      </c>
      <c r="D436" s="3">
        <v>2</v>
      </c>
      <c r="E436" s="3">
        <v>5</v>
      </c>
      <c r="F436" s="3">
        <v>511</v>
      </c>
      <c r="G436" s="3">
        <v>1</v>
      </c>
      <c r="H436" s="3">
        <v>10</v>
      </c>
      <c r="I436" s="3">
        <v>295</v>
      </c>
      <c r="J436" s="3">
        <v>0</v>
      </c>
      <c r="K436" s="3">
        <v>0</v>
      </c>
      <c r="L436" s="3">
        <v>0</v>
      </c>
      <c r="M436" s="3">
        <v>0</v>
      </c>
      <c r="N436" s="3">
        <v>0</v>
      </c>
      <c r="O436" s="3">
        <v>0</v>
      </c>
      <c r="P436" s="3">
        <f t="shared" si="54"/>
        <v>0</v>
      </c>
      <c r="Q436" s="3">
        <f t="shared" si="55"/>
        <v>0</v>
      </c>
      <c r="R436" s="3">
        <f t="shared" si="56"/>
        <v>0</v>
      </c>
      <c r="S436" s="2">
        <f t="shared" si="57"/>
        <v>102.2</v>
      </c>
      <c r="T436" s="2">
        <f t="shared" si="58"/>
        <v>29.5</v>
      </c>
      <c r="U436" s="2">
        <f t="shared" si="59"/>
        <v>0</v>
      </c>
      <c r="V436">
        <f t="shared" si="60"/>
        <v>255.5</v>
      </c>
      <c r="W436">
        <f t="shared" si="61"/>
        <v>295</v>
      </c>
      <c r="X436">
        <f t="shared" si="62"/>
        <v>0</v>
      </c>
    </row>
    <row r="437" spans="1:24" x14ac:dyDescent="0.35">
      <c r="A437" s="2" t="s">
        <v>14</v>
      </c>
      <c r="B437" s="2" t="s">
        <v>436</v>
      </c>
      <c r="C437" s="2" t="s">
        <v>474</v>
      </c>
      <c r="D437" s="3">
        <v>1</v>
      </c>
      <c r="E437" s="3">
        <v>1</v>
      </c>
      <c r="F437" s="3">
        <v>302</v>
      </c>
      <c r="G437" s="3">
        <v>0</v>
      </c>
      <c r="H437" s="3">
        <v>0</v>
      </c>
      <c r="I437" s="3">
        <v>0</v>
      </c>
      <c r="J437" s="3">
        <v>0</v>
      </c>
      <c r="K437" s="3">
        <v>0</v>
      </c>
      <c r="L437" s="3">
        <v>0</v>
      </c>
      <c r="M437" s="3">
        <v>0</v>
      </c>
      <c r="N437" s="3">
        <v>0</v>
      </c>
      <c r="O437" s="3">
        <v>0</v>
      </c>
      <c r="P437" s="3">
        <f t="shared" si="54"/>
        <v>0</v>
      </c>
      <c r="Q437" s="3">
        <f t="shared" si="55"/>
        <v>0</v>
      </c>
      <c r="R437" s="3">
        <f t="shared" si="56"/>
        <v>0</v>
      </c>
      <c r="S437" s="2">
        <f t="shared" si="57"/>
        <v>302</v>
      </c>
      <c r="T437" s="2">
        <f t="shared" si="58"/>
        <v>0</v>
      </c>
      <c r="U437" s="2">
        <f t="shared" si="59"/>
        <v>0</v>
      </c>
      <c r="V437">
        <f t="shared" si="60"/>
        <v>302</v>
      </c>
      <c r="W437">
        <f t="shared" si="61"/>
        <v>0</v>
      </c>
      <c r="X437">
        <f t="shared" si="62"/>
        <v>0</v>
      </c>
    </row>
    <row r="438" spans="1:24" x14ac:dyDescent="0.35">
      <c r="A438" s="2" t="s">
        <v>14</v>
      </c>
      <c r="B438" s="2" t="s">
        <v>436</v>
      </c>
      <c r="C438" s="2" t="s">
        <v>475</v>
      </c>
      <c r="D438" s="3">
        <v>2</v>
      </c>
      <c r="E438" s="3">
        <v>5</v>
      </c>
      <c r="F438" s="3">
        <v>272</v>
      </c>
      <c r="G438" s="3">
        <v>0</v>
      </c>
      <c r="H438" s="3">
        <v>0</v>
      </c>
      <c r="I438" s="3">
        <v>0</v>
      </c>
      <c r="J438" s="3">
        <v>0</v>
      </c>
      <c r="K438" s="3">
        <v>0</v>
      </c>
      <c r="L438" s="3">
        <v>0</v>
      </c>
      <c r="M438" s="3">
        <v>0</v>
      </c>
      <c r="N438" s="3">
        <v>0</v>
      </c>
      <c r="O438" s="3">
        <v>0</v>
      </c>
      <c r="P438" s="3">
        <f t="shared" si="54"/>
        <v>0</v>
      </c>
      <c r="Q438" s="3">
        <f t="shared" si="55"/>
        <v>0</v>
      </c>
      <c r="R438" s="3">
        <f t="shared" si="56"/>
        <v>0</v>
      </c>
      <c r="S438" s="2">
        <f t="shared" si="57"/>
        <v>54.4</v>
      </c>
      <c r="T438" s="2">
        <f t="shared" si="58"/>
        <v>0</v>
      </c>
      <c r="U438" s="2">
        <f t="shared" si="59"/>
        <v>0</v>
      </c>
      <c r="V438">
        <f t="shared" si="60"/>
        <v>136</v>
      </c>
      <c r="W438">
        <f t="shared" si="61"/>
        <v>0</v>
      </c>
      <c r="X438">
        <f t="shared" si="62"/>
        <v>0</v>
      </c>
    </row>
    <row r="439" spans="1:24" x14ac:dyDescent="0.35">
      <c r="A439" s="2" t="s">
        <v>14</v>
      </c>
      <c r="B439" s="2" t="s">
        <v>436</v>
      </c>
      <c r="C439" s="2" t="s">
        <v>476</v>
      </c>
      <c r="D439" s="3">
        <v>2</v>
      </c>
      <c r="E439" s="3">
        <v>3</v>
      </c>
      <c r="F439" s="3">
        <v>352</v>
      </c>
      <c r="G439" s="3">
        <v>1</v>
      </c>
      <c r="H439" s="3">
        <v>3</v>
      </c>
      <c r="I439" s="3">
        <v>244</v>
      </c>
      <c r="J439" s="3">
        <v>0</v>
      </c>
      <c r="K439" s="3">
        <v>0</v>
      </c>
      <c r="L439" s="3">
        <v>0</v>
      </c>
      <c r="M439" s="3">
        <v>0</v>
      </c>
      <c r="N439" s="3">
        <v>0</v>
      </c>
      <c r="O439" s="3">
        <v>0</v>
      </c>
      <c r="P439" s="3">
        <f t="shared" si="54"/>
        <v>0</v>
      </c>
      <c r="Q439" s="3">
        <f t="shared" si="55"/>
        <v>0</v>
      </c>
      <c r="R439" s="3">
        <f t="shared" si="56"/>
        <v>0</v>
      </c>
      <c r="S439" s="2">
        <f t="shared" si="57"/>
        <v>117.33333333333333</v>
      </c>
      <c r="T439" s="2">
        <f t="shared" si="58"/>
        <v>81.333333333333329</v>
      </c>
      <c r="U439" s="2">
        <f t="shared" si="59"/>
        <v>0</v>
      </c>
      <c r="V439">
        <f t="shared" si="60"/>
        <v>176</v>
      </c>
      <c r="W439">
        <f t="shared" si="61"/>
        <v>244</v>
      </c>
      <c r="X439">
        <f t="shared" si="62"/>
        <v>0</v>
      </c>
    </row>
    <row r="440" spans="1:24" x14ac:dyDescent="0.35">
      <c r="A440" s="2" t="s">
        <v>14</v>
      </c>
      <c r="B440" s="2" t="s">
        <v>436</v>
      </c>
      <c r="C440" s="2" t="s">
        <v>477</v>
      </c>
      <c r="D440" s="3">
        <v>2</v>
      </c>
      <c r="E440" s="3">
        <v>23</v>
      </c>
      <c r="F440" s="3">
        <v>839</v>
      </c>
      <c r="G440" s="3">
        <v>0</v>
      </c>
      <c r="H440" s="3">
        <v>0</v>
      </c>
      <c r="I440" s="3">
        <v>0</v>
      </c>
      <c r="J440" s="3">
        <v>0</v>
      </c>
      <c r="K440" s="3">
        <v>0</v>
      </c>
      <c r="L440" s="3">
        <v>0</v>
      </c>
      <c r="M440" s="3">
        <v>0</v>
      </c>
      <c r="N440" s="3">
        <v>0</v>
      </c>
      <c r="O440" s="3">
        <v>0</v>
      </c>
      <c r="P440" s="3">
        <f t="shared" si="54"/>
        <v>0</v>
      </c>
      <c r="Q440" s="3">
        <f t="shared" si="55"/>
        <v>0</v>
      </c>
      <c r="R440" s="3">
        <f t="shared" si="56"/>
        <v>0</v>
      </c>
      <c r="S440" s="2">
        <f t="shared" si="57"/>
        <v>36.478260869565219</v>
      </c>
      <c r="T440" s="2">
        <f t="shared" si="58"/>
        <v>0</v>
      </c>
      <c r="U440" s="2">
        <f t="shared" si="59"/>
        <v>0</v>
      </c>
      <c r="V440">
        <f t="shared" si="60"/>
        <v>419.5</v>
      </c>
      <c r="W440">
        <f t="shared" si="61"/>
        <v>0</v>
      </c>
      <c r="X440">
        <f t="shared" si="62"/>
        <v>0</v>
      </c>
    </row>
    <row r="441" spans="1:24" x14ac:dyDescent="0.35">
      <c r="A441" s="2" t="s">
        <v>14</v>
      </c>
      <c r="B441" s="2" t="s">
        <v>436</v>
      </c>
      <c r="C441" s="2" t="s">
        <v>478</v>
      </c>
      <c r="D441" s="3">
        <v>1</v>
      </c>
      <c r="E441" s="3">
        <v>8</v>
      </c>
      <c r="F441" s="3">
        <v>398</v>
      </c>
      <c r="G441" s="3">
        <v>0</v>
      </c>
      <c r="H441" s="3">
        <v>0</v>
      </c>
      <c r="I441" s="3">
        <v>0</v>
      </c>
      <c r="J441" s="3">
        <v>0</v>
      </c>
      <c r="K441" s="3">
        <v>0</v>
      </c>
      <c r="L441" s="3">
        <v>0</v>
      </c>
      <c r="M441" s="3">
        <v>0</v>
      </c>
      <c r="N441" s="3">
        <v>0</v>
      </c>
      <c r="O441" s="3">
        <v>0</v>
      </c>
      <c r="P441" s="3">
        <f t="shared" si="54"/>
        <v>0</v>
      </c>
      <c r="Q441" s="3">
        <f t="shared" si="55"/>
        <v>0</v>
      </c>
      <c r="R441" s="3">
        <f t="shared" si="56"/>
        <v>0</v>
      </c>
      <c r="S441" s="2">
        <f t="shared" si="57"/>
        <v>49.75</v>
      </c>
      <c r="T441" s="2">
        <f t="shared" si="58"/>
        <v>0</v>
      </c>
      <c r="U441" s="2">
        <f t="shared" si="59"/>
        <v>0</v>
      </c>
      <c r="V441">
        <f t="shared" si="60"/>
        <v>398</v>
      </c>
      <c r="W441">
        <f t="shared" si="61"/>
        <v>0</v>
      </c>
      <c r="X441">
        <f t="shared" si="62"/>
        <v>0</v>
      </c>
    </row>
    <row r="442" spans="1:24" x14ac:dyDescent="0.35">
      <c r="A442" s="2" t="s">
        <v>14</v>
      </c>
      <c r="B442" s="2" t="s">
        <v>436</v>
      </c>
      <c r="C442" s="2" t="s">
        <v>479</v>
      </c>
      <c r="D442" s="3">
        <v>2</v>
      </c>
      <c r="E442" s="3">
        <v>10</v>
      </c>
      <c r="F442" s="3">
        <v>582</v>
      </c>
      <c r="G442" s="3">
        <v>0</v>
      </c>
      <c r="H442" s="3">
        <v>0</v>
      </c>
      <c r="I442" s="3">
        <v>0</v>
      </c>
      <c r="J442" s="3">
        <v>0</v>
      </c>
      <c r="K442" s="3">
        <v>0</v>
      </c>
      <c r="L442" s="3">
        <v>0</v>
      </c>
      <c r="M442" s="3">
        <v>0</v>
      </c>
      <c r="N442" s="3">
        <v>0</v>
      </c>
      <c r="O442" s="3">
        <v>0</v>
      </c>
      <c r="P442" s="3">
        <f t="shared" si="54"/>
        <v>0</v>
      </c>
      <c r="Q442" s="3">
        <f t="shared" si="55"/>
        <v>0</v>
      </c>
      <c r="R442" s="3">
        <f t="shared" si="56"/>
        <v>0</v>
      </c>
      <c r="S442" s="2">
        <f t="shared" si="57"/>
        <v>58.2</v>
      </c>
      <c r="T442" s="2">
        <f t="shared" si="58"/>
        <v>0</v>
      </c>
      <c r="U442" s="2">
        <f t="shared" si="59"/>
        <v>0</v>
      </c>
      <c r="V442">
        <f t="shared" si="60"/>
        <v>291</v>
      </c>
      <c r="W442">
        <f t="shared" si="61"/>
        <v>0</v>
      </c>
      <c r="X442">
        <f t="shared" si="62"/>
        <v>0</v>
      </c>
    </row>
    <row r="443" spans="1:24" x14ac:dyDescent="0.35">
      <c r="A443" s="2" t="s">
        <v>14</v>
      </c>
      <c r="B443" s="2" t="s">
        <v>436</v>
      </c>
      <c r="C443" s="2" t="s">
        <v>480</v>
      </c>
      <c r="D443" s="3">
        <v>2</v>
      </c>
      <c r="E443" s="3">
        <v>8</v>
      </c>
      <c r="F443" s="3">
        <v>168</v>
      </c>
      <c r="G443" s="3">
        <v>0</v>
      </c>
      <c r="H443" s="3">
        <v>0</v>
      </c>
      <c r="I443" s="3">
        <v>0</v>
      </c>
      <c r="J443" s="3">
        <v>0</v>
      </c>
      <c r="K443" s="3">
        <v>0</v>
      </c>
      <c r="L443" s="3">
        <v>0</v>
      </c>
      <c r="M443" s="3">
        <v>0</v>
      </c>
      <c r="N443" s="3">
        <v>0</v>
      </c>
      <c r="O443" s="3">
        <v>0</v>
      </c>
      <c r="P443" s="3">
        <f t="shared" si="54"/>
        <v>0</v>
      </c>
      <c r="Q443" s="3">
        <f t="shared" si="55"/>
        <v>0</v>
      </c>
      <c r="R443" s="3">
        <f t="shared" si="56"/>
        <v>0</v>
      </c>
      <c r="S443" s="2">
        <f t="shared" si="57"/>
        <v>21</v>
      </c>
      <c r="T443" s="2">
        <f t="shared" si="58"/>
        <v>0</v>
      </c>
      <c r="U443" s="2">
        <f t="shared" si="59"/>
        <v>0</v>
      </c>
      <c r="V443">
        <f t="shared" si="60"/>
        <v>84</v>
      </c>
      <c r="W443">
        <f t="shared" si="61"/>
        <v>0</v>
      </c>
      <c r="X443">
        <f t="shared" si="62"/>
        <v>0</v>
      </c>
    </row>
    <row r="444" spans="1:24" x14ac:dyDescent="0.35">
      <c r="A444" s="2" t="s">
        <v>14</v>
      </c>
      <c r="B444" s="2" t="s">
        <v>436</v>
      </c>
      <c r="C444" s="2" t="s">
        <v>481</v>
      </c>
      <c r="D444" s="3">
        <v>2</v>
      </c>
      <c r="E444" s="3">
        <v>8</v>
      </c>
      <c r="F444" s="3">
        <v>745</v>
      </c>
      <c r="G444" s="3">
        <v>0</v>
      </c>
      <c r="H444" s="3">
        <v>0</v>
      </c>
      <c r="I444" s="3">
        <v>0</v>
      </c>
      <c r="J444" s="3">
        <v>0</v>
      </c>
      <c r="K444" s="3">
        <v>0</v>
      </c>
      <c r="L444" s="3">
        <v>0</v>
      </c>
      <c r="M444" s="3">
        <v>0</v>
      </c>
      <c r="N444" s="3">
        <v>0</v>
      </c>
      <c r="O444" s="3">
        <v>0</v>
      </c>
      <c r="P444" s="3">
        <f t="shared" si="54"/>
        <v>0</v>
      </c>
      <c r="Q444" s="3">
        <f t="shared" si="55"/>
        <v>0</v>
      </c>
      <c r="R444" s="3">
        <f t="shared" si="56"/>
        <v>0</v>
      </c>
      <c r="S444" s="2">
        <f t="shared" si="57"/>
        <v>93.125</v>
      </c>
      <c r="T444" s="2">
        <f t="shared" si="58"/>
        <v>0</v>
      </c>
      <c r="U444" s="2">
        <f t="shared" si="59"/>
        <v>0</v>
      </c>
      <c r="V444">
        <f t="shared" si="60"/>
        <v>372.5</v>
      </c>
      <c r="W444">
        <f t="shared" si="61"/>
        <v>0</v>
      </c>
      <c r="X444">
        <f t="shared" si="62"/>
        <v>0</v>
      </c>
    </row>
    <row r="445" spans="1:24" x14ac:dyDescent="0.35">
      <c r="A445" s="2" t="s">
        <v>14</v>
      </c>
      <c r="B445" s="2" t="s">
        <v>436</v>
      </c>
      <c r="C445" s="2" t="s">
        <v>482</v>
      </c>
      <c r="D445" s="3">
        <v>2</v>
      </c>
      <c r="E445" s="3">
        <v>15</v>
      </c>
      <c r="F445" s="3">
        <v>418</v>
      </c>
      <c r="G445" s="3">
        <v>0</v>
      </c>
      <c r="H445" s="3">
        <v>0</v>
      </c>
      <c r="I445" s="3">
        <v>0</v>
      </c>
      <c r="J445" s="3">
        <v>0</v>
      </c>
      <c r="K445" s="3">
        <v>0</v>
      </c>
      <c r="L445" s="3">
        <v>0</v>
      </c>
      <c r="M445" s="3">
        <v>0</v>
      </c>
      <c r="N445" s="3">
        <v>0</v>
      </c>
      <c r="O445" s="3">
        <v>0</v>
      </c>
      <c r="P445" s="3">
        <f t="shared" si="54"/>
        <v>0</v>
      </c>
      <c r="Q445" s="3">
        <f t="shared" si="55"/>
        <v>0</v>
      </c>
      <c r="R445" s="3">
        <f t="shared" si="56"/>
        <v>0</v>
      </c>
      <c r="S445" s="2">
        <f t="shared" si="57"/>
        <v>27.866666666666667</v>
      </c>
      <c r="T445" s="2">
        <f t="shared" si="58"/>
        <v>0</v>
      </c>
      <c r="U445" s="2">
        <f t="shared" si="59"/>
        <v>0</v>
      </c>
      <c r="V445">
        <f t="shared" si="60"/>
        <v>209</v>
      </c>
      <c r="W445">
        <f t="shared" si="61"/>
        <v>0</v>
      </c>
      <c r="X445">
        <f t="shared" si="62"/>
        <v>0</v>
      </c>
    </row>
    <row r="446" spans="1:24" x14ac:dyDescent="0.35">
      <c r="A446" s="2" t="s">
        <v>14</v>
      </c>
      <c r="B446" s="2" t="s">
        <v>436</v>
      </c>
      <c r="C446" s="2" t="s">
        <v>483</v>
      </c>
      <c r="D446" s="3">
        <v>2</v>
      </c>
      <c r="E446" s="3">
        <v>5</v>
      </c>
      <c r="F446" s="3">
        <v>631</v>
      </c>
      <c r="G446" s="3">
        <v>0</v>
      </c>
      <c r="H446" s="3">
        <v>0</v>
      </c>
      <c r="I446" s="3">
        <v>0</v>
      </c>
      <c r="J446" s="3">
        <v>0</v>
      </c>
      <c r="K446" s="3">
        <v>0</v>
      </c>
      <c r="L446" s="3">
        <v>0</v>
      </c>
      <c r="M446" s="3">
        <v>0</v>
      </c>
      <c r="N446" s="3">
        <v>0</v>
      </c>
      <c r="O446" s="3">
        <v>0</v>
      </c>
      <c r="P446" s="3">
        <f t="shared" si="54"/>
        <v>0</v>
      </c>
      <c r="Q446" s="3">
        <f t="shared" si="55"/>
        <v>0</v>
      </c>
      <c r="R446" s="3">
        <f t="shared" si="56"/>
        <v>0</v>
      </c>
      <c r="S446" s="2">
        <f t="shared" si="57"/>
        <v>126.2</v>
      </c>
      <c r="T446" s="2">
        <f t="shared" si="58"/>
        <v>0</v>
      </c>
      <c r="U446" s="2">
        <f t="shared" si="59"/>
        <v>0</v>
      </c>
      <c r="V446">
        <f t="shared" si="60"/>
        <v>315.5</v>
      </c>
      <c r="W446">
        <f t="shared" si="61"/>
        <v>0</v>
      </c>
      <c r="X446">
        <f t="shared" si="62"/>
        <v>0</v>
      </c>
    </row>
    <row r="447" spans="1:24" x14ac:dyDescent="0.35">
      <c r="A447" s="2" t="s">
        <v>14</v>
      </c>
      <c r="B447" s="2" t="s">
        <v>436</v>
      </c>
      <c r="C447" s="2" t="s">
        <v>484</v>
      </c>
      <c r="D447" s="3">
        <v>1</v>
      </c>
      <c r="E447" s="3">
        <v>2</v>
      </c>
      <c r="F447" s="3">
        <v>403</v>
      </c>
      <c r="G447" s="3">
        <v>1</v>
      </c>
      <c r="H447" s="3">
        <v>6</v>
      </c>
      <c r="I447" s="3">
        <v>143</v>
      </c>
      <c r="J447" s="3">
        <v>0</v>
      </c>
      <c r="K447" s="3">
        <v>0</v>
      </c>
      <c r="L447" s="3">
        <v>0</v>
      </c>
      <c r="M447" s="3">
        <v>0</v>
      </c>
      <c r="N447" s="3">
        <v>0</v>
      </c>
      <c r="O447" s="3">
        <v>0</v>
      </c>
      <c r="P447" s="3">
        <f t="shared" si="54"/>
        <v>0</v>
      </c>
      <c r="Q447" s="3">
        <f t="shared" si="55"/>
        <v>0</v>
      </c>
      <c r="R447" s="3">
        <f t="shared" si="56"/>
        <v>0</v>
      </c>
      <c r="S447" s="2">
        <f t="shared" si="57"/>
        <v>201.5</v>
      </c>
      <c r="T447" s="2">
        <f t="shared" si="58"/>
        <v>23.833333333333332</v>
      </c>
      <c r="U447" s="2">
        <f t="shared" si="59"/>
        <v>0</v>
      </c>
      <c r="V447">
        <f t="shared" si="60"/>
        <v>403</v>
      </c>
      <c r="W447">
        <f t="shared" si="61"/>
        <v>143</v>
      </c>
      <c r="X447">
        <f t="shared" si="62"/>
        <v>0</v>
      </c>
    </row>
    <row r="448" spans="1:24" x14ac:dyDescent="0.35">
      <c r="A448" s="2" t="s">
        <v>14</v>
      </c>
      <c r="B448" s="2" t="s">
        <v>436</v>
      </c>
      <c r="C448" s="2" t="s">
        <v>485</v>
      </c>
      <c r="D448" s="3">
        <v>2</v>
      </c>
      <c r="E448" s="3">
        <v>4</v>
      </c>
      <c r="F448" s="3">
        <v>413</v>
      </c>
      <c r="G448" s="3">
        <v>0</v>
      </c>
      <c r="H448" s="3">
        <v>0</v>
      </c>
      <c r="I448" s="3">
        <v>0</v>
      </c>
      <c r="J448" s="3">
        <v>0</v>
      </c>
      <c r="K448" s="3">
        <v>0</v>
      </c>
      <c r="L448" s="3">
        <v>0</v>
      </c>
      <c r="M448" s="3">
        <v>0</v>
      </c>
      <c r="N448" s="3">
        <v>0</v>
      </c>
      <c r="O448" s="3">
        <v>0</v>
      </c>
      <c r="P448" s="3">
        <f t="shared" si="54"/>
        <v>0</v>
      </c>
      <c r="Q448" s="3">
        <f t="shared" si="55"/>
        <v>0</v>
      </c>
      <c r="R448" s="3">
        <f t="shared" si="56"/>
        <v>0</v>
      </c>
      <c r="S448" s="2">
        <f t="shared" si="57"/>
        <v>103.25</v>
      </c>
      <c r="T448" s="2">
        <f t="shared" si="58"/>
        <v>0</v>
      </c>
      <c r="U448" s="2">
        <f t="shared" si="59"/>
        <v>0</v>
      </c>
      <c r="V448">
        <f t="shared" si="60"/>
        <v>206.5</v>
      </c>
      <c r="W448">
        <f t="shared" si="61"/>
        <v>0</v>
      </c>
      <c r="X448">
        <f t="shared" si="62"/>
        <v>0</v>
      </c>
    </row>
    <row r="449" spans="1:24" x14ac:dyDescent="0.35">
      <c r="A449" s="2" t="s">
        <v>14</v>
      </c>
      <c r="B449" s="2" t="s">
        <v>436</v>
      </c>
      <c r="C449" s="2" t="s">
        <v>486</v>
      </c>
      <c r="D449" s="3">
        <v>2</v>
      </c>
      <c r="E449" s="3">
        <v>7</v>
      </c>
      <c r="F449" s="3">
        <v>595</v>
      </c>
      <c r="G449" s="3">
        <v>0</v>
      </c>
      <c r="H449" s="3">
        <v>0</v>
      </c>
      <c r="I449" s="3">
        <v>0</v>
      </c>
      <c r="J449" s="3">
        <v>0</v>
      </c>
      <c r="K449" s="3">
        <v>0</v>
      </c>
      <c r="L449" s="3">
        <v>0</v>
      </c>
      <c r="M449" s="3">
        <v>0</v>
      </c>
      <c r="N449" s="3">
        <v>0</v>
      </c>
      <c r="O449" s="3">
        <v>0</v>
      </c>
      <c r="P449" s="3">
        <f t="shared" si="54"/>
        <v>0</v>
      </c>
      <c r="Q449" s="3">
        <f t="shared" si="55"/>
        <v>0</v>
      </c>
      <c r="R449" s="3">
        <f t="shared" si="56"/>
        <v>0</v>
      </c>
      <c r="S449" s="2">
        <f t="shared" si="57"/>
        <v>85</v>
      </c>
      <c r="T449" s="2">
        <f t="shared" si="58"/>
        <v>0</v>
      </c>
      <c r="U449" s="2">
        <f t="shared" si="59"/>
        <v>0</v>
      </c>
      <c r="V449">
        <f t="shared" si="60"/>
        <v>297.5</v>
      </c>
      <c r="W449">
        <f t="shared" si="61"/>
        <v>0</v>
      </c>
      <c r="X449">
        <f t="shared" si="62"/>
        <v>0</v>
      </c>
    </row>
    <row r="450" spans="1:24" x14ac:dyDescent="0.35">
      <c r="A450" s="2" t="s">
        <v>14</v>
      </c>
      <c r="B450" s="2" t="s">
        <v>436</v>
      </c>
      <c r="C450" s="2" t="s">
        <v>487</v>
      </c>
      <c r="D450" s="3">
        <v>1</v>
      </c>
      <c r="E450" s="3">
        <v>7</v>
      </c>
      <c r="F450" s="3">
        <v>243</v>
      </c>
      <c r="G450" s="3">
        <v>0</v>
      </c>
      <c r="H450" s="3">
        <v>0</v>
      </c>
      <c r="I450" s="3">
        <v>0</v>
      </c>
      <c r="J450" s="3">
        <v>0</v>
      </c>
      <c r="K450" s="3">
        <v>0</v>
      </c>
      <c r="L450" s="3">
        <v>0</v>
      </c>
      <c r="M450" s="3">
        <v>0</v>
      </c>
      <c r="N450" s="3">
        <v>0</v>
      </c>
      <c r="O450" s="3">
        <v>0</v>
      </c>
      <c r="P450" s="3">
        <f t="shared" si="54"/>
        <v>0</v>
      </c>
      <c r="Q450" s="3">
        <f t="shared" si="55"/>
        <v>0</v>
      </c>
      <c r="R450" s="3">
        <f t="shared" si="56"/>
        <v>0</v>
      </c>
      <c r="S450" s="2">
        <f t="shared" si="57"/>
        <v>34.714285714285715</v>
      </c>
      <c r="T450" s="2">
        <f t="shared" si="58"/>
        <v>0</v>
      </c>
      <c r="U450" s="2">
        <f t="shared" si="59"/>
        <v>0</v>
      </c>
      <c r="V450">
        <f t="shared" si="60"/>
        <v>243</v>
      </c>
      <c r="W450">
        <f t="shared" si="61"/>
        <v>0</v>
      </c>
      <c r="X450">
        <f t="shared" si="62"/>
        <v>0</v>
      </c>
    </row>
    <row r="451" spans="1:24" x14ac:dyDescent="0.35">
      <c r="A451" s="2" t="s">
        <v>14</v>
      </c>
      <c r="B451" s="2" t="s">
        <v>436</v>
      </c>
      <c r="C451" s="2" t="s">
        <v>488</v>
      </c>
      <c r="D451" s="3">
        <v>1</v>
      </c>
      <c r="E451" s="3">
        <v>8</v>
      </c>
      <c r="F451" s="3">
        <v>198</v>
      </c>
      <c r="G451" s="3">
        <v>0</v>
      </c>
      <c r="H451" s="3">
        <v>0</v>
      </c>
      <c r="I451" s="3">
        <v>0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f t="shared" ref="P451:P464" si="63">SUM(M451,J451)</f>
        <v>0</v>
      </c>
      <c r="Q451" s="3">
        <f t="shared" ref="Q451:Q464" si="64">SUM(N451,K451)</f>
        <v>0</v>
      </c>
      <c r="R451" s="3">
        <f t="shared" ref="R451:R464" si="65">SUM(O451,L451)</f>
        <v>0</v>
      </c>
      <c r="S451" s="2">
        <f t="shared" ref="S451:S464" si="66">IFERROR(F451/E451,0)</f>
        <v>24.75</v>
      </c>
      <c r="T451" s="2">
        <f t="shared" ref="T451:T464" si="67">IFERROR(I451/H451,0)</f>
        <v>0</v>
      </c>
      <c r="U451" s="2">
        <f t="shared" ref="U451:U464" si="68">IFERROR(R451/Q451,0)</f>
        <v>0</v>
      </c>
      <c r="V451">
        <f t="shared" ref="V451:V464" si="69">IFERROR(F451/D451,0)</f>
        <v>198</v>
      </c>
      <c r="W451">
        <f t="shared" ref="W451:W464" si="70">IFERROR(I451/G451,0)</f>
        <v>0</v>
      </c>
      <c r="X451">
        <f t="shared" ref="X451:X464" si="71">IFERROR(R451/P451,0)</f>
        <v>0</v>
      </c>
    </row>
    <row r="452" spans="1:24" x14ac:dyDescent="0.35">
      <c r="A452" s="2" t="s">
        <v>14</v>
      </c>
      <c r="B452" s="2" t="s">
        <v>436</v>
      </c>
      <c r="C452" s="2" t="s">
        <v>489</v>
      </c>
      <c r="D452" s="3">
        <v>1</v>
      </c>
      <c r="E452" s="3">
        <v>7</v>
      </c>
      <c r="F452" s="3">
        <v>0</v>
      </c>
      <c r="G452" s="3">
        <v>0</v>
      </c>
      <c r="H452" s="3">
        <v>0</v>
      </c>
      <c r="I452" s="3">
        <v>0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f t="shared" si="63"/>
        <v>0</v>
      </c>
      <c r="Q452" s="3">
        <f t="shared" si="64"/>
        <v>0</v>
      </c>
      <c r="R452" s="3">
        <f t="shared" si="65"/>
        <v>0</v>
      </c>
      <c r="S452" s="2">
        <f t="shared" si="66"/>
        <v>0</v>
      </c>
      <c r="T452" s="2">
        <f t="shared" si="67"/>
        <v>0</v>
      </c>
      <c r="U452" s="2">
        <f t="shared" si="68"/>
        <v>0</v>
      </c>
      <c r="V452">
        <f t="shared" si="69"/>
        <v>0</v>
      </c>
      <c r="W452">
        <f t="shared" si="70"/>
        <v>0</v>
      </c>
      <c r="X452">
        <f t="shared" si="71"/>
        <v>0</v>
      </c>
    </row>
    <row r="453" spans="1:24" x14ac:dyDescent="0.35">
      <c r="A453" s="2" t="s">
        <v>14</v>
      </c>
      <c r="B453" s="2" t="s">
        <v>436</v>
      </c>
      <c r="C453" s="2" t="s">
        <v>490</v>
      </c>
      <c r="D453" s="3">
        <v>1</v>
      </c>
      <c r="E453" s="3">
        <v>2</v>
      </c>
      <c r="F453" s="3">
        <v>465</v>
      </c>
      <c r="G453" s="3">
        <v>0</v>
      </c>
      <c r="H453" s="3">
        <v>0</v>
      </c>
      <c r="I453" s="3">
        <v>0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f t="shared" si="63"/>
        <v>0</v>
      </c>
      <c r="Q453" s="3">
        <f t="shared" si="64"/>
        <v>0</v>
      </c>
      <c r="R453" s="3">
        <f t="shared" si="65"/>
        <v>0</v>
      </c>
      <c r="S453" s="2">
        <f t="shared" si="66"/>
        <v>232.5</v>
      </c>
      <c r="T453" s="2">
        <f t="shared" si="67"/>
        <v>0</v>
      </c>
      <c r="U453" s="2">
        <f t="shared" si="68"/>
        <v>0</v>
      </c>
      <c r="V453">
        <f t="shared" si="69"/>
        <v>465</v>
      </c>
      <c r="W453">
        <f t="shared" si="70"/>
        <v>0</v>
      </c>
      <c r="X453">
        <f t="shared" si="71"/>
        <v>0</v>
      </c>
    </row>
    <row r="454" spans="1:24" x14ac:dyDescent="0.35">
      <c r="A454" s="2" t="s">
        <v>14</v>
      </c>
      <c r="B454" s="2" t="s">
        <v>436</v>
      </c>
      <c r="C454" s="2" t="s">
        <v>491</v>
      </c>
      <c r="D454" s="3">
        <v>1</v>
      </c>
      <c r="E454" s="3">
        <v>1</v>
      </c>
      <c r="F454" s="3">
        <v>252</v>
      </c>
      <c r="G454" s="3">
        <v>0</v>
      </c>
      <c r="H454" s="3">
        <v>0</v>
      </c>
      <c r="I454" s="3">
        <v>0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f t="shared" si="63"/>
        <v>0</v>
      </c>
      <c r="Q454" s="3">
        <f t="shared" si="64"/>
        <v>0</v>
      </c>
      <c r="R454" s="3">
        <f t="shared" si="65"/>
        <v>0</v>
      </c>
      <c r="S454" s="2">
        <f t="shared" si="66"/>
        <v>252</v>
      </c>
      <c r="T454" s="2">
        <f t="shared" si="67"/>
        <v>0</v>
      </c>
      <c r="U454" s="2">
        <f t="shared" si="68"/>
        <v>0</v>
      </c>
      <c r="V454">
        <f t="shared" si="69"/>
        <v>252</v>
      </c>
      <c r="W454">
        <f t="shared" si="70"/>
        <v>0</v>
      </c>
      <c r="X454">
        <f t="shared" si="71"/>
        <v>0</v>
      </c>
    </row>
    <row r="455" spans="1:24" x14ac:dyDescent="0.35">
      <c r="A455" s="2" t="s">
        <v>14</v>
      </c>
      <c r="B455" s="2" t="s">
        <v>437</v>
      </c>
      <c r="C455" s="2" t="s">
        <v>492</v>
      </c>
      <c r="D455" s="3">
        <v>17</v>
      </c>
      <c r="E455" s="3">
        <v>74</v>
      </c>
      <c r="F455" s="2">
        <v>2187</v>
      </c>
      <c r="G455" s="3">
        <v>6</v>
      </c>
      <c r="H455" s="3">
        <v>47</v>
      </c>
      <c r="I455" s="3">
        <v>401</v>
      </c>
      <c r="J455" s="3">
        <v>2</v>
      </c>
      <c r="K455" s="3">
        <v>14</v>
      </c>
      <c r="L455" s="3">
        <v>92</v>
      </c>
      <c r="M455" s="3">
        <v>0</v>
      </c>
      <c r="N455" s="3">
        <v>0</v>
      </c>
      <c r="O455" s="3">
        <v>0</v>
      </c>
      <c r="P455" s="3">
        <f t="shared" si="63"/>
        <v>2</v>
      </c>
      <c r="Q455" s="3">
        <f t="shared" si="64"/>
        <v>14</v>
      </c>
      <c r="R455" s="3">
        <f t="shared" si="65"/>
        <v>92</v>
      </c>
      <c r="S455" s="2">
        <f t="shared" si="66"/>
        <v>29.554054054054053</v>
      </c>
      <c r="T455" s="2">
        <f t="shared" si="67"/>
        <v>8.5319148936170208</v>
      </c>
      <c r="U455" s="2">
        <f t="shared" si="68"/>
        <v>6.5714285714285712</v>
      </c>
      <c r="V455">
        <f t="shared" si="69"/>
        <v>128.64705882352942</v>
      </c>
      <c r="W455">
        <f t="shared" si="70"/>
        <v>66.833333333333329</v>
      </c>
      <c r="X455">
        <f t="shared" si="71"/>
        <v>46</v>
      </c>
    </row>
    <row r="456" spans="1:24" x14ac:dyDescent="0.35">
      <c r="A456" s="2" t="s">
        <v>14</v>
      </c>
      <c r="B456" s="2" t="s">
        <v>437</v>
      </c>
      <c r="C456" s="2" t="s">
        <v>493</v>
      </c>
      <c r="D456" s="3">
        <v>10</v>
      </c>
      <c r="E456" s="3">
        <v>21</v>
      </c>
      <c r="F456" s="2">
        <v>1145</v>
      </c>
      <c r="G456" s="3">
        <v>5</v>
      </c>
      <c r="H456" s="3">
        <v>27</v>
      </c>
      <c r="I456" s="3">
        <v>648</v>
      </c>
      <c r="J456" s="3">
        <v>1</v>
      </c>
      <c r="K456" s="3">
        <v>4</v>
      </c>
      <c r="L456" s="3">
        <v>164</v>
      </c>
      <c r="M456" s="3">
        <v>0</v>
      </c>
      <c r="N456" s="3">
        <v>0</v>
      </c>
      <c r="O456" s="3">
        <v>0</v>
      </c>
      <c r="P456" s="3">
        <f t="shared" si="63"/>
        <v>1</v>
      </c>
      <c r="Q456" s="3">
        <f t="shared" si="64"/>
        <v>4</v>
      </c>
      <c r="R456" s="3">
        <f t="shared" si="65"/>
        <v>164</v>
      </c>
      <c r="S456" s="2">
        <f t="shared" si="66"/>
        <v>54.523809523809526</v>
      </c>
      <c r="T456" s="2">
        <f t="shared" si="67"/>
        <v>24</v>
      </c>
      <c r="U456" s="2">
        <f t="shared" si="68"/>
        <v>41</v>
      </c>
      <c r="V456">
        <f t="shared" si="69"/>
        <v>114.5</v>
      </c>
      <c r="W456">
        <f t="shared" si="70"/>
        <v>129.6</v>
      </c>
      <c r="X456">
        <f t="shared" si="71"/>
        <v>164</v>
      </c>
    </row>
    <row r="457" spans="1:24" x14ac:dyDescent="0.35">
      <c r="A457" s="2" t="s">
        <v>14</v>
      </c>
      <c r="B457" s="2" t="s">
        <v>437</v>
      </c>
      <c r="C457" s="2" t="s">
        <v>494</v>
      </c>
      <c r="D457" s="3">
        <v>7</v>
      </c>
      <c r="E457" s="3">
        <v>52</v>
      </c>
      <c r="F457" s="2">
        <v>1018</v>
      </c>
      <c r="G457" s="3">
        <v>5</v>
      </c>
      <c r="H457" s="3">
        <v>43</v>
      </c>
      <c r="I457" s="3">
        <v>725</v>
      </c>
      <c r="J457" s="3">
        <v>1</v>
      </c>
      <c r="K457" s="3">
        <v>19</v>
      </c>
      <c r="L457" s="3">
        <v>429</v>
      </c>
      <c r="M457" s="3">
        <v>2</v>
      </c>
      <c r="N457" s="3">
        <v>16</v>
      </c>
      <c r="O457" s="3">
        <v>186</v>
      </c>
      <c r="P457" s="3">
        <f t="shared" si="63"/>
        <v>3</v>
      </c>
      <c r="Q457" s="3">
        <f t="shared" si="64"/>
        <v>35</v>
      </c>
      <c r="R457" s="3">
        <f t="shared" si="65"/>
        <v>615</v>
      </c>
      <c r="S457" s="2">
        <f t="shared" si="66"/>
        <v>19.576923076923077</v>
      </c>
      <c r="T457" s="2">
        <f t="shared" si="67"/>
        <v>16.86046511627907</v>
      </c>
      <c r="U457" s="2">
        <f t="shared" si="68"/>
        <v>17.571428571428573</v>
      </c>
      <c r="V457">
        <f t="shared" si="69"/>
        <v>145.42857142857142</v>
      </c>
      <c r="W457">
        <f t="shared" si="70"/>
        <v>145</v>
      </c>
      <c r="X457">
        <f t="shared" si="71"/>
        <v>205</v>
      </c>
    </row>
    <row r="458" spans="1:24" x14ac:dyDescent="0.35">
      <c r="A458" s="2" t="s">
        <v>14</v>
      </c>
      <c r="B458" s="2" t="s">
        <v>437</v>
      </c>
      <c r="C458" s="2" t="s">
        <v>495</v>
      </c>
      <c r="D458" s="3">
        <v>7</v>
      </c>
      <c r="E458" s="3">
        <v>28</v>
      </c>
      <c r="F458" s="3">
        <v>894</v>
      </c>
      <c r="G458" s="3">
        <v>3</v>
      </c>
      <c r="H458" s="3">
        <v>17</v>
      </c>
      <c r="I458" s="3">
        <v>321</v>
      </c>
      <c r="J458" s="3">
        <v>1</v>
      </c>
      <c r="K458" s="3">
        <v>4</v>
      </c>
      <c r="L458" s="3">
        <v>161</v>
      </c>
      <c r="M458" s="3">
        <v>0</v>
      </c>
      <c r="N458" s="3">
        <v>0</v>
      </c>
      <c r="O458" s="3">
        <v>0</v>
      </c>
      <c r="P458" s="3">
        <f t="shared" si="63"/>
        <v>1</v>
      </c>
      <c r="Q458" s="3">
        <f t="shared" si="64"/>
        <v>4</v>
      </c>
      <c r="R458" s="3">
        <f t="shared" si="65"/>
        <v>161</v>
      </c>
      <c r="S458" s="2">
        <f t="shared" si="66"/>
        <v>31.928571428571427</v>
      </c>
      <c r="T458" s="2">
        <f t="shared" si="67"/>
        <v>18.882352941176471</v>
      </c>
      <c r="U458" s="2">
        <f t="shared" si="68"/>
        <v>40.25</v>
      </c>
      <c r="V458">
        <f t="shared" si="69"/>
        <v>127.71428571428571</v>
      </c>
      <c r="W458">
        <f t="shared" si="70"/>
        <v>107</v>
      </c>
      <c r="X458">
        <f t="shared" si="71"/>
        <v>161</v>
      </c>
    </row>
    <row r="459" spans="1:24" x14ac:dyDescent="0.35">
      <c r="A459" s="2" t="s">
        <v>14</v>
      </c>
      <c r="B459" s="2" t="s">
        <v>437</v>
      </c>
      <c r="C459" s="2" t="s">
        <v>496</v>
      </c>
      <c r="D459" s="3">
        <v>7</v>
      </c>
      <c r="E459" s="3">
        <v>18</v>
      </c>
      <c r="F459" s="2">
        <v>1466</v>
      </c>
      <c r="G459" s="3">
        <v>3</v>
      </c>
      <c r="H459" s="3">
        <v>6</v>
      </c>
      <c r="I459" s="3">
        <v>398</v>
      </c>
      <c r="J459" s="3">
        <v>0</v>
      </c>
      <c r="K459" s="3">
        <v>0</v>
      </c>
      <c r="L459" s="3">
        <v>0</v>
      </c>
      <c r="M459" s="3">
        <v>0</v>
      </c>
      <c r="N459" s="3">
        <v>0</v>
      </c>
      <c r="O459" s="3">
        <v>0</v>
      </c>
      <c r="P459" s="3">
        <f t="shared" si="63"/>
        <v>0</v>
      </c>
      <c r="Q459" s="3">
        <f t="shared" si="64"/>
        <v>0</v>
      </c>
      <c r="R459" s="3">
        <f t="shared" si="65"/>
        <v>0</v>
      </c>
      <c r="S459" s="2">
        <f t="shared" si="66"/>
        <v>81.444444444444443</v>
      </c>
      <c r="T459" s="2">
        <f t="shared" si="67"/>
        <v>66.333333333333329</v>
      </c>
      <c r="U459" s="2">
        <f t="shared" si="68"/>
        <v>0</v>
      </c>
      <c r="V459">
        <f t="shared" si="69"/>
        <v>209.42857142857142</v>
      </c>
      <c r="W459">
        <f t="shared" si="70"/>
        <v>132.66666666666666</v>
      </c>
      <c r="X459">
        <f t="shared" si="71"/>
        <v>0</v>
      </c>
    </row>
    <row r="460" spans="1:24" x14ac:dyDescent="0.35">
      <c r="A460" s="2" t="s">
        <v>14</v>
      </c>
      <c r="B460" s="2" t="s">
        <v>438</v>
      </c>
      <c r="C460" s="2" t="s">
        <v>497</v>
      </c>
      <c r="D460" s="3">
        <v>27</v>
      </c>
      <c r="E460" s="3">
        <v>510</v>
      </c>
      <c r="F460" s="2">
        <v>9810</v>
      </c>
      <c r="G460" s="3">
        <v>7</v>
      </c>
      <c r="H460" s="3">
        <v>184</v>
      </c>
      <c r="I460" s="2">
        <v>3146</v>
      </c>
      <c r="J460" s="3">
        <v>3</v>
      </c>
      <c r="K460" s="3">
        <v>146</v>
      </c>
      <c r="L460" s="2">
        <v>2370</v>
      </c>
      <c r="M460" s="3">
        <v>6</v>
      </c>
      <c r="N460" s="3">
        <v>303</v>
      </c>
      <c r="O460" s="2">
        <v>3488</v>
      </c>
      <c r="P460" s="3">
        <f t="shared" si="63"/>
        <v>9</v>
      </c>
      <c r="Q460" s="3">
        <f t="shared" si="64"/>
        <v>449</v>
      </c>
      <c r="R460" s="3">
        <f t="shared" si="65"/>
        <v>5858</v>
      </c>
      <c r="S460" s="2">
        <f t="shared" si="66"/>
        <v>19.235294117647058</v>
      </c>
      <c r="T460" s="2">
        <f t="shared" si="67"/>
        <v>17.097826086956523</v>
      </c>
      <c r="U460" s="2">
        <f t="shared" si="68"/>
        <v>13.046770601336302</v>
      </c>
      <c r="V460">
        <f t="shared" si="69"/>
        <v>363.33333333333331</v>
      </c>
      <c r="W460">
        <f t="shared" si="70"/>
        <v>449.42857142857144</v>
      </c>
      <c r="X460">
        <f t="shared" si="71"/>
        <v>650.88888888888891</v>
      </c>
    </row>
    <row r="461" spans="1:24" x14ac:dyDescent="0.35">
      <c r="A461" s="2" t="s">
        <v>14</v>
      </c>
      <c r="B461" s="2" t="s">
        <v>438</v>
      </c>
      <c r="C461" s="2" t="s">
        <v>498</v>
      </c>
      <c r="D461" s="3">
        <v>24</v>
      </c>
      <c r="E461" s="3">
        <v>365</v>
      </c>
      <c r="F461" s="2">
        <v>8055</v>
      </c>
      <c r="G461" s="3">
        <v>10</v>
      </c>
      <c r="H461" s="3">
        <v>210</v>
      </c>
      <c r="I461" s="2">
        <v>3425</v>
      </c>
      <c r="J461" s="3">
        <v>6</v>
      </c>
      <c r="K461" s="3">
        <v>149</v>
      </c>
      <c r="L461" s="2">
        <v>2598</v>
      </c>
      <c r="M461" s="3">
        <v>5</v>
      </c>
      <c r="N461" s="3">
        <v>97</v>
      </c>
      <c r="O461" s="2">
        <v>1613</v>
      </c>
      <c r="P461" s="3">
        <f t="shared" si="63"/>
        <v>11</v>
      </c>
      <c r="Q461" s="3">
        <f t="shared" si="64"/>
        <v>246</v>
      </c>
      <c r="R461" s="3">
        <f t="shared" si="65"/>
        <v>4211</v>
      </c>
      <c r="S461" s="2">
        <f t="shared" si="66"/>
        <v>22.068493150684933</v>
      </c>
      <c r="T461" s="2">
        <f t="shared" si="67"/>
        <v>16.30952380952381</v>
      </c>
      <c r="U461" s="2">
        <f t="shared" si="68"/>
        <v>17.117886178861788</v>
      </c>
      <c r="V461">
        <f t="shared" si="69"/>
        <v>335.625</v>
      </c>
      <c r="W461">
        <f t="shared" si="70"/>
        <v>342.5</v>
      </c>
      <c r="X461">
        <f t="shared" si="71"/>
        <v>382.81818181818181</v>
      </c>
    </row>
    <row r="462" spans="1:24" x14ac:dyDescent="0.35">
      <c r="A462" s="2" t="s">
        <v>14</v>
      </c>
      <c r="B462" s="2" t="s">
        <v>438</v>
      </c>
      <c r="C462" s="2" t="s">
        <v>499</v>
      </c>
      <c r="D462" s="3">
        <v>23</v>
      </c>
      <c r="E462" s="3">
        <v>325</v>
      </c>
      <c r="F462" s="2">
        <v>6621</v>
      </c>
      <c r="G462" s="3">
        <v>9</v>
      </c>
      <c r="H462" s="3">
        <v>202</v>
      </c>
      <c r="I462" s="2">
        <v>3398</v>
      </c>
      <c r="J462" s="3">
        <v>8</v>
      </c>
      <c r="K462" s="3">
        <v>153</v>
      </c>
      <c r="L462" s="2">
        <v>2107</v>
      </c>
      <c r="M462" s="3">
        <v>1</v>
      </c>
      <c r="N462" s="3">
        <v>16</v>
      </c>
      <c r="O462" s="3">
        <v>116</v>
      </c>
      <c r="P462" s="3">
        <f t="shared" si="63"/>
        <v>9</v>
      </c>
      <c r="Q462" s="3">
        <f t="shared" si="64"/>
        <v>169</v>
      </c>
      <c r="R462" s="3">
        <f t="shared" si="65"/>
        <v>2223</v>
      </c>
      <c r="S462" s="2">
        <f t="shared" si="66"/>
        <v>20.372307692307693</v>
      </c>
      <c r="T462" s="2">
        <f t="shared" si="67"/>
        <v>16.821782178217823</v>
      </c>
      <c r="U462" s="2">
        <f t="shared" si="68"/>
        <v>13.153846153846153</v>
      </c>
      <c r="V462">
        <f t="shared" si="69"/>
        <v>287.86956521739131</v>
      </c>
      <c r="W462">
        <f t="shared" si="70"/>
        <v>377.55555555555554</v>
      </c>
      <c r="X462">
        <f t="shared" si="71"/>
        <v>247</v>
      </c>
    </row>
    <row r="463" spans="1:24" x14ac:dyDescent="0.35">
      <c r="A463" s="2" t="s">
        <v>14</v>
      </c>
      <c r="B463" s="2" t="s">
        <v>438</v>
      </c>
      <c r="C463" s="2" t="s">
        <v>500</v>
      </c>
      <c r="D463" s="3">
        <v>12</v>
      </c>
      <c r="E463" s="3">
        <v>199</v>
      </c>
      <c r="F463" s="2">
        <v>3683</v>
      </c>
      <c r="G463" s="3">
        <v>9</v>
      </c>
      <c r="H463" s="3">
        <v>151</v>
      </c>
      <c r="I463" s="2">
        <v>2527</v>
      </c>
      <c r="J463" s="3">
        <v>8</v>
      </c>
      <c r="K463" s="3">
        <v>152</v>
      </c>
      <c r="L463" s="2">
        <v>1963</v>
      </c>
      <c r="M463" s="3">
        <v>1</v>
      </c>
      <c r="N463" s="3">
        <v>18</v>
      </c>
      <c r="O463" s="3">
        <v>150</v>
      </c>
      <c r="P463" s="3">
        <f t="shared" si="63"/>
        <v>9</v>
      </c>
      <c r="Q463" s="3">
        <f t="shared" si="64"/>
        <v>170</v>
      </c>
      <c r="R463" s="3">
        <f t="shared" si="65"/>
        <v>2113</v>
      </c>
      <c r="S463" s="2">
        <f t="shared" si="66"/>
        <v>18.507537688442213</v>
      </c>
      <c r="T463" s="2">
        <f t="shared" si="67"/>
        <v>16.735099337748345</v>
      </c>
      <c r="U463" s="2">
        <f t="shared" si="68"/>
        <v>12.429411764705883</v>
      </c>
      <c r="V463">
        <f t="shared" si="69"/>
        <v>306.91666666666669</v>
      </c>
      <c r="W463">
        <f t="shared" si="70"/>
        <v>280.77777777777777</v>
      </c>
      <c r="X463">
        <f t="shared" si="71"/>
        <v>234.77777777777777</v>
      </c>
    </row>
    <row r="464" spans="1:24" x14ac:dyDescent="0.35">
      <c r="A464" s="2" t="s">
        <v>14</v>
      </c>
      <c r="B464" s="2" t="s">
        <v>438</v>
      </c>
      <c r="C464" s="2" t="s">
        <v>501</v>
      </c>
      <c r="D464" s="3">
        <v>10</v>
      </c>
      <c r="E464" s="3">
        <v>112</v>
      </c>
      <c r="F464" s="2">
        <v>2003</v>
      </c>
      <c r="G464" s="3">
        <v>3</v>
      </c>
      <c r="H464" s="3">
        <v>60</v>
      </c>
      <c r="I464" s="3">
        <v>662</v>
      </c>
      <c r="J464" s="3">
        <v>1</v>
      </c>
      <c r="K464" s="3">
        <v>20</v>
      </c>
      <c r="L464" s="3">
        <v>257</v>
      </c>
      <c r="M464" s="3">
        <v>2</v>
      </c>
      <c r="N464" s="3">
        <v>32</v>
      </c>
      <c r="O464" s="3">
        <v>196</v>
      </c>
      <c r="P464" s="3">
        <f t="shared" si="63"/>
        <v>3</v>
      </c>
      <c r="Q464" s="3">
        <f t="shared" si="64"/>
        <v>52</v>
      </c>
      <c r="R464" s="3">
        <f t="shared" si="65"/>
        <v>453</v>
      </c>
      <c r="S464" s="2">
        <f t="shared" si="66"/>
        <v>17.883928571428573</v>
      </c>
      <c r="T464" s="2">
        <f t="shared" si="67"/>
        <v>11.033333333333333</v>
      </c>
      <c r="U464" s="2">
        <f t="shared" si="68"/>
        <v>8.7115384615384617</v>
      </c>
      <c r="V464">
        <f t="shared" si="69"/>
        <v>200.3</v>
      </c>
      <c r="W464">
        <f t="shared" si="70"/>
        <v>220.66666666666666</v>
      </c>
      <c r="X464">
        <f t="shared" si="71"/>
        <v>151</v>
      </c>
    </row>
    <row r="465" spans="5:6" x14ac:dyDescent="0.35">
      <c r="E465" s="1"/>
      <c r="F46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D285E-63EC-4546-9DB6-2637E6E0C6CA}">
  <dimension ref="A1:I1390"/>
  <sheetViews>
    <sheetView workbookViewId="0">
      <selection activeCell="H3" sqref="H3"/>
    </sheetView>
  </sheetViews>
  <sheetFormatPr defaultRowHeight="14.5" x14ac:dyDescent="0.35"/>
  <cols>
    <col min="1" max="1" width="8.6328125" style="2" bestFit="1" customWidth="1"/>
    <col min="2" max="7" width="8.7265625" style="2"/>
    <col min="8" max="8" width="18.1796875" style="2" bestFit="1" customWidth="1"/>
    <col min="9" max="16384" width="8.7265625" style="2"/>
  </cols>
  <sheetData>
    <row r="1" spans="1:9" x14ac:dyDescent="0.35">
      <c r="A1" s="2" t="s">
        <v>0</v>
      </c>
      <c r="B1" s="2" t="s">
        <v>440</v>
      </c>
      <c r="C1" s="2" t="s">
        <v>1</v>
      </c>
      <c r="D1" s="2" t="s">
        <v>505</v>
      </c>
      <c r="E1" s="2" t="s">
        <v>506</v>
      </c>
      <c r="F1" s="2" t="s">
        <v>507</v>
      </c>
      <c r="G1" s="2" t="s">
        <v>508</v>
      </c>
      <c r="H1" s="2" t="s">
        <v>720</v>
      </c>
      <c r="I1" s="2" t="s">
        <v>721</v>
      </c>
    </row>
    <row r="2" spans="1:9" x14ac:dyDescent="0.35">
      <c r="A2" s="2" t="s">
        <v>14</v>
      </c>
      <c r="B2" s="2" t="s">
        <v>650</v>
      </c>
      <c r="C2" s="2" t="s">
        <v>16</v>
      </c>
      <c r="D2" s="2" t="s">
        <v>509</v>
      </c>
      <c r="E2" s="3">
        <v>12</v>
      </c>
      <c r="F2" s="3">
        <v>149</v>
      </c>
      <c r="G2" s="2">
        <v>3662</v>
      </c>
      <c r="H2" s="2">
        <f>IFERROR(G2/F2,0)</f>
        <v>24.577181208053691</v>
      </c>
      <c r="I2" s="2">
        <f>IFERROR(G2/E2,0)</f>
        <v>305.16666666666669</v>
      </c>
    </row>
    <row r="3" spans="1:9" x14ac:dyDescent="0.35">
      <c r="A3" s="2" t="s">
        <v>14</v>
      </c>
      <c r="B3" s="2" t="s">
        <v>650</v>
      </c>
      <c r="C3" s="2" t="s">
        <v>17</v>
      </c>
      <c r="D3" s="2" t="s">
        <v>509</v>
      </c>
      <c r="E3" s="3">
        <v>27</v>
      </c>
      <c r="F3" s="3">
        <v>96</v>
      </c>
      <c r="G3" s="2">
        <v>3360</v>
      </c>
      <c r="H3" s="2">
        <f>IFERROR(G3/F3,0)</f>
        <v>35</v>
      </c>
      <c r="I3" s="2">
        <f>IFERROR(G3/E3,0)</f>
        <v>124.44444444444444</v>
      </c>
    </row>
    <row r="4" spans="1:9" x14ac:dyDescent="0.35">
      <c r="A4" s="2" t="s">
        <v>14</v>
      </c>
      <c r="B4" s="2" t="s">
        <v>650</v>
      </c>
      <c r="C4" s="2" t="s">
        <v>18</v>
      </c>
      <c r="D4" s="2" t="s">
        <v>509</v>
      </c>
      <c r="E4" s="3">
        <v>23</v>
      </c>
      <c r="F4" s="3">
        <v>118</v>
      </c>
      <c r="G4" s="2">
        <v>3366</v>
      </c>
      <c r="H4" s="2">
        <f t="shared" ref="H4:H13" si="0">IFERROR(G4/F4,0)</f>
        <v>28.525423728813561</v>
      </c>
      <c r="I4" s="2">
        <f t="shared" ref="I4:I13" si="1">IFERROR(G4/E4,0)</f>
        <v>146.34782608695653</v>
      </c>
    </row>
    <row r="5" spans="1:9" x14ac:dyDescent="0.35">
      <c r="A5" s="2" t="s">
        <v>14</v>
      </c>
      <c r="B5" s="2" t="s">
        <v>650</v>
      </c>
      <c r="C5" s="2" t="s">
        <v>19</v>
      </c>
      <c r="D5" s="2" t="s">
        <v>509</v>
      </c>
      <c r="E5" s="3">
        <v>26</v>
      </c>
      <c r="F5" s="3">
        <v>71</v>
      </c>
      <c r="G5" s="2">
        <v>4580</v>
      </c>
      <c r="H5" s="2">
        <f t="shared" si="0"/>
        <v>64.507042253521121</v>
      </c>
      <c r="I5" s="2">
        <f t="shared" si="1"/>
        <v>176.15384615384616</v>
      </c>
    </row>
    <row r="6" spans="1:9" x14ac:dyDescent="0.35">
      <c r="A6" s="2" t="s">
        <v>14</v>
      </c>
      <c r="B6" s="2" t="s">
        <v>650</v>
      </c>
      <c r="C6" s="2" t="s">
        <v>20</v>
      </c>
      <c r="D6" s="2" t="s">
        <v>509</v>
      </c>
      <c r="E6" s="3">
        <v>19</v>
      </c>
      <c r="F6" s="3">
        <v>63</v>
      </c>
      <c r="G6" s="2">
        <v>2326</v>
      </c>
      <c r="H6" s="2">
        <f t="shared" si="0"/>
        <v>36.920634920634917</v>
      </c>
      <c r="I6" s="2">
        <f t="shared" si="1"/>
        <v>122.42105263157895</v>
      </c>
    </row>
    <row r="7" spans="1:9" x14ac:dyDescent="0.35">
      <c r="A7" s="2" t="s">
        <v>14</v>
      </c>
      <c r="B7" s="2" t="s">
        <v>650</v>
      </c>
      <c r="C7" s="2" t="s">
        <v>21</v>
      </c>
      <c r="D7" s="2" t="s">
        <v>509</v>
      </c>
      <c r="E7" s="3">
        <v>14</v>
      </c>
      <c r="F7" s="3">
        <v>58</v>
      </c>
      <c r="G7" s="2">
        <v>1990</v>
      </c>
      <c r="H7" s="2">
        <f t="shared" si="0"/>
        <v>34.310344827586206</v>
      </c>
      <c r="I7" s="2">
        <f t="shared" si="1"/>
        <v>142.14285714285714</v>
      </c>
    </row>
    <row r="8" spans="1:9" x14ac:dyDescent="0.35">
      <c r="A8" s="2" t="s">
        <v>14</v>
      </c>
      <c r="B8" s="2" t="s">
        <v>650</v>
      </c>
      <c r="C8" s="2" t="s">
        <v>22</v>
      </c>
      <c r="D8" s="2" t="s">
        <v>509</v>
      </c>
      <c r="E8" s="3">
        <v>10</v>
      </c>
      <c r="F8" s="3">
        <v>27</v>
      </c>
      <c r="G8" s="2">
        <v>2142</v>
      </c>
      <c r="H8" s="2">
        <f t="shared" si="0"/>
        <v>79.333333333333329</v>
      </c>
      <c r="I8" s="2">
        <f t="shared" si="1"/>
        <v>214.2</v>
      </c>
    </row>
    <row r="9" spans="1:9" x14ac:dyDescent="0.35">
      <c r="A9" s="2" t="s">
        <v>14</v>
      </c>
      <c r="B9" s="2" t="s">
        <v>650</v>
      </c>
      <c r="C9" s="2" t="s">
        <v>23</v>
      </c>
      <c r="D9" s="2" t="s">
        <v>509</v>
      </c>
      <c r="E9" s="3">
        <v>0</v>
      </c>
      <c r="F9" s="3">
        <v>0</v>
      </c>
      <c r="G9" s="3">
        <v>0</v>
      </c>
      <c r="H9" s="2">
        <f t="shared" si="0"/>
        <v>0</v>
      </c>
      <c r="I9" s="2">
        <f t="shared" si="1"/>
        <v>0</v>
      </c>
    </row>
    <row r="10" spans="1:9" x14ac:dyDescent="0.35">
      <c r="A10" s="2" t="s">
        <v>14</v>
      </c>
      <c r="B10" s="2" t="s">
        <v>650</v>
      </c>
      <c r="C10" s="2" t="s">
        <v>24</v>
      </c>
      <c r="D10" s="2" t="s">
        <v>509</v>
      </c>
      <c r="E10" s="3">
        <v>0</v>
      </c>
      <c r="F10" s="3">
        <v>0</v>
      </c>
      <c r="G10" s="3">
        <v>0</v>
      </c>
      <c r="H10" s="2">
        <f t="shared" si="0"/>
        <v>0</v>
      </c>
      <c r="I10" s="2">
        <f t="shared" si="1"/>
        <v>0</v>
      </c>
    </row>
    <row r="11" spans="1:9" x14ac:dyDescent="0.35">
      <c r="A11" s="2" t="s">
        <v>14</v>
      </c>
      <c r="B11" s="2" t="s">
        <v>650</v>
      </c>
      <c r="C11" s="2" t="s">
        <v>25</v>
      </c>
      <c r="D11" s="2" t="s">
        <v>509</v>
      </c>
      <c r="E11" s="3">
        <v>1</v>
      </c>
      <c r="F11" s="3">
        <v>1</v>
      </c>
      <c r="G11" s="3">
        <v>153</v>
      </c>
      <c r="H11" s="2">
        <f t="shared" si="0"/>
        <v>153</v>
      </c>
      <c r="I11" s="2">
        <f t="shared" si="1"/>
        <v>153</v>
      </c>
    </row>
    <row r="12" spans="1:9" x14ac:dyDescent="0.35">
      <c r="A12" s="2" t="s">
        <v>14</v>
      </c>
      <c r="B12" s="2" t="s">
        <v>650</v>
      </c>
      <c r="C12" s="2" t="s">
        <v>26</v>
      </c>
      <c r="D12" s="2" t="s">
        <v>509</v>
      </c>
      <c r="E12" s="3">
        <v>1</v>
      </c>
      <c r="F12" s="3">
        <v>0</v>
      </c>
      <c r="G12" s="3">
        <v>193</v>
      </c>
      <c r="H12" s="2">
        <f t="shared" si="0"/>
        <v>0</v>
      </c>
      <c r="I12" s="2">
        <f t="shared" si="1"/>
        <v>193</v>
      </c>
    </row>
    <row r="13" spans="1:9" x14ac:dyDescent="0.35">
      <c r="A13" s="2" t="s">
        <v>14</v>
      </c>
      <c r="B13" s="2" t="s">
        <v>650</v>
      </c>
      <c r="C13" s="2" t="s">
        <v>27</v>
      </c>
      <c r="D13" s="2" t="s">
        <v>509</v>
      </c>
      <c r="E13" s="3">
        <v>1</v>
      </c>
      <c r="F13" s="3">
        <v>2</v>
      </c>
      <c r="G13" s="3">
        <v>97</v>
      </c>
      <c r="H13" s="2">
        <f t="shared" si="0"/>
        <v>48.5</v>
      </c>
      <c r="I13" s="2">
        <f t="shared" si="1"/>
        <v>97</v>
      </c>
    </row>
    <row r="14" spans="1:9" x14ac:dyDescent="0.35">
      <c r="A14" s="2" t="s">
        <v>14</v>
      </c>
      <c r="B14" s="2" t="s">
        <v>650</v>
      </c>
      <c r="C14" s="2" t="s">
        <v>28</v>
      </c>
      <c r="D14" s="2" t="s">
        <v>509</v>
      </c>
      <c r="E14" s="3">
        <v>0</v>
      </c>
      <c r="F14" s="3">
        <v>0</v>
      </c>
      <c r="G14" s="3">
        <v>0</v>
      </c>
      <c r="H14" s="2">
        <f t="shared" ref="H14:H77" si="2">IFERROR(G14/F14,0)</f>
        <v>0</v>
      </c>
      <c r="I14" s="2">
        <f t="shared" ref="I14:I77" si="3">IFERROR(G14/E14,0)</f>
        <v>0</v>
      </c>
    </row>
    <row r="15" spans="1:9" x14ac:dyDescent="0.35">
      <c r="A15" s="2" t="s">
        <v>14</v>
      </c>
      <c r="B15" s="2" t="s">
        <v>650</v>
      </c>
      <c r="C15" s="2" t="s">
        <v>16</v>
      </c>
      <c r="D15" s="2" t="s">
        <v>510</v>
      </c>
      <c r="E15" s="3">
        <v>6</v>
      </c>
      <c r="F15" s="3">
        <v>112</v>
      </c>
      <c r="G15" s="2">
        <v>1271</v>
      </c>
      <c r="H15" s="2">
        <f t="shared" si="2"/>
        <v>11.348214285714286</v>
      </c>
      <c r="I15" s="2">
        <f t="shared" si="3"/>
        <v>211.83333333333334</v>
      </c>
    </row>
    <row r="16" spans="1:9" x14ac:dyDescent="0.35">
      <c r="A16" s="2" t="s">
        <v>14</v>
      </c>
      <c r="B16" s="2" t="s">
        <v>650</v>
      </c>
      <c r="C16" s="2" t="s">
        <v>17</v>
      </c>
      <c r="D16" s="2" t="s">
        <v>510</v>
      </c>
      <c r="E16" s="3">
        <v>2</v>
      </c>
      <c r="F16" s="3">
        <v>31</v>
      </c>
      <c r="G16" s="3">
        <v>179</v>
      </c>
      <c r="H16" s="2">
        <f t="shared" si="2"/>
        <v>5.774193548387097</v>
      </c>
      <c r="I16" s="2">
        <f t="shared" si="3"/>
        <v>89.5</v>
      </c>
    </row>
    <row r="17" spans="1:9" x14ac:dyDescent="0.35">
      <c r="A17" s="2" t="s">
        <v>14</v>
      </c>
      <c r="B17" s="2" t="s">
        <v>650</v>
      </c>
      <c r="C17" s="2" t="s">
        <v>18</v>
      </c>
      <c r="D17" s="2" t="s">
        <v>510</v>
      </c>
      <c r="E17" s="3">
        <v>2</v>
      </c>
      <c r="F17" s="3">
        <v>41</v>
      </c>
      <c r="G17" s="3">
        <v>512</v>
      </c>
      <c r="H17" s="2">
        <f t="shared" si="2"/>
        <v>12.487804878048781</v>
      </c>
      <c r="I17" s="2">
        <f t="shared" si="3"/>
        <v>256</v>
      </c>
    </row>
    <row r="18" spans="1:9" x14ac:dyDescent="0.35">
      <c r="A18" s="2" t="s">
        <v>14</v>
      </c>
      <c r="B18" s="2" t="s">
        <v>650</v>
      </c>
      <c r="C18" s="2" t="s">
        <v>19</v>
      </c>
      <c r="D18" s="2" t="s">
        <v>510</v>
      </c>
      <c r="E18" s="3">
        <v>2</v>
      </c>
      <c r="F18" s="3">
        <v>40</v>
      </c>
      <c r="G18" s="3">
        <v>275</v>
      </c>
      <c r="H18" s="2">
        <f t="shared" si="2"/>
        <v>6.875</v>
      </c>
      <c r="I18" s="2">
        <f t="shared" si="3"/>
        <v>137.5</v>
      </c>
    </row>
    <row r="19" spans="1:9" x14ac:dyDescent="0.35">
      <c r="A19" s="2" t="s">
        <v>14</v>
      </c>
      <c r="B19" s="2" t="s">
        <v>650</v>
      </c>
      <c r="C19" s="2" t="s">
        <v>20</v>
      </c>
      <c r="D19" s="2" t="s">
        <v>510</v>
      </c>
      <c r="E19" s="3">
        <v>1</v>
      </c>
      <c r="F19" s="3">
        <v>28</v>
      </c>
      <c r="G19" s="3">
        <v>226</v>
      </c>
      <c r="H19" s="2">
        <f t="shared" si="2"/>
        <v>8.0714285714285712</v>
      </c>
      <c r="I19" s="2">
        <f t="shared" si="3"/>
        <v>226</v>
      </c>
    </row>
    <row r="20" spans="1:9" x14ac:dyDescent="0.35">
      <c r="A20" s="2" t="s">
        <v>14</v>
      </c>
      <c r="B20" s="2" t="s">
        <v>650</v>
      </c>
      <c r="C20" s="2" t="s">
        <v>21</v>
      </c>
      <c r="D20" s="2" t="s">
        <v>510</v>
      </c>
      <c r="E20" s="3">
        <v>1</v>
      </c>
      <c r="F20" s="3">
        <v>15</v>
      </c>
      <c r="G20" s="3">
        <v>107</v>
      </c>
      <c r="H20" s="2">
        <f t="shared" si="2"/>
        <v>7.1333333333333337</v>
      </c>
      <c r="I20" s="2">
        <f t="shared" si="3"/>
        <v>107</v>
      </c>
    </row>
    <row r="21" spans="1:9" x14ac:dyDescent="0.35">
      <c r="A21" s="2" t="s">
        <v>14</v>
      </c>
      <c r="B21" s="2" t="s">
        <v>650</v>
      </c>
      <c r="C21" s="2" t="s">
        <v>22</v>
      </c>
      <c r="D21" s="2" t="s">
        <v>510</v>
      </c>
      <c r="E21" s="3">
        <v>1</v>
      </c>
      <c r="F21" s="3">
        <v>19</v>
      </c>
      <c r="G21" s="3">
        <v>205</v>
      </c>
      <c r="H21" s="2">
        <f t="shared" si="2"/>
        <v>10.789473684210526</v>
      </c>
      <c r="I21" s="2">
        <f t="shared" si="3"/>
        <v>205</v>
      </c>
    </row>
    <row r="22" spans="1:9" x14ac:dyDescent="0.35">
      <c r="A22" s="2" t="s">
        <v>14</v>
      </c>
      <c r="B22" s="2" t="s">
        <v>650</v>
      </c>
      <c r="C22" s="2" t="s">
        <v>23</v>
      </c>
      <c r="D22" s="2" t="s">
        <v>510</v>
      </c>
      <c r="E22" s="3">
        <v>1</v>
      </c>
      <c r="F22" s="3">
        <v>9</v>
      </c>
      <c r="G22" s="3">
        <v>94</v>
      </c>
      <c r="H22" s="2">
        <f t="shared" si="2"/>
        <v>10.444444444444445</v>
      </c>
      <c r="I22" s="2">
        <f t="shared" si="3"/>
        <v>94</v>
      </c>
    </row>
    <row r="23" spans="1:9" x14ac:dyDescent="0.35">
      <c r="A23" s="2" t="s">
        <v>14</v>
      </c>
      <c r="B23" s="2" t="s">
        <v>650</v>
      </c>
      <c r="C23" s="2" t="s">
        <v>24</v>
      </c>
      <c r="D23" s="2" t="s">
        <v>510</v>
      </c>
      <c r="E23" s="3">
        <v>1</v>
      </c>
      <c r="F23" s="3">
        <v>19</v>
      </c>
      <c r="G23" s="3">
        <v>93</v>
      </c>
      <c r="H23" s="2">
        <f t="shared" si="2"/>
        <v>4.8947368421052628</v>
      </c>
      <c r="I23" s="2">
        <f t="shared" si="3"/>
        <v>93</v>
      </c>
    </row>
    <row r="24" spans="1:9" x14ac:dyDescent="0.35">
      <c r="A24" s="2" t="s">
        <v>14</v>
      </c>
      <c r="B24" s="2" t="s">
        <v>650</v>
      </c>
      <c r="C24" s="2" t="s">
        <v>25</v>
      </c>
      <c r="D24" s="2" t="s">
        <v>510</v>
      </c>
      <c r="E24" s="3">
        <v>1</v>
      </c>
      <c r="F24" s="3">
        <v>20</v>
      </c>
      <c r="G24" s="3">
        <v>54</v>
      </c>
      <c r="H24" s="2">
        <f t="shared" si="2"/>
        <v>2.7</v>
      </c>
      <c r="I24" s="2">
        <f t="shared" si="3"/>
        <v>54</v>
      </c>
    </row>
    <row r="25" spans="1:9" x14ac:dyDescent="0.35">
      <c r="A25" s="2" t="s">
        <v>14</v>
      </c>
      <c r="B25" s="2" t="s">
        <v>650</v>
      </c>
      <c r="C25" s="2" t="s">
        <v>26</v>
      </c>
      <c r="D25" s="2" t="s">
        <v>510</v>
      </c>
      <c r="E25" s="3">
        <v>1</v>
      </c>
      <c r="F25" s="3">
        <v>13</v>
      </c>
      <c r="G25" s="3">
        <v>58</v>
      </c>
      <c r="H25" s="2">
        <f t="shared" si="2"/>
        <v>4.4615384615384617</v>
      </c>
      <c r="I25" s="2">
        <f t="shared" si="3"/>
        <v>58</v>
      </c>
    </row>
    <row r="26" spans="1:9" x14ac:dyDescent="0.35">
      <c r="A26" s="2" t="s">
        <v>14</v>
      </c>
      <c r="B26" s="2" t="s">
        <v>650</v>
      </c>
      <c r="C26" s="2" t="s">
        <v>27</v>
      </c>
      <c r="D26" s="2" t="s">
        <v>510</v>
      </c>
      <c r="E26" s="3">
        <v>0</v>
      </c>
      <c r="F26" s="3">
        <v>0</v>
      </c>
      <c r="G26" s="3">
        <v>0</v>
      </c>
      <c r="H26" s="2">
        <f t="shared" si="2"/>
        <v>0</v>
      </c>
      <c r="I26" s="2">
        <f t="shared" si="3"/>
        <v>0</v>
      </c>
    </row>
    <row r="27" spans="1:9" x14ac:dyDescent="0.35">
      <c r="A27" s="2" t="s">
        <v>14</v>
      </c>
      <c r="B27" s="2" t="s">
        <v>650</v>
      </c>
      <c r="C27" s="2" t="s">
        <v>28</v>
      </c>
      <c r="D27" s="2" t="s">
        <v>510</v>
      </c>
      <c r="E27" s="3">
        <v>0</v>
      </c>
      <c r="F27" s="3">
        <v>0</v>
      </c>
      <c r="G27" s="3">
        <v>0</v>
      </c>
      <c r="H27" s="2">
        <f t="shared" si="2"/>
        <v>0</v>
      </c>
      <c r="I27" s="2">
        <f t="shared" si="3"/>
        <v>0</v>
      </c>
    </row>
    <row r="28" spans="1:9" x14ac:dyDescent="0.35">
      <c r="A28" s="2" t="s">
        <v>14</v>
      </c>
      <c r="B28" s="2" t="s">
        <v>650</v>
      </c>
      <c r="C28" s="2" t="s">
        <v>16</v>
      </c>
      <c r="D28" s="2" t="s">
        <v>511</v>
      </c>
      <c r="E28" s="2">
        <v>4</v>
      </c>
      <c r="F28" s="2">
        <v>99</v>
      </c>
      <c r="G28" s="2">
        <v>1483</v>
      </c>
      <c r="H28" s="2">
        <f t="shared" si="2"/>
        <v>14.979797979797979</v>
      </c>
      <c r="I28" s="2">
        <f t="shared" si="3"/>
        <v>370.75</v>
      </c>
    </row>
    <row r="29" spans="1:9" x14ac:dyDescent="0.35">
      <c r="A29" s="2" t="s">
        <v>14</v>
      </c>
      <c r="B29" s="2" t="s">
        <v>650</v>
      </c>
      <c r="C29" s="2" t="s">
        <v>17</v>
      </c>
      <c r="D29" s="2" t="s">
        <v>511</v>
      </c>
      <c r="E29" s="2">
        <v>0</v>
      </c>
      <c r="F29" s="2">
        <v>0</v>
      </c>
      <c r="G29" s="2">
        <v>0</v>
      </c>
      <c r="H29" s="2">
        <f t="shared" si="2"/>
        <v>0</v>
      </c>
      <c r="I29" s="2">
        <f t="shared" si="3"/>
        <v>0</v>
      </c>
    </row>
    <row r="30" spans="1:9" x14ac:dyDescent="0.35">
      <c r="A30" s="2" t="s">
        <v>14</v>
      </c>
      <c r="B30" s="2" t="s">
        <v>650</v>
      </c>
      <c r="C30" s="2" t="s">
        <v>18</v>
      </c>
      <c r="D30" s="2" t="s">
        <v>511</v>
      </c>
      <c r="E30" s="2">
        <v>1</v>
      </c>
      <c r="F30" s="2">
        <v>16</v>
      </c>
      <c r="G30" s="2">
        <v>299</v>
      </c>
      <c r="H30" s="2">
        <f t="shared" si="2"/>
        <v>18.6875</v>
      </c>
      <c r="I30" s="2">
        <f t="shared" si="3"/>
        <v>299</v>
      </c>
    </row>
    <row r="31" spans="1:9" x14ac:dyDescent="0.35">
      <c r="A31" s="2" t="s">
        <v>14</v>
      </c>
      <c r="B31" s="2" t="s">
        <v>650</v>
      </c>
      <c r="C31" s="2" t="s">
        <v>19</v>
      </c>
      <c r="D31" s="2" t="s">
        <v>511</v>
      </c>
      <c r="E31" s="2">
        <v>0</v>
      </c>
      <c r="F31" s="2">
        <v>0</v>
      </c>
      <c r="G31" s="2">
        <v>0</v>
      </c>
      <c r="H31" s="2">
        <f t="shared" si="2"/>
        <v>0</v>
      </c>
      <c r="I31" s="2">
        <f t="shared" si="3"/>
        <v>0</v>
      </c>
    </row>
    <row r="32" spans="1:9" x14ac:dyDescent="0.35">
      <c r="A32" s="2" t="s">
        <v>14</v>
      </c>
      <c r="B32" s="2" t="s">
        <v>650</v>
      </c>
      <c r="C32" s="2" t="s">
        <v>20</v>
      </c>
      <c r="D32" s="2" t="s">
        <v>511</v>
      </c>
      <c r="E32" s="2">
        <v>0</v>
      </c>
      <c r="F32" s="2">
        <v>0</v>
      </c>
      <c r="G32" s="2">
        <v>0</v>
      </c>
      <c r="H32" s="2">
        <f t="shared" si="2"/>
        <v>0</v>
      </c>
      <c r="I32" s="2">
        <f t="shared" si="3"/>
        <v>0</v>
      </c>
    </row>
    <row r="33" spans="1:9" x14ac:dyDescent="0.35">
      <c r="A33" s="2" t="s">
        <v>14</v>
      </c>
      <c r="B33" s="2" t="s">
        <v>650</v>
      </c>
      <c r="C33" s="2" t="s">
        <v>21</v>
      </c>
      <c r="D33" s="2" t="s">
        <v>511</v>
      </c>
      <c r="E33" s="2">
        <v>0</v>
      </c>
      <c r="F33" s="2">
        <v>0</v>
      </c>
      <c r="G33" s="2">
        <v>0</v>
      </c>
      <c r="H33" s="2">
        <f t="shared" si="2"/>
        <v>0</v>
      </c>
      <c r="I33" s="2">
        <f t="shared" si="3"/>
        <v>0</v>
      </c>
    </row>
    <row r="34" spans="1:9" x14ac:dyDescent="0.35">
      <c r="A34" s="2" t="s">
        <v>14</v>
      </c>
      <c r="B34" s="2" t="s">
        <v>650</v>
      </c>
      <c r="C34" s="2" t="s">
        <v>22</v>
      </c>
      <c r="D34" s="2" t="s">
        <v>511</v>
      </c>
      <c r="E34" s="2">
        <v>0</v>
      </c>
      <c r="F34" s="2">
        <v>0</v>
      </c>
      <c r="G34" s="2">
        <v>0</v>
      </c>
      <c r="H34" s="2">
        <f t="shared" si="2"/>
        <v>0</v>
      </c>
      <c r="I34" s="2">
        <f t="shared" si="3"/>
        <v>0</v>
      </c>
    </row>
    <row r="35" spans="1:9" x14ac:dyDescent="0.35">
      <c r="A35" s="2" t="s">
        <v>14</v>
      </c>
      <c r="B35" s="2" t="s">
        <v>650</v>
      </c>
      <c r="C35" s="2" t="s">
        <v>23</v>
      </c>
      <c r="D35" s="2" t="s">
        <v>511</v>
      </c>
      <c r="E35" s="2">
        <v>0</v>
      </c>
      <c r="F35" s="2">
        <v>0</v>
      </c>
      <c r="G35" s="2">
        <v>0</v>
      </c>
      <c r="H35" s="2">
        <f t="shared" si="2"/>
        <v>0</v>
      </c>
      <c r="I35" s="2">
        <f t="shared" si="3"/>
        <v>0</v>
      </c>
    </row>
    <row r="36" spans="1:9" x14ac:dyDescent="0.35">
      <c r="A36" s="2" t="s">
        <v>14</v>
      </c>
      <c r="B36" s="2" t="s">
        <v>650</v>
      </c>
      <c r="C36" s="2" t="s">
        <v>24</v>
      </c>
      <c r="D36" s="2" t="s">
        <v>511</v>
      </c>
      <c r="E36" s="2">
        <v>0</v>
      </c>
      <c r="F36" s="2">
        <v>0</v>
      </c>
      <c r="G36" s="2">
        <v>0</v>
      </c>
      <c r="H36" s="2">
        <f t="shared" si="2"/>
        <v>0</v>
      </c>
      <c r="I36" s="2">
        <f t="shared" si="3"/>
        <v>0</v>
      </c>
    </row>
    <row r="37" spans="1:9" x14ac:dyDescent="0.35">
      <c r="A37" s="2" t="s">
        <v>14</v>
      </c>
      <c r="B37" s="2" t="s">
        <v>650</v>
      </c>
      <c r="C37" s="2" t="s">
        <v>25</v>
      </c>
      <c r="D37" s="2" t="s">
        <v>511</v>
      </c>
      <c r="E37" s="2">
        <v>0</v>
      </c>
      <c r="F37" s="2">
        <v>0</v>
      </c>
      <c r="G37" s="2">
        <v>0</v>
      </c>
      <c r="H37" s="2">
        <f t="shared" si="2"/>
        <v>0</v>
      </c>
      <c r="I37" s="2">
        <f t="shared" si="3"/>
        <v>0</v>
      </c>
    </row>
    <row r="38" spans="1:9" x14ac:dyDescent="0.35">
      <c r="A38" s="2" t="s">
        <v>14</v>
      </c>
      <c r="B38" s="2" t="s">
        <v>650</v>
      </c>
      <c r="C38" s="2" t="s">
        <v>26</v>
      </c>
      <c r="D38" s="2" t="s">
        <v>511</v>
      </c>
      <c r="E38" s="2">
        <v>0</v>
      </c>
      <c r="F38" s="2">
        <v>0</v>
      </c>
      <c r="G38" s="2">
        <v>0</v>
      </c>
      <c r="H38" s="2">
        <f t="shared" si="2"/>
        <v>0</v>
      </c>
      <c r="I38" s="2">
        <f t="shared" si="3"/>
        <v>0</v>
      </c>
    </row>
    <row r="39" spans="1:9" x14ac:dyDescent="0.35">
      <c r="A39" s="2" t="s">
        <v>14</v>
      </c>
      <c r="B39" s="2" t="s">
        <v>650</v>
      </c>
      <c r="C39" s="2" t="s">
        <v>27</v>
      </c>
      <c r="D39" s="2" t="s">
        <v>511</v>
      </c>
      <c r="E39" s="2">
        <v>0</v>
      </c>
      <c r="F39" s="2">
        <v>0</v>
      </c>
      <c r="G39" s="2">
        <v>0</v>
      </c>
      <c r="H39" s="2">
        <f t="shared" si="2"/>
        <v>0</v>
      </c>
      <c r="I39" s="2">
        <f t="shared" si="3"/>
        <v>0</v>
      </c>
    </row>
    <row r="40" spans="1:9" x14ac:dyDescent="0.35">
      <c r="A40" s="2" t="s">
        <v>14</v>
      </c>
      <c r="B40" s="2" t="s">
        <v>650</v>
      </c>
      <c r="C40" s="2" t="s">
        <v>28</v>
      </c>
      <c r="D40" s="2" t="s">
        <v>511</v>
      </c>
      <c r="E40" s="2">
        <v>0</v>
      </c>
      <c r="F40" s="2">
        <v>0</v>
      </c>
      <c r="G40" s="2">
        <v>0</v>
      </c>
      <c r="H40" s="2">
        <f t="shared" si="2"/>
        <v>0</v>
      </c>
      <c r="I40" s="2">
        <f t="shared" si="3"/>
        <v>0</v>
      </c>
    </row>
    <row r="41" spans="1:9" x14ac:dyDescent="0.35">
      <c r="A41" s="2" t="s">
        <v>14</v>
      </c>
      <c r="B41" s="2" t="s">
        <v>651</v>
      </c>
      <c r="C41" s="2" t="s">
        <v>30</v>
      </c>
      <c r="D41" s="2" t="s">
        <v>509</v>
      </c>
      <c r="E41" s="3">
        <v>24</v>
      </c>
      <c r="F41" s="3">
        <v>283</v>
      </c>
      <c r="G41" s="2">
        <v>5703</v>
      </c>
      <c r="H41" s="2">
        <f t="shared" si="2"/>
        <v>20.151943462897528</v>
      </c>
      <c r="I41" s="2">
        <f t="shared" si="3"/>
        <v>237.625</v>
      </c>
    </row>
    <row r="42" spans="1:9" x14ac:dyDescent="0.35">
      <c r="A42" s="2" t="s">
        <v>14</v>
      </c>
      <c r="B42" s="2" t="s">
        <v>651</v>
      </c>
      <c r="C42" s="2" t="s">
        <v>31</v>
      </c>
      <c r="D42" s="2" t="s">
        <v>509</v>
      </c>
      <c r="E42" s="3">
        <v>22</v>
      </c>
      <c r="F42" s="3">
        <v>226</v>
      </c>
      <c r="G42" s="2">
        <v>3751</v>
      </c>
      <c r="H42" s="2">
        <f t="shared" si="2"/>
        <v>16.597345132743364</v>
      </c>
      <c r="I42" s="2">
        <f t="shared" si="3"/>
        <v>170.5</v>
      </c>
    </row>
    <row r="43" spans="1:9" x14ac:dyDescent="0.35">
      <c r="A43" s="2" t="s">
        <v>14</v>
      </c>
      <c r="B43" s="2" t="s">
        <v>651</v>
      </c>
      <c r="C43" s="2" t="s">
        <v>32</v>
      </c>
      <c r="D43" s="2" t="s">
        <v>509</v>
      </c>
      <c r="E43" s="3">
        <v>12</v>
      </c>
      <c r="F43" s="3">
        <v>69</v>
      </c>
      <c r="G43" s="2">
        <v>1183</v>
      </c>
      <c r="H43" s="2">
        <f t="shared" si="2"/>
        <v>17.144927536231883</v>
      </c>
      <c r="I43" s="2">
        <f t="shared" si="3"/>
        <v>98.583333333333329</v>
      </c>
    </row>
    <row r="44" spans="1:9" x14ac:dyDescent="0.35">
      <c r="A44" s="2" t="s">
        <v>14</v>
      </c>
      <c r="B44" s="2" t="s">
        <v>651</v>
      </c>
      <c r="C44" s="2" t="s">
        <v>33</v>
      </c>
      <c r="D44" s="2" t="s">
        <v>509</v>
      </c>
      <c r="E44" s="3">
        <v>14</v>
      </c>
      <c r="F44" s="3">
        <v>75</v>
      </c>
      <c r="G44" s="2">
        <v>1197</v>
      </c>
      <c r="H44" s="2">
        <f t="shared" si="2"/>
        <v>15.96</v>
      </c>
      <c r="I44" s="2">
        <f t="shared" si="3"/>
        <v>85.5</v>
      </c>
    </row>
    <row r="45" spans="1:9" x14ac:dyDescent="0.35">
      <c r="A45" s="2" t="s">
        <v>14</v>
      </c>
      <c r="B45" s="2" t="s">
        <v>651</v>
      </c>
      <c r="C45" s="2" t="s">
        <v>34</v>
      </c>
      <c r="D45" s="2" t="s">
        <v>509</v>
      </c>
      <c r="E45" s="3">
        <v>11</v>
      </c>
      <c r="F45" s="3">
        <v>51</v>
      </c>
      <c r="G45" s="2">
        <v>1068</v>
      </c>
      <c r="H45" s="2">
        <f t="shared" si="2"/>
        <v>20.941176470588236</v>
      </c>
      <c r="I45" s="2">
        <f t="shared" si="3"/>
        <v>97.090909090909093</v>
      </c>
    </row>
    <row r="46" spans="1:9" x14ac:dyDescent="0.35">
      <c r="A46" s="2" t="s">
        <v>14</v>
      </c>
      <c r="B46" s="2" t="s">
        <v>651</v>
      </c>
      <c r="C46" s="2" t="s">
        <v>35</v>
      </c>
      <c r="D46" s="2" t="s">
        <v>509</v>
      </c>
      <c r="E46" s="3">
        <v>12</v>
      </c>
      <c r="F46" s="3">
        <v>80</v>
      </c>
      <c r="G46" s="2">
        <v>1241</v>
      </c>
      <c r="H46" s="2">
        <f t="shared" si="2"/>
        <v>15.512499999999999</v>
      </c>
      <c r="I46" s="2">
        <f t="shared" si="3"/>
        <v>103.41666666666667</v>
      </c>
    </row>
    <row r="47" spans="1:9" x14ac:dyDescent="0.35">
      <c r="A47" s="2" t="s">
        <v>14</v>
      </c>
      <c r="B47" s="2" t="s">
        <v>651</v>
      </c>
      <c r="C47" s="2" t="s">
        <v>36</v>
      </c>
      <c r="D47" s="2" t="s">
        <v>509</v>
      </c>
      <c r="E47" s="3">
        <v>10</v>
      </c>
      <c r="F47" s="3">
        <v>56</v>
      </c>
      <c r="G47" s="3">
        <v>906</v>
      </c>
      <c r="H47" s="2">
        <f t="shared" si="2"/>
        <v>16.178571428571427</v>
      </c>
      <c r="I47" s="2">
        <f t="shared" si="3"/>
        <v>90.6</v>
      </c>
    </row>
    <row r="48" spans="1:9" x14ac:dyDescent="0.35">
      <c r="A48" s="2" t="s">
        <v>14</v>
      </c>
      <c r="B48" s="2" t="s">
        <v>651</v>
      </c>
      <c r="C48" s="2" t="s">
        <v>37</v>
      </c>
      <c r="D48" s="2" t="s">
        <v>509</v>
      </c>
      <c r="E48" s="3">
        <v>9</v>
      </c>
      <c r="F48" s="3">
        <v>44</v>
      </c>
      <c r="G48" s="3">
        <v>807</v>
      </c>
      <c r="H48" s="2">
        <f t="shared" si="2"/>
        <v>18.34090909090909</v>
      </c>
      <c r="I48" s="2">
        <f t="shared" si="3"/>
        <v>89.666666666666671</v>
      </c>
    </row>
    <row r="49" spans="1:9" x14ac:dyDescent="0.35">
      <c r="A49" s="2" t="s">
        <v>14</v>
      </c>
      <c r="B49" s="2" t="s">
        <v>651</v>
      </c>
      <c r="C49" s="2" t="s">
        <v>38</v>
      </c>
      <c r="D49" s="2" t="s">
        <v>509</v>
      </c>
      <c r="E49" s="3">
        <v>8</v>
      </c>
      <c r="F49" s="3">
        <v>40</v>
      </c>
      <c r="G49" s="3">
        <v>997</v>
      </c>
      <c r="H49" s="2">
        <f t="shared" si="2"/>
        <v>24.925000000000001</v>
      </c>
      <c r="I49" s="2">
        <f t="shared" si="3"/>
        <v>124.625</v>
      </c>
    </row>
    <row r="50" spans="1:9" x14ac:dyDescent="0.35">
      <c r="A50" s="2" t="s">
        <v>14</v>
      </c>
      <c r="B50" s="2" t="s">
        <v>651</v>
      </c>
      <c r="C50" s="2" t="s">
        <v>39</v>
      </c>
      <c r="D50" s="2" t="s">
        <v>509</v>
      </c>
      <c r="E50" s="3">
        <v>5</v>
      </c>
      <c r="F50" s="3">
        <v>34</v>
      </c>
      <c r="G50" s="3">
        <v>352</v>
      </c>
      <c r="H50" s="2">
        <f t="shared" si="2"/>
        <v>10.352941176470589</v>
      </c>
      <c r="I50" s="2">
        <f t="shared" si="3"/>
        <v>70.400000000000006</v>
      </c>
    </row>
    <row r="51" spans="1:9" x14ac:dyDescent="0.35">
      <c r="A51" s="2" t="s">
        <v>14</v>
      </c>
      <c r="B51" s="2" t="s">
        <v>651</v>
      </c>
      <c r="C51" s="2" t="s">
        <v>40</v>
      </c>
      <c r="D51" s="2" t="s">
        <v>509</v>
      </c>
      <c r="E51" s="3">
        <v>5</v>
      </c>
      <c r="F51" s="3">
        <v>21</v>
      </c>
      <c r="G51" s="3">
        <v>425</v>
      </c>
      <c r="H51" s="2">
        <f t="shared" si="2"/>
        <v>20.238095238095237</v>
      </c>
      <c r="I51" s="2">
        <f t="shared" si="3"/>
        <v>85</v>
      </c>
    </row>
    <row r="52" spans="1:9" x14ac:dyDescent="0.35">
      <c r="A52" s="2" t="s">
        <v>14</v>
      </c>
      <c r="B52" s="2" t="s">
        <v>651</v>
      </c>
      <c r="C52" s="2" t="s">
        <v>41</v>
      </c>
      <c r="D52" s="2" t="s">
        <v>509</v>
      </c>
      <c r="E52" s="3">
        <v>7</v>
      </c>
      <c r="F52" s="3">
        <v>30</v>
      </c>
      <c r="G52" s="3">
        <v>484</v>
      </c>
      <c r="H52" s="2">
        <f t="shared" si="2"/>
        <v>16.133333333333333</v>
      </c>
      <c r="I52" s="2">
        <f t="shared" si="3"/>
        <v>69.142857142857139</v>
      </c>
    </row>
    <row r="53" spans="1:9" x14ac:dyDescent="0.35">
      <c r="A53" s="2" t="s">
        <v>14</v>
      </c>
      <c r="B53" s="2" t="s">
        <v>651</v>
      </c>
      <c r="C53" s="2" t="s">
        <v>42</v>
      </c>
      <c r="D53" s="2" t="s">
        <v>509</v>
      </c>
      <c r="E53" s="3">
        <v>5</v>
      </c>
      <c r="F53" s="3">
        <v>24</v>
      </c>
      <c r="G53" s="3">
        <v>475</v>
      </c>
      <c r="H53" s="2">
        <f t="shared" si="2"/>
        <v>19.791666666666668</v>
      </c>
      <c r="I53" s="2">
        <f t="shared" si="3"/>
        <v>95</v>
      </c>
    </row>
    <row r="54" spans="1:9" x14ac:dyDescent="0.35">
      <c r="A54" s="2" t="s">
        <v>14</v>
      </c>
      <c r="B54" s="2" t="s">
        <v>651</v>
      </c>
      <c r="C54" s="2" t="s">
        <v>43</v>
      </c>
      <c r="D54" s="2" t="s">
        <v>509</v>
      </c>
      <c r="E54" s="3">
        <v>4</v>
      </c>
      <c r="F54" s="3">
        <v>17</v>
      </c>
      <c r="G54" s="3">
        <v>338</v>
      </c>
      <c r="H54" s="2">
        <f t="shared" si="2"/>
        <v>19.882352941176471</v>
      </c>
      <c r="I54" s="2">
        <f t="shared" si="3"/>
        <v>84.5</v>
      </c>
    </row>
    <row r="55" spans="1:9" x14ac:dyDescent="0.35">
      <c r="A55" s="2" t="s">
        <v>14</v>
      </c>
      <c r="B55" s="2" t="s">
        <v>651</v>
      </c>
      <c r="C55" s="2" t="s">
        <v>44</v>
      </c>
      <c r="D55" s="2" t="s">
        <v>509</v>
      </c>
      <c r="E55" s="3">
        <v>4</v>
      </c>
      <c r="F55" s="3">
        <v>26</v>
      </c>
      <c r="G55" s="3">
        <v>453</v>
      </c>
      <c r="H55" s="2">
        <f t="shared" si="2"/>
        <v>17.423076923076923</v>
      </c>
      <c r="I55" s="2">
        <f t="shared" si="3"/>
        <v>113.25</v>
      </c>
    </row>
    <row r="56" spans="1:9" x14ac:dyDescent="0.35">
      <c r="A56" s="2" t="s">
        <v>14</v>
      </c>
      <c r="B56" s="2" t="s">
        <v>651</v>
      </c>
      <c r="C56" s="2" t="s">
        <v>45</v>
      </c>
      <c r="D56" s="2" t="s">
        <v>509</v>
      </c>
      <c r="E56" s="3">
        <v>6</v>
      </c>
      <c r="F56" s="3">
        <v>29</v>
      </c>
      <c r="G56" s="3">
        <v>532</v>
      </c>
      <c r="H56" s="2">
        <f t="shared" si="2"/>
        <v>18.344827586206897</v>
      </c>
      <c r="I56" s="2">
        <f t="shared" si="3"/>
        <v>88.666666666666671</v>
      </c>
    </row>
    <row r="57" spans="1:9" x14ac:dyDescent="0.35">
      <c r="A57" s="2" t="s">
        <v>14</v>
      </c>
      <c r="B57" s="2" t="s">
        <v>651</v>
      </c>
      <c r="C57" s="2" t="s">
        <v>46</v>
      </c>
      <c r="D57" s="2" t="s">
        <v>509</v>
      </c>
      <c r="E57" s="3">
        <v>4</v>
      </c>
      <c r="F57" s="3">
        <v>23</v>
      </c>
      <c r="G57" s="3">
        <v>288</v>
      </c>
      <c r="H57" s="2">
        <f t="shared" si="2"/>
        <v>12.521739130434783</v>
      </c>
      <c r="I57" s="2">
        <f t="shared" si="3"/>
        <v>72</v>
      </c>
    </row>
    <row r="58" spans="1:9" x14ac:dyDescent="0.35">
      <c r="A58" s="2" t="s">
        <v>14</v>
      </c>
      <c r="B58" s="2" t="s">
        <v>651</v>
      </c>
      <c r="C58" s="2" t="s">
        <v>47</v>
      </c>
      <c r="D58" s="2" t="s">
        <v>509</v>
      </c>
      <c r="E58" s="3">
        <v>3</v>
      </c>
      <c r="F58" s="3">
        <v>24</v>
      </c>
      <c r="G58" s="3">
        <v>376</v>
      </c>
      <c r="H58" s="2">
        <f t="shared" si="2"/>
        <v>15.666666666666666</v>
      </c>
      <c r="I58" s="2">
        <f t="shared" si="3"/>
        <v>125.33333333333333</v>
      </c>
    </row>
    <row r="59" spans="1:9" x14ac:dyDescent="0.35">
      <c r="A59" s="2" t="s">
        <v>14</v>
      </c>
      <c r="B59" s="2" t="s">
        <v>651</v>
      </c>
      <c r="C59" s="2" t="s">
        <v>48</v>
      </c>
      <c r="D59" s="2" t="s">
        <v>509</v>
      </c>
      <c r="E59" s="3">
        <v>1</v>
      </c>
      <c r="F59" s="3">
        <v>4</v>
      </c>
      <c r="G59" s="3">
        <v>70</v>
      </c>
      <c r="H59" s="2">
        <f t="shared" si="2"/>
        <v>17.5</v>
      </c>
      <c r="I59" s="2">
        <f t="shared" si="3"/>
        <v>70</v>
      </c>
    </row>
    <row r="60" spans="1:9" x14ac:dyDescent="0.35">
      <c r="A60" s="2" t="s">
        <v>14</v>
      </c>
      <c r="B60" s="2" t="s">
        <v>651</v>
      </c>
      <c r="C60" s="2" t="s">
        <v>30</v>
      </c>
      <c r="D60" s="2" t="s">
        <v>510</v>
      </c>
      <c r="E60" s="3">
        <v>8</v>
      </c>
      <c r="F60" s="3">
        <v>150</v>
      </c>
      <c r="G60" s="2">
        <v>2859</v>
      </c>
      <c r="H60" s="2">
        <f t="shared" si="2"/>
        <v>19.059999999999999</v>
      </c>
      <c r="I60" s="2">
        <f t="shared" si="3"/>
        <v>357.375</v>
      </c>
    </row>
    <row r="61" spans="1:9" x14ac:dyDescent="0.35">
      <c r="A61" s="2" t="s">
        <v>14</v>
      </c>
      <c r="B61" s="2" t="s">
        <v>651</v>
      </c>
      <c r="C61" s="2" t="s">
        <v>31</v>
      </c>
      <c r="D61" s="2" t="s">
        <v>510</v>
      </c>
      <c r="E61" s="3">
        <v>9</v>
      </c>
      <c r="F61" s="3">
        <v>113</v>
      </c>
      <c r="G61" s="2">
        <v>1743</v>
      </c>
      <c r="H61" s="2">
        <f t="shared" si="2"/>
        <v>15.424778761061948</v>
      </c>
      <c r="I61" s="2">
        <f t="shared" si="3"/>
        <v>193.66666666666666</v>
      </c>
    </row>
    <row r="62" spans="1:9" x14ac:dyDescent="0.35">
      <c r="A62" s="2" t="s">
        <v>14</v>
      </c>
      <c r="B62" s="2" t="s">
        <v>651</v>
      </c>
      <c r="C62" s="2" t="s">
        <v>32</v>
      </c>
      <c r="D62" s="2" t="s">
        <v>510</v>
      </c>
      <c r="E62" s="3">
        <v>4</v>
      </c>
      <c r="F62" s="3">
        <v>53</v>
      </c>
      <c r="G62" s="3">
        <v>578</v>
      </c>
      <c r="H62" s="2">
        <f t="shared" si="2"/>
        <v>10.90566037735849</v>
      </c>
      <c r="I62" s="2">
        <f t="shared" si="3"/>
        <v>144.5</v>
      </c>
    </row>
    <row r="63" spans="1:9" x14ac:dyDescent="0.35">
      <c r="A63" s="2" t="s">
        <v>14</v>
      </c>
      <c r="B63" s="2" t="s">
        <v>651</v>
      </c>
      <c r="C63" s="2" t="s">
        <v>33</v>
      </c>
      <c r="D63" s="2" t="s">
        <v>510</v>
      </c>
      <c r="E63" s="3">
        <v>4</v>
      </c>
      <c r="F63" s="3">
        <v>29</v>
      </c>
      <c r="G63" s="3">
        <v>462</v>
      </c>
      <c r="H63" s="2">
        <f t="shared" si="2"/>
        <v>15.931034482758621</v>
      </c>
      <c r="I63" s="2">
        <f t="shared" si="3"/>
        <v>115.5</v>
      </c>
    </row>
    <row r="64" spans="1:9" x14ac:dyDescent="0.35">
      <c r="A64" s="2" t="s">
        <v>14</v>
      </c>
      <c r="B64" s="2" t="s">
        <v>651</v>
      </c>
      <c r="C64" s="2" t="s">
        <v>34</v>
      </c>
      <c r="D64" s="2" t="s">
        <v>510</v>
      </c>
      <c r="E64" s="3">
        <v>4</v>
      </c>
      <c r="F64" s="3">
        <v>33</v>
      </c>
      <c r="G64" s="3">
        <v>578</v>
      </c>
      <c r="H64" s="2">
        <f t="shared" si="2"/>
        <v>17.515151515151516</v>
      </c>
      <c r="I64" s="2">
        <f t="shared" si="3"/>
        <v>144.5</v>
      </c>
    </row>
    <row r="65" spans="1:9" x14ac:dyDescent="0.35">
      <c r="A65" s="2" t="s">
        <v>14</v>
      </c>
      <c r="B65" s="2" t="s">
        <v>651</v>
      </c>
      <c r="C65" s="2" t="s">
        <v>35</v>
      </c>
      <c r="D65" s="2" t="s">
        <v>510</v>
      </c>
      <c r="E65" s="3">
        <v>4</v>
      </c>
      <c r="F65" s="3">
        <v>37</v>
      </c>
      <c r="G65" s="3">
        <v>488</v>
      </c>
      <c r="H65" s="2">
        <f t="shared" si="2"/>
        <v>13.189189189189189</v>
      </c>
      <c r="I65" s="2">
        <f t="shared" si="3"/>
        <v>122</v>
      </c>
    </row>
    <row r="66" spans="1:9" x14ac:dyDescent="0.35">
      <c r="A66" s="2" t="s">
        <v>14</v>
      </c>
      <c r="B66" s="2" t="s">
        <v>651</v>
      </c>
      <c r="C66" s="2" t="s">
        <v>36</v>
      </c>
      <c r="D66" s="2" t="s">
        <v>510</v>
      </c>
      <c r="E66" s="3">
        <v>3</v>
      </c>
      <c r="F66" s="3">
        <v>22</v>
      </c>
      <c r="G66" s="3">
        <v>455</v>
      </c>
      <c r="H66" s="2">
        <f t="shared" si="2"/>
        <v>20.681818181818183</v>
      </c>
      <c r="I66" s="2">
        <f t="shared" si="3"/>
        <v>151.66666666666666</v>
      </c>
    </row>
    <row r="67" spans="1:9" x14ac:dyDescent="0.35">
      <c r="A67" s="2" t="s">
        <v>14</v>
      </c>
      <c r="B67" s="2" t="s">
        <v>651</v>
      </c>
      <c r="C67" s="2" t="s">
        <v>37</v>
      </c>
      <c r="D67" s="2" t="s">
        <v>510</v>
      </c>
      <c r="E67" s="3">
        <v>2</v>
      </c>
      <c r="F67" s="3">
        <v>17</v>
      </c>
      <c r="G67" s="3">
        <v>358</v>
      </c>
      <c r="H67" s="2">
        <f t="shared" si="2"/>
        <v>21.058823529411764</v>
      </c>
      <c r="I67" s="2">
        <f t="shared" si="3"/>
        <v>179</v>
      </c>
    </row>
    <row r="68" spans="1:9" x14ac:dyDescent="0.35">
      <c r="A68" s="2" t="s">
        <v>14</v>
      </c>
      <c r="B68" s="2" t="s">
        <v>651</v>
      </c>
      <c r="C68" s="2" t="s">
        <v>38</v>
      </c>
      <c r="D68" s="2" t="s">
        <v>510</v>
      </c>
      <c r="E68" s="3">
        <v>2</v>
      </c>
      <c r="F68" s="3">
        <v>21</v>
      </c>
      <c r="G68" s="3">
        <v>343</v>
      </c>
      <c r="H68" s="2">
        <f t="shared" si="2"/>
        <v>16.333333333333332</v>
      </c>
      <c r="I68" s="2">
        <f t="shared" si="3"/>
        <v>171.5</v>
      </c>
    </row>
    <row r="69" spans="1:9" x14ac:dyDescent="0.35">
      <c r="A69" s="2" t="s">
        <v>14</v>
      </c>
      <c r="B69" s="2" t="s">
        <v>651</v>
      </c>
      <c r="C69" s="2" t="s">
        <v>39</v>
      </c>
      <c r="D69" s="2" t="s">
        <v>510</v>
      </c>
      <c r="E69" s="3">
        <v>3</v>
      </c>
      <c r="F69" s="3">
        <v>30</v>
      </c>
      <c r="G69" s="3">
        <v>309</v>
      </c>
      <c r="H69" s="2">
        <f t="shared" si="2"/>
        <v>10.3</v>
      </c>
      <c r="I69" s="2">
        <f t="shared" si="3"/>
        <v>103</v>
      </c>
    </row>
    <row r="70" spans="1:9" x14ac:dyDescent="0.35">
      <c r="A70" s="2" t="s">
        <v>14</v>
      </c>
      <c r="B70" s="2" t="s">
        <v>651</v>
      </c>
      <c r="C70" s="2" t="s">
        <v>40</v>
      </c>
      <c r="D70" s="2" t="s">
        <v>510</v>
      </c>
      <c r="E70" s="3">
        <v>2</v>
      </c>
      <c r="F70" s="3">
        <v>12</v>
      </c>
      <c r="G70" s="3">
        <v>159</v>
      </c>
      <c r="H70" s="2">
        <f t="shared" si="2"/>
        <v>13.25</v>
      </c>
      <c r="I70" s="2">
        <f t="shared" si="3"/>
        <v>79.5</v>
      </c>
    </row>
    <row r="71" spans="1:9" x14ac:dyDescent="0.35">
      <c r="A71" s="2" t="s">
        <v>14</v>
      </c>
      <c r="B71" s="2" t="s">
        <v>651</v>
      </c>
      <c r="C71" s="2" t="s">
        <v>41</v>
      </c>
      <c r="D71" s="2" t="s">
        <v>510</v>
      </c>
      <c r="E71" s="3">
        <v>1</v>
      </c>
      <c r="F71" s="3">
        <v>5</v>
      </c>
      <c r="G71" s="3">
        <v>97</v>
      </c>
      <c r="H71" s="2">
        <f t="shared" si="2"/>
        <v>19.399999999999999</v>
      </c>
      <c r="I71" s="2">
        <f t="shared" si="3"/>
        <v>97</v>
      </c>
    </row>
    <row r="72" spans="1:9" x14ac:dyDescent="0.35">
      <c r="A72" s="2" t="s">
        <v>14</v>
      </c>
      <c r="B72" s="2" t="s">
        <v>651</v>
      </c>
      <c r="C72" s="2" t="s">
        <v>42</v>
      </c>
      <c r="D72" s="2" t="s">
        <v>510</v>
      </c>
      <c r="E72" s="3">
        <v>2</v>
      </c>
      <c r="F72" s="3">
        <v>17</v>
      </c>
      <c r="G72" s="3">
        <v>319</v>
      </c>
      <c r="H72" s="2">
        <f t="shared" si="2"/>
        <v>18.764705882352942</v>
      </c>
      <c r="I72" s="2">
        <f t="shared" si="3"/>
        <v>159.5</v>
      </c>
    </row>
    <row r="73" spans="1:9" x14ac:dyDescent="0.35">
      <c r="A73" s="2" t="s">
        <v>14</v>
      </c>
      <c r="B73" s="2" t="s">
        <v>651</v>
      </c>
      <c r="C73" s="2" t="s">
        <v>43</v>
      </c>
      <c r="D73" s="2" t="s">
        <v>510</v>
      </c>
      <c r="E73" s="3">
        <v>2</v>
      </c>
      <c r="F73" s="3">
        <v>18</v>
      </c>
      <c r="G73" s="3">
        <v>395</v>
      </c>
      <c r="H73" s="2">
        <f t="shared" si="2"/>
        <v>21.944444444444443</v>
      </c>
      <c r="I73" s="2">
        <f t="shared" si="3"/>
        <v>197.5</v>
      </c>
    </row>
    <row r="74" spans="1:9" x14ac:dyDescent="0.35">
      <c r="A74" s="2" t="s">
        <v>14</v>
      </c>
      <c r="B74" s="2" t="s">
        <v>651</v>
      </c>
      <c r="C74" s="2" t="s">
        <v>44</v>
      </c>
      <c r="D74" s="2" t="s">
        <v>510</v>
      </c>
      <c r="E74" s="3">
        <v>0</v>
      </c>
      <c r="F74" s="3">
        <v>0</v>
      </c>
      <c r="G74" s="3">
        <v>0</v>
      </c>
      <c r="H74" s="2">
        <f t="shared" si="2"/>
        <v>0</v>
      </c>
      <c r="I74" s="2">
        <f t="shared" si="3"/>
        <v>0</v>
      </c>
    </row>
    <row r="75" spans="1:9" x14ac:dyDescent="0.35">
      <c r="A75" s="2" t="s">
        <v>14</v>
      </c>
      <c r="B75" s="2" t="s">
        <v>651</v>
      </c>
      <c r="C75" s="2" t="s">
        <v>45</v>
      </c>
      <c r="D75" s="2" t="s">
        <v>510</v>
      </c>
      <c r="E75" s="3">
        <v>1</v>
      </c>
      <c r="F75" s="3">
        <v>10</v>
      </c>
      <c r="G75" s="3">
        <v>122</v>
      </c>
      <c r="H75" s="2">
        <f t="shared" si="2"/>
        <v>12.2</v>
      </c>
      <c r="I75" s="2">
        <f t="shared" si="3"/>
        <v>122</v>
      </c>
    </row>
    <row r="76" spans="1:9" x14ac:dyDescent="0.35">
      <c r="A76" s="2" t="s">
        <v>14</v>
      </c>
      <c r="B76" s="2" t="s">
        <v>651</v>
      </c>
      <c r="C76" s="2" t="s">
        <v>46</v>
      </c>
      <c r="D76" s="2" t="s">
        <v>510</v>
      </c>
      <c r="E76" s="3">
        <v>1</v>
      </c>
      <c r="F76" s="3">
        <v>10</v>
      </c>
      <c r="G76" s="3">
        <v>249</v>
      </c>
      <c r="H76" s="2">
        <f t="shared" si="2"/>
        <v>24.9</v>
      </c>
      <c r="I76" s="2">
        <f t="shared" si="3"/>
        <v>249</v>
      </c>
    </row>
    <row r="77" spans="1:9" x14ac:dyDescent="0.35">
      <c r="A77" s="2" t="s">
        <v>14</v>
      </c>
      <c r="B77" s="2" t="s">
        <v>651</v>
      </c>
      <c r="C77" s="2" t="s">
        <v>47</v>
      </c>
      <c r="D77" s="2" t="s">
        <v>510</v>
      </c>
      <c r="E77" s="3">
        <v>1</v>
      </c>
      <c r="F77" s="3">
        <v>9</v>
      </c>
      <c r="G77" s="3">
        <v>183</v>
      </c>
      <c r="H77" s="2">
        <f t="shared" si="2"/>
        <v>20.333333333333332</v>
      </c>
      <c r="I77" s="2">
        <f t="shared" si="3"/>
        <v>183</v>
      </c>
    </row>
    <row r="78" spans="1:9" x14ac:dyDescent="0.35">
      <c r="A78" s="2" t="s">
        <v>14</v>
      </c>
      <c r="B78" s="2" t="s">
        <v>651</v>
      </c>
      <c r="C78" s="2" t="s">
        <v>48</v>
      </c>
      <c r="D78" s="2" t="s">
        <v>510</v>
      </c>
      <c r="E78" s="3">
        <v>1</v>
      </c>
      <c r="F78" s="3">
        <v>11</v>
      </c>
      <c r="G78" s="3">
        <v>46</v>
      </c>
      <c r="H78" s="2">
        <f t="shared" ref="H78:H141" si="4">IFERROR(G78/F78,0)</f>
        <v>4.1818181818181817</v>
      </c>
      <c r="I78" s="2">
        <f t="shared" ref="I78:I141" si="5">IFERROR(G78/E78,0)</f>
        <v>46</v>
      </c>
    </row>
    <row r="79" spans="1:9" x14ac:dyDescent="0.35">
      <c r="A79" s="2" t="s">
        <v>14</v>
      </c>
      <c r="B79" s="2" t="s">
        <v>651</v>
      </c>
      <c r="C79" s="2" t="s">
        <v>30</v>
      </c>
      <c r="D79" s="2" t="s">
        <v>511</v>
      </c>
      <c r="E79" s="2">
        <v>6</v>
      </c>
      <c r="F79" s="2">
        <v>215</v>
      </c>
      <c r="G79" s="2">
        <v>3589</v>
      </c>
      <c r="H79" s="2">
        <f t="shared" si="4"/>
        <v>16.693023255813955</v>
      </c>
      <c r="I79" s="2">
        <f t="shared" si="5"/>
        <v>598.16666666666663</v>
      </c>
    </row>
    <row r="80" spans="1:9" x14ac:dyDescent="0.35">
      <c r="A80" s="2" t="s">
        <v>14</v>
      </c>
      <c r="B80" s="2" t="s">
        <v>651</v>
      </c>
      <c r="C80" s="2" t="s">
        <v>31</v>
      </c>
      <c r="D80" s="2" t="s">
        <v>511</v>
      </c>
      <c r="E80" s="2">
        <v>7</v>
      </c>
      <c r="F80" s="2">
        <v>133</v>
      </c>
      <c r="G80" s="2">
        <v>1541</v>
      </c>
      <c r="H80" s="2">
        <f t="shared" si="4"/>
        <v>11.586466165413533</v>
      </c>
      <c r="I80" s="2">
        <f t="shared" si="5"/>
        <v>220.14285714285714</v>
      </c>
    </row>
    <row r="81" spans="1:9" x14ac:dyDescent="0.35">
      <c r="A81" s="2" t="s">
        <v>14</v>
      </c>
      <c r="B81" s="2" t="s">
        <v>651</v>
      </c>
      <c r="C81" s="2" t="s">
        <v>32</v>
      </c>
      <c r="D81" s="2" t="s">
        <v>511</v>
      </c>
      <c r="E81" s="2">
        <v>1</v>
      </c>
      <c r="F81" s="2">
        <v>26</v>
      </c>
      <c r="G81" s="2">
        <v>456</v>
      </c>
      <c r="H81" s="2">
        <f t="shared" si="4"/>
        <v>17.53846153846154</v>
      </c>
      <c r="I81" s="2">
        <f t="shared" si="5"/>
        <v>456</v>
      </c>
    </row>
    <row r="82" spans="1:9" x14ac:dyDescent="0.35">
      <c r="A82" s="2" t="s">
        <v>14</v>
      </c>
      <c r="B82" s="2" t="s">
        <v>651</v>
      </c>
      <c r="C82" s="2" t="s">
        <v>33</v>
      </c>
      <c r="D82" s="2" t="s">
        <v>511</v>
      </c>
      <c r="E82" s="2">
        <v>2</v>
      </c>
      <c r="F82" s="2">
        <v>23</v>
      </c>
      <c r="G82" s="2">
        <v>246</v>
      </c>
      <c r="H82" s="2">
        <f t="shared" si="4"/>
        <v>10.695652173913043</v>
      </c>
      <c r="I82" s="2">
        <f t="shared" si="5"/>
        <v>123</v>
      </c>
    </row>
    <row r="83" spans="1:9" x14ac:dyDescent="0.35">
      <c r="A83" s="2" t="s">
        <v>14</v>
      </c>
      <c r="B83" s="2" t="s">
        <v>651</v>
      </c>
      <c r="C83" s="2" t="s">
        <v>34</v>
      </c>
      <c r="D83" s="2" t="s">
        <v>511</v>
      </c>
      <c r="E83" s="2">
        <v>2</v>
      </c>
      <c r="F83" s="2">
        <v>30</v>
      </c>
      <c r="G83" s="2">
        <v>573</v>
      </c>
      <c r="H83" s="2">
        <f t="shared" si="4"/>
        <v>19.100000000000001</v>
      </c>
      <c r="I83" s="2">
        <f t="shared" si="5"/>
        <v>286.5</v>
      </c>
    </row>
    <row r="84" spans="1:9" x14ac:dyDescent="0.35">
      <c r="A84" s="2" t="s">
        <v>14</v>
      </c>
      <c r="B84" s="2" t="s">
        <v>651</v>
      </c>
      <c r="C84" s="2" t="s">
        <v>35</v>
      </c>
      <c r="D84" s="2" t="s">
        <v>511</v>
      </c>
      <c r="E84" s="2">
        <v>1</v>
      </c>
      <c r="F84" s="2">
        <v>41</v>
      </c>
      <c r="G84" s="2">
        <v>365</v>
      </c>
      <c r="H84" s="2">
        <f t="shared" si="4"/>
        <v>8.9024390243902438</v>
      </c>
      <c r="I84" s="2">
        <f t="shared" si="5"/>
        <v>365</v>
      </c>
    </row>
    <row r="85" spans="1:9" x14ac:dyDescent="0.35">
      <c r="A85" s="2" t="s">
        <v>14</v>
      </c>
      <c r="B85" s="2" t="s">
        <v>651</v>
      </c>
      <c r="C85" s="2" t="s">
        <v>36</v>
      </c>
      <c r="D85" s="2" t="s">
        <v>511</v>
      </c>
      <c r="E85" s="2">
        <v>1</v>
      </c>
      <c r="F85" s="2">
        <v>17</v>
      </c>
      <c r="G85" s="2">
        <v>228</v>
      </c>
      <c r="H85" s="2">
        <f t="shared" si="4"/>
        <v>13.411764705882353</v>
      </c>
      <c r="I85" s="2">
        <f t="shared" si="5"/>
        <v>228</v>
      </c>
    </row>
    <row r="86" spans="1:9" x14ac:dyDescent="0.35">
      <c r="A86" s="2" t="s">
        <v>14</v>
      </c>
      <c r="B86" s="2" t="s">
        <v>651</v>
      </c>
      <c r="C86" s="2" t="s">
        <v>37</v>
      </c>
      <c r="D86" s="2" t="s">
        <v>511</v>
      </c>
      <c r="E86" s="2">
        <v>1</v>
      </c>
      <c r="F86" s="2">
        <v>8</v>
      </c>
      <c r="G86" s="2">
        <v>110</v>
      </c>
      <c r="H86" s="2">
        <f t="shared" si="4"/>
        <v>13.75</v>
      </c>
      <c r="I86" s="2">
        <f t="shared" si="5"/>
        <v>110</v>
      </c>
    </row>
    <row r="87" spans="1:9" x14ac:dyDescent="0.35">
      <c r="A87" s="2" t="s">
        <v>14</v>
      </c>
      <c r="B87" s="2" t="s">
        <v>651</v>
      </c>
      <c r="C87" s="2" t="s">
        <v>38</v>
      </c>
      <c r="D87" s="2" t="s">
        <v>511</v>
      </c>
      <c r="E87" s="2">
        <v>1</v>
      </c>
      <c r="F87" s="2">
        <v>22</v>
      </c>
      <c r="G87" s="2">
        <v>424</v>
      </c>
      <c r="H87" s="2">
        <f t="shared" si="4"/>
        <v>19.272727272727273</v>
      </c>
      <c r="I87" s="2">
        <f t="shared" si="5"/>
        <v>424</v>
      </c>
    </row>
    <row r="88" spans="1:9" x14ac:dyDescent="0.35">
      <c r="A88" s="2" t="s">
        <v>14</v>
      </c>
      <c r="B88" s="2" t="s">
        <v>651</v>
      </c>
      <c r="C88" s="2" t="s">
        <v>39</v>
      </c>
      <c r="D88" s="2" t="s">
        <v>511</v>
      </c>
      <c r="E88" s="2">
        <v>0</v>
      </c>
      <c r="F88" s="2">
        <v>0</v>
      </c>
      <c r="G88" s="2">
        <v>0</v>
      </c>
      <c r="H88" s="2">
        <f t="shared" si="4"/>
        <v>0</v>
      </c>
      <c r="I88" s="2">
        <f t="shared" si="5"/>
        <v>0</v>
      </c>
    </row>
    <row r="89" spans="1:9" x14ac:dyDescent="0.35">
      <c r="A89" s="2" t="s">
        <v>14</v>
      </c>
      <c r="B89" s="2" t="s">
        <v>651</v>
      </c>
      <c r="C89" s="2" t="s">
        <v>40</v>
      </c>
      <c r="D89" s="2" t="s">
        <v>511</v>
      </c>
      <c r="E89" s="2">
        <v>1</v>
      </c>
      <c r="F89" s="2">
        <v>3</v>
      </c>
      <c r="G89" s="2">
        <v>32</v>
      </c>
      <c r="H89" s="2">
        <f t="shared" si="4"/>
        <v>10.666666666666666</v>
      </c>
      <c r="I89" s="2">
        <f t="shared" si="5"/>
        <v>32</v>
      </c>
    </row>
    <row r="90" spans="1:9" x14ac:dyDescent="0.35">
      <c r="A90" s="2" t="s">
        <v>14</v>
      </c>
      <c r="B90" s="2" t="s">
        <v>651</v>
      </c>
      <c r="C90" s="2" t="s">
        <v>41</v>
      </c>
      <c r="D90" s="2" t="s">
        <v>511</v>
      </c>
      <c r="E90" s="2">
        <v>0</v>
      </c>
      <c r="F90" s="2">
        <v>0</v>
      </c>
      <c r="G90" s="2">
        <v>0</v>
      </c>
      <c r="H90" s="2">
        <f t="shared" si="4"/>
        <v>0</v>
      </c>
      <c r="I90" s="2">
        <f t="shared" si="5"/>
        <v>0</v>
      </c>
    </row>
    <row r="91" spans="1:9" x14ac:dyDescent="0.35">
      <c r="A91" s="2" t="s">
        <v>14</v>
      </c>
      <c r="B91" s="2" t="s">
        <v>651</v>
      </c>
      <c r="C91" s="2" t="s">
        <v>42</v>
      </c>
      <c r="D91" s="2" t="s">
        <v>511</v>
      </c>
      <c r="E91" s="2">
        <v>1</v>
      </c>
      <c r="F91" s="2">
        <v>9</v>
      </c>
      <c r="G91" s="2">
        <v>244</v>
      </c>
      <c r="H91" s="2">
        <f t="shared" si="4"/>
        <v>27.111111111111111</v>
      </c>
      <c r="I91" s="2">
        <f t="shared" si="5"/>
        <v>244</v>
      </c>
    </row>
    <row r="92" spans="1:9" x14ac:dyDescent="0.35">
      <c r="A92" s="2" t="s">
        <v>14</v>
      </c>
      <c r="B92" s="2" t="s">
        <v>651</v>
      </c>
      <c r="C92" s="2" t="s">
        <v>43</v>
      </c>
      <c r="D92" s="2" t="s">
        <v>511</v>
      </c>
      <c r="E92" s="2">
        <v>1</v>
      </c>
      <c r="F92" s="2">
        <v>12</v>
      </c>
      <c r="G92" s="2">
        <v>361</v>
      </c>
      <c r="H92" s="2">
        <f t="shared" si="4"/>
        <v>30.083333333333332</v>
      </c>
      <c r="I92" s="2">
        <f t="shared" si="5"/>
        <v>361</v>
      </c>
    </row>
    <row r="93" spans="1:9" x14ac:dyDescent="0.35">
      <c r="A93" s="2" t="s">
        <v>14</v>
      </c>
      <c r="B93" s="2" t="s">
        <v>651</v>
      </c>
      <c r="C93" s="2" t="s">
        <v>44</v>
      </c>
      <c r="D93" s="2" t="s">
        <v>511</v>
      </c>
      <c r="E93" s="2">
        <v>1</v>
      </c>
      <c r="F93" s="2">
        <v>9</v>
      </c>
      <c r="G93" s="2">
        <v>78</v>
      </c>
      <c r="H93" s="2">
        <f t="shared" si="4"/>
        <v>8.6666666666666661</v>
      </c>
      <c r="I93" s="2">
        <f t="shared" si="5"/>
        <v>78</v>
      </c>
    </row>
    <row r="94" spans="1:9" x14ac:dyDescent="0.35">
      <c r="A94" s="2" t="s">
        <v>14</v>
      </c>
      <c r="B94" s="2" t="s">
        <v>651</v>
      </c>
      <c r="C94" s="2" t="s">
        <v>45</v>
      </c>
      <c r="D94" s="2" t="s">
        <v>511</v>
      </c>
      <c r="E94" s="2">
        <v>0</v>
      </c>
      <c r="F94" s="2">
        <v>0</v>
      </c>
      <c r="G94" s="2">
        <v>0</v>
      </c>
      <c r="H94" s="2">
        <f t="shared" si="4"/>
        <v>0</v>
      </c>
      <c r="I94" s="2">
        <f t="shared" si="5"/>
        <v>0</v>
      </c>
    </row>
    <row r="95" spans="1:9" x14ac:dyDescent="0.35">
      <c r="A95" s="2" t="s">
        <v>14</v>
      </c>
      <c r="B95" s="2" t="s">
        <v>651</v>
      </c>
      <c r="C95" s="2" t="s">
        <v>46</v>
      </c>
      <c r="D95" s="2" t="s">
        <v>511</v>
      </c>
      <c r="E95" s="2">
        <v>0</v>
      </c>
      <c r="F95" s="2">
        <v>0</v>
      </c>
      <c r="G95" s="2">
        <v>0</v>
      </c>
      <c r="H95" s="2">
        <f t="shared" si="4"/>
        <v>0</v>
      </c>
      <c r="I95" s="2">
        <f t="shared" si="5"/>
        <v>0</v>
      </c>
    </row>
    <row r="96" spans="1:9" x14ac:dyDescent="0.35">
      <c r="A96" s="2" t="s">
        <v>14</v>
      </c>
      <c r="B96" s="2" t="s">
        <v>651</v>
      </c>
      <c r="C96" s="2" t="s">
        <v>47</v>
      </c>
      <c r="D96" s="2" t="s">
        <v>511</v>
      </c>
      <c r="E96" s="2">
        <v>0</v>
      </c>
      <c r="F96" s="2">
        <v>0</v>
      </c>
      <c r="G96" s="2">
        <v>0</v>
      </c>
      <c r="H96" s="2">
        <f t="shared" si="4"/>
        <v>0</v>
      </c>
      <c r="I96" s="2">
        <f t="shared" si="5"/>
        <v>0</v>
      </c>
    </row>
    <row r="97" spans="1:9" x14ac:dyDescent="0.35">
      <c r="A97" s="2" t="s">
        <v>14</v>
      </c>
      <c r="B97" s="2" t="s">
        <v>651</v>
      </c>
      <c r="C97" s="2" t="s">
        <v>48</v>
      </c>
      <c r="D97" s="2" t="s">
        <v>511</v>
      </c>
      <c r="E97" s="2">
        <v>0</v>
      </c>
      <c r="F97" s="2">
        <v>0</v>
      </c>
      <c r="G97" s="2">
        <v>0</v>
      </c>
      <c r="H97" s="2">
        <f t="shared" si="4"/>
        <v>0</v>
      </c>
      <c r="I97" s="2">
        <f t="shared" si="5"/>
        <v>0</v>
      </c>
    </row>
    <row r="98" spans="1:9" x14ac:dyDescent="0.35">
      <c r="A98" s="2" t="s">
        <v>14</v>
      </c>
      <c r="B98" s="2" t="s">
        <v>652</v>
      </c>
      <c r="C98" s="2" t="s">
        <v>50</v>
      </c>
      <c r="D98" s="2" t="s">
        <v>509</v>
      </c>
      <c r="E98" s="3">
        <v>11</v>
      </c>
      <c r="F98" s="3">
        <v>138</v>
      </c>
      <c r="G98" s="2">
        <v>3263</v>
      </c>
      <c r="H98" s="2">
        <f t="shared" si="4"/>
        <v>23.644927536231883</v>
      </c>
      <c r="I98" s="2">
        <f t="shared" si="5"/>
        <v>296.63636363636363</v>
      </c>
    </row>
    <row r="99" spans="1:9" x14ac:dyDescent="0.35">
      <c r="A99" s="2" t="s">
        <v>14</v>
      </c>
      <c r="B99" s="2" t="s">
        <v>652</v>
      </c>
      <c r="C99" s="2" t="s">
        <v>51</v>
      </c>
      <c r="D99" s="2" t="s">
        <v>509</v>
      </c>
      <c r="E99" s="3">
        <v>10</v>
      </c>
      <c r="F99" s="3">
        <v>53</v>
      </c>
      <c r="G99" s="3">
        <v>843</v>
      </c>
      <c r="H99" s="2">
        <f t="shared" si="4"/>
        <v>15.90566037735849</v>
      </c>
      <c r="I99" s="2">
        <f t="shared" si="5"/>
        <v>84.3</v>
      </c>
    </row>
    <row r="100" spans="1:9" x14ac:dyDescent="0.35">
      <c r="A100" s="2" t="s">
        <v>14</v>
      </c>
      <c r="B100" s="2" t="s">
        <v>652</v>
      </c>
      <c r="C100" s="2" t="s">
        <v>52</v>
      </c>
      <c r="D100" s="2" t="s">
        <v>509</v>
      </c>
      <c r="E100" s="3">
        <v>12</v>
      </c>
      <c r="F100" s="3">
        <v>110</v>
      </c>
      <c r="G100" s="2">
        <v>2074</v>
      </c>
      <c r="H100" s="2">
        <f t="shared" si="4"/>
        <v>18.854545454545455</v>
      </c>
      <c r="I100" s="2">
        <f t="shared" si="5"/>
        <v>172.83333333333334</v>
      </c>
    </row>
    <row r="101" spans="1:9" x14ac:dyDescent="0.35">
      <c r="A101" s="2" t="s">
        <v>14</v>
      </c>
      <c r="B101" s="2" t="s">
        <v>652</v>
      </c>
      <c r="C101" s="2" t="s">
        <v>53</v>
      </c>
      <c r="D101" s="2" t="s">
        <v>509</v>
      </c>
      <c r="E101" s="3">
        <v>8</v>
      </c>
      <c r="F101" s="3">
        <v>47</v>
      </c>
      <c r="G101" s="3">
        <v>355</v>
      </c>
      <c r="H101" s="2">
        <f t="shared" si="4"/>
        <v>7.5531914893617023</v>
      </c>
      <c r="I101" s="2">
        <f t="shared" si="5"/>
        <v>44.375</v>
      </c>
    </row>
    <row r="102" spans="1:9" x14ac:dyDescent="0.35">
      <c r="A102" s="2" t="s">
        <v>14</v>
      </c>
      <c r="B102" s="2" t="s">
        <v>652</v>
      </c>
      <c r="C102" s="2" t="s">
        <v>54</v>
      </c>
      <c r="D102" s="2" t="s">
        <v>509</v>
      </c>
      <c r="E102" s="3">
        <v>8</v>
      </c>
      <c r="F102" s="3">
        <v>29</v>
      </c>
      <c r="G102" s="3">
        <v>543</v>
      </c>
      <c r="H102" s="2">
        <f t="shared" si="4"/>
        <v>18.724137931034484</v>
      </c>
      <c r="I102" s="2">
        <f t="shared" si="5"/>
        <v>67.875</v>
      </c>
    </row>
    <row r="103" spans="1:9" x14ac:dyDescent="0.35">
      <c r="A103" s="2" t="s">
        <v>14</v>
      </c>
      <c r="B103" s="2" t="s">
        <v>652</v>
      </c>
      <c r="C103" s="2" t="s">
        <v>55</v>
      </c>
      <c r="D103" s="2" t="s">
        <v>509</v>
      </c>
      <c r="E103" s="3">
        <v>9</v>
      </c>
      <c r="F103" s="3">
        <v>35</v>
      </c>
      <c r="G103" s="3">
        <v>600</v>
      </c>
      <c r="H103" s="2">
        <f t="shared" si="4"/>
        <v>17.142857142857142</v>
      </c>
      <c r="I103" s="2">
        <f t="shared" si="5"/>
        <v>66.666666666666671</v>
      </c>
    </row>
    <row r="104" spans="1:9" x14ac:dyDescent="0.35">
      <c r="A104" s="2" t="s">
        <v>14</v>
      </c>
      <c r="B104" s="2" t="s">
        <v>652</v>
      </c>
      <c r="C104" s="2" t="s">
        <v>56</v>
      </c>
      <c r="D104" s="2" t="s">
        <v>509</v>
      </c>
      <c r="E104" s="3">
        <v>4</v>
      </c>
      <c r="F104" s="3">
        <v>15</v>
      </c>
      <c r="G104" s="3">
        <v>309</v>
      </c>
      <c r="H104" s="2">
        <f t="shared" si="4"/>
        <v>20.6</v>
      </c>
      <c r="I104" s="2">
        <f t="shared" si="5"/>
        <v>77.25</v>
      </c>
    </row>
    <row r="105" spans="1:9" x14ac:dyDescent="0.35">
      <c r="A105" s="2" t="s">
        <v>14</v>
      </c>
      <c r="B105" s="2" t="s">
        <v>652</v>
      </c>
      <c r="C105" s="2" t="s">
        <v>57</v>
      </c>
      <c r="D105" s="2" t="s">
        <v>509</v>
      </c>
      <c r="E105" s="3">
        <v>6</v>
      </c>
      <c r="F105" s="3">
        <v>11</v>
      </c>
      <c r="G105" s="3">
        <v>483</v>
      </c>
      <c r="H105" s="2">
        <f t="shared" si="4"/>
        <v>43.909090909090907</v>
      </c>
      <c r="I105" s="2">
        <f t="shared" si="5"/>
        <v>80.5</v>
      </c>
    </row>
    <row r="106" spans="1:9" x14ac:dyDescent="0.35">
      <c r="A106" s="2" t="s">
        <v>14</v>
      </c>
      <c r="B106" s="2" t="s">
        <v>652</v>
      </c>
      <c r="C106" s="2" t="s">
        <v>58</v>
      </c>
      <c r="D106" s="2" t="s">
        <v>509</v>
      </c>
      <c r="E106" s="3">
        <v>4</v>
      </c>
      <c r="F106" s="3">
        <v>15</v>
      </c>
      <c r="G106" s="3">
        <v>229</v>
      </c>
      <c r="H106" s="2">
        <f t="shared" si="4"/>
        <v>15.266666666666667</v>
      </c>
      <c r="I106" s="2">
        <f t="shared" si="5"/>
        <v>57.25</v>
      </c>
    </row>
    <row r="107" spans="1:9" x14ac:dyDescent="0.35">
      <c r="A107" s="2" t="s">
        <v>14</v>
      </c>
      <c r="B107" s="2" t="s">
        <v>652</v>
      </c>
      <c r="C107" s="2" t="s">
        <v>59</v>
      </c>
      <c r="D107" s="2" t="s">
        <v>509</v>
      </c>
      <c r="E107" s="3">
        <v>6</v>
      </c>
      <c r="F107" s="3">
        <v>11</v>
      </c>
      <c r="G107" s="3">
        <v>165</v>
      </c>
      <c r="H107" s="2">
        <f t="shared" si="4"/>
        <v>15</v>
      </c>
      <c r="I107" s="2">
        <f t="shared" si="5"/>
        <v>27.5</v>
      </c>
    </row>
    <row r="108" spans="1:9" x14ac:dyDescent="0.35">
      <c r="A108" s="2" t="s">
        <v>14</v>
      </c>
      <c r="B108" s="2" t="s">
        <v>652</v>
      </c>
      <c r="C108" s="2" t="s">
        <v>60</v>
      </c>
      <c r="D108" s="2" t="s">
        <v>509</v>
      </c>
      <c r="E108" s="3">
        <v>5</v>
      </c>
      <c r="F108" s="3">
        <v>18</v>
      </c>
      <c r="G108" s="3">
        <v>554</v>
      </c>
      <c r="H108" s="2">
        <f t="shared" si="4"/>
        <v>30.777777777777779</v>
      </c>
      <c r="I108" s="2">
        <f t="shared" si="5"/>
        <v>110.8</v>
      </c>
    </row>
    <row r="109" spans="1:9" x14ac:dyDescent="0.35">
      <c r="A109" s="2" t="s">
        <v>14</v>
      </c>
      <c r="B109" s="2" t="s">
        <v>652</v>
      </c>
      <c r="C109" s="2" t="s">
        <v>61</v>
      </c>
      <c r="D109" s="2" t="s">
        <v>509</v>
      </c>
      <c r="E109" s="3">
        <v>6</v>
      </c>
      <c r="F109" s="3">
        <v>17</v>
      </c>
      <c r="G109" s="3">
        <v>640</v>
      </c>
      <c r="H109" s="2">
        <f t="shared" si="4"/>
        <v>37.647058823529413</v>
      </c>
      <c r="I109" s="2">
        <f t="shared" si="5"/>
        <v>106.66666666666667</v>
      </c>
    </row>
    <row r="110" spans="1:9" x14ac:dyDescent="0.35">
      <c r="A110" s="2" t="s">
        <v>14</v>
      </c>
      <c r="B110" s="2" t="s">
        <v>652</v>
      </c>
      <c r="C110" s="2" t="s">
        <v>62</v>
      </c>
      <c r="D110" s="2" t="s">
        <v>509</v>
      </c>
      <c r="E110" s="3">
        <v>4</v>
      </c>
      <c r="F110" s="3">
        <v>23</v>
      </c>
      <c r="G110" s="3">
        <v>262</v>
      </c>
      <c r="H110" s="2">
        <f t="shared" si="4"/>
        <v>11.391304347826088</v>
      </c>
      <c r="I110" s="2">
        <f t="shared" si="5"/>
        <v>65.5</v>
      </c>
    </row>
    <row r="111" spans="1:9" x14ac:dyDescent="0.35">
      <c r="A111" s="2" t="s">
        <v>14</v>
      </c>
      <c r="B111" s="2" t="s">
        <v>652</v>
      </c>
      <c r="C111" s="2" t="s">
        <v>63</v>
      </c>
      <c r="D111" s="2" t="s">
        <v>509</v>
      </c>
      <c r="E111" s="3">
        <v>5</v>
      </c>
      <c r="F111" s="3">
        <v>3</v>
      </c>
      <c r="G111" s="3">
        <v>279</v>
      </c>
      <c r="H111" s="2">
        <f t="shared" si="4"/>
        <v>93</v>
      </c>
      <c r="I111" s="2">
        <f t="shared" si="5"/>
        <v>55.8</v>
      </c>
    </row>
    <row r="112" spans="1:9" x14ac:dyDescent="0.35">
      <c r="A112" s="2" t="s">
        <v>14</v>
      </c>
      <c r="B112" s="2" t="s">
        <v>652</v>
      </c>
      <c r="C112" s="2" t="s">
        <v>64</v>
      </c>
      <c r="D112" s="2" t="s">
        <v>509</v>
      </c>
      <c r="E112" s="3">
        <v>3</v>
      </c>
      <c r="F112" s="3">
        <v>10</v>
      </c>
      <c r="G112" s="3">
        <v>348</v>
      </c>
      <c r="H112" s="2">
        <f t="shared" si="4"/>
        <v>34.799999999999997</v>
      </c>
      <c r="I112" s="2">
        <f t="shared" si="5"/>
        <v>116</v>
      </c>
    </row>
    <row r="113" spans="1:9" x14ac:dyDescent="0.35">
      <c r="A113" s="2" t="s">
        <v>14</v>
      </c>
      <c r="B113" s="2" t="s">
        <v>652</v>
      </c>
      <c r="C113" s="2" t="s">
        <v>65</v>
      </c>
      <c r="D113" s="2" t="s">
        <v>509</v>
      </c>
      <c r="E113" s="3">
        <v>1</v>
      </c>
      <c r="F113" s="3">
        <v>5</v>
      </c>
      <c r="G113" s="3">
        <v>98</v>
      </c>
      <c r="H113" s="2">
        <f t="shared" si="4"/>
        <v>19.600000000000001</v>
      </c>
      <c r="I113" s="2">
        <f t="shared" si="5"/>
        <v>98</v>
      </c>
    </row>
    <row r="114" spans="1:9" x14ac:dyDescent="0.35">
      <c r="A114" s="2" t="s">
        <v>14</v>
      </c>
      <c r="B114" s="2" t="s">
        <v>652</v>
      </c>
      <c r="C114" s="2" t="s">
        <v>66</v>
      </c>
      <c r="D114" s="2" t="s">
        <v>509</v>
      </c>
      <c r="E114" s="3">
        <v>1</v>
      </c>
      <c r="F114" s="3">
        <v>4</v>
      </c>
      <c r="G114" s="3">
        <v>83</v>
      </c>
      <c r="H114" s="2">
        <f t="shared" si="4"/>
        <v>20.75</v>
      </c>
      <c r="I114" s="2">
        <f t="shared" si="5"/>
        <v>83</v>
      </c>
    </row>
    <row r="115" spans="1:9" x14ac:dyDescent="0.35">
      <c r="A115" s="2" t="s">
        <v>14</v>
      </c>
      <c r="B115" s="2" t="s">
        <v>652</v>
      </c>
      <c r="C115" s="2" t="s">
        <v>67</v>
      </c>
      <c r="D115" s="2" t="s">
        <v>509</v>
      </c>
      <c r="E115" s="3">
        <v>0</v>
      </c>
      <c r="F115" s="3">
        <v>0</v>
      </c>
      <c r="G115" s="3">
        <v>0</v>
      </c>
      <c r="H115" s="2">
        <f t="shared" si="4"/>
        <v>0</v>
      </c>
      <c r="I115" s="2">
        <f t="shared" si="5"/>
        <v>0</v>
      </c>
    </row>
    <row r="116" spans="1:9" x14ac:dyDescent="0.35">
      <c r="A116" s="2" t="s">
        <v>14</v>
      </c>
      <c r="B116" s="2" t="s">
        <v>652</v>
      </c>
      <c r="C116" s="2" t="s">
        <v>68</v>
      </c>
      <c r="D116" s="2" t="s">
        <v>509</v>
      </c>
      <c r="E116" s="3">
        <v>1</v>
      </c>
      <c r="F116" s="3">
        <v>3</v>
      </c>
      <c r="G116" s="3">
        <v>39</v>
      </c>
      <c r="H116" s="2">
        <f t="shared" si="4"/>
        <v>13</v>
      </c>
      <c r="I116" s="2">
        <f t="shared" si="5"/>
        <v>39</v>
      </c>
    </row>
    <row r="117" spans="1:9" x14ac:dyDescent="0.35">
      <c r="A117" s="2" t="s">
        <v>14</v>
      </c>
      <c r="B117" s="2" t="s">
        <v>652</v>
      </c>
      <c r="C117" s="2" t="s">
        <v>69</v>
      </c>
      <c r="D117" s="2" t="s">
        <v>509</v>
      </c>
      <c r="E117" s="3">
        <v>1</v>
      </c>
      <c r="F117" s="3">
        <v>0</v>
      </c>
      <c r="G117" s="3">
        <v>113</v>
      </c>
      <c r="H117" s="2">
        <f t="shared" si="4"/>
        <v>0</v>
      </c>
      <c r="I117" s="2">
        <f t="shared" si="5"/>
        <v>113</v>
      </c>
    </row>
    <row r="118" spans="1:9" x14ac:dyDescent="0.35">
      <c r="A118" s="2" t="s">
        <v>14</v>
      </c>
      <c r="B118" s="2" t="s">
        <v>652</v>
      </c>
      <c r="C118" s="2" t="s">
        <v>50</v>
      </c>
      <c r="D118" s="2" t="s">
        <v>510</v>
      </c>
      <c r="E118" s="3">
        <v>4</v>
      </c>
      <c r="F118" s="3">
        <v>118</v>
      </c>
      <c r="G118" s="2">
        <v>1558</v>
      </c>
      <c r="H118" s="2">
        <f t="shared" si="4"/>
        <v>13.203389830508474</v>
      </c>
      <c r="I118" s="2">
        <f t="shared" si="5"/>
        <v>389.5</v>
      </c>
    </row>
    <row r="119" spans="1:9" x14ac:dyDescent="0.35">
      <c r="A119" s="2" t="s">
        <v>14</v>
      </c>
      <c r="B119" s="2" t="s">
        <v>652</v>
      </c>
      <c r="C119" s="2" t="s">
        <v>51</v>
      </c>
      <c r="D119" s="2" t="s">
        <v>510</v>
      </c>
      <c r="E119" s="3">
        <v>3</v>
      </c>
      <c r="F119" s="3">
        <v>35</v>
      </c>
      <c r="G119" s="3">
        <v>397</v>
      </c>
      <c r="H119" s="2">
        <f t="shared" si="4"/>
        <v>11.342857142857143</v>
      </c>
      <c r="I119" s="2">
        <f t="shared" si="5"/>
        <v>132.33333333333334</v>
      </c>
    </row>
    <row r="120" spans="1:9" x14ac:dyDescent="0.35">
      <c r="A120" s="2" t="s">
        <v>14</v>
      </c>
      <c r="B120" s="2" t="s">
        <v>652</v>
      </c>
      <c r="C120" s="2" t="s">
        <v>52</v>
      </c>
      <c r="D120" s="2" t="s">
        <v>510</v>
      </c>
      <c r="E120" s="3">
        <v>3</v>
      </c>
      <c r="F120" s="3">
        <v>59</v>
      </c>
      <c r="G120" s="3">
        <v>881</v>
      </c>
      <c r="H120" s="2">
        <f t="shared" si="4"/>
        <v>14.932203389830509</v>
      </c>
      <c r="I120" s="2">
        <f t="shared" si="5"/>
        <v>293.66666666666669</v>
      </c>
    </row>
    <row r="121" spans="1:9" x14ac:dyDescent="0.35">
      <c r="A121" s="2" t="s">
        <v>14</v>
      </c>
      <c r="B121" s="2" t="s">
        <v>652</v>
      </c>
      <c r="C121" s="2" t="s">
        <v>53</v>
      </c>
      <c r="D121" s="2" t="s">
        <v>510</v>
      </c>
      <c r="E121" s="3">
        <v>1</v>
      </c>
      <c r="F121" s="3">
        <v>2</v>
      </c>
      <c r="G121" s="3">
        <v>34</v>
      </c>
      <c r="H121" s="2">
        <f t="shared" si="4"/>
        <v>17</v>
      </c>
      <c r="I121" s="2">
        <f t="shared" si="5"/>
        <v>34</v>
      </c>
    </row>
    <row r="122" spans="1:9" x14ac:dyDescent="0.35">
      <c r="A122" s="2" t="s">
        <v>14</v>
      </c>
      <c r="B122" s="2" t="s">
        <v>652</v>
      </c>
      <c r="C122" s="2" t="s">
        <v>54</v>
      </c>
      <c r="D122" s="2" t="s">
        <v>510</v>
      </c>
      <c r="E122" s="3">
        <v>1</v>
      </c>
      <c r="F122" s="3">
        <v>14</v>
      </c>
      <c r="G122" s="3">
        <v>102</v>
      </c>
      <c r="H122" s="2">
        <f t="shared" si="4"/>
        <v>7.2857142857142856</v>
      </c>
      <c r="I122" s="2">
        <f t="shared" si="5"/>
        <v>102</v>
      </c>
    </row>
    <row r="123" spans="1:9" x14ac:dyDescent="0.35">
      <c r="A123" s="2" t="s">
        <v>14</v>
      </c>
      <c r="B123" s="2" t="s">
        <v>652</v>
      </c>
      <c r="C123" s="2" t="s">
        <v>55</v>
      </c>
      <c r="D123" s="2" t="s">
        <v>510</v>
      </c>
      <c r="E123" s="3">
        <v>1</v>
      </c>
      <c r="F123" s="3">
        <v>10</v>
      </c>
      <c r="G123" s="3">
        <v>165</v>
      </c>
      <c r="H123" s="2">
        <f t="shared" si="4"/>
        <v>16.5</v>
      </c>
      <c r="I123" s="2">
        <f t="shared" si="5"/>
        <v>165</v>
      </c>
    </row>
    <row r="124" spans="1:9" x14ac:dyDescent="0.35">
      <c r="A124" s="2" t="s">
        <v>14</v>
      </c>
      <c r="B124" s="2" t="s">
        <v>652</v>
      </c>
      <c r="C124" s="2" t="s">
        <v>56</v>
      </c>
      <c r="D124" s="2" t="s">
        <v>510</v>
      </c>
      <c r="E124" s="3">
        <v>1</v>
      </c>
      <c r="F124" s="3">
        <v>6</v>
      </c>
      <c r="G124" s="3">
        <v>62</v>
      </c>
      <c r="H124" s="2">
        <f t="shared" si="4"/>
        <v>10.333333333333334</v>
      </c>
      <c r="I124" s="2">
        <f t="shared" si="5"/>
        <v>62</v>
      </c>
    </row>
    <row r="125" spans="1:9" x14ac:dyDescent="0.35">
      <c r="A125" s="2" t="s">
        <v>14</v>
      </c>
      <c r="B125" s="2" t="s">
        <v>652</v>
      </c>
      <c r="C125" s="2" t="s">
        <v>57</v>
      </c>
      <c r="D125" s="2" t="s">
        <v>510</v>
      </c>
      <c r="E125" s="3">
        <v>1</v>
      </c>
      <c r="F125" s="3">
        <v>5</v>
      </c>
      <c r="G125" s="3">
        <v>40</v>
      </c>
      <c r="H125" s="2">
        <f t="shared" si="4"/>
        <v>8</v>
      </c>
      <c r="I125" s="2">
        <f t="shared" si="5"/>
        <v>40</v>
      </c>
    </row>
    <row r="126" spans="1:9" x14ac:dyDescent="0.35">
      <c r="A126" s="2" t="s">
        <v>14</v>
      </c>
      <c r="B126" s="2" t="s">
        <v>652</v>
      </c>
      <c r="C126" s="2" t="s">
        <v>58</v>
      </c>
      <c r="D126" s="2" t="s">
        <v>510</v>
      </c>
      <c r="E126" s="3">
        <v>0</v>
      </c>
      <c r="F126" s="3">
        <v>0</v>
      </c>
      <c r="G126" s="3">
        <v>0</v>
      </c>
      <c r="H126" s="2">
        <f t="shared" si="4"/>
        <v>0</v>
      </c>
      <c r="I126" s="2">
        <f t="shared" si="5"/>
        <v>0</v>
      </c>
    </row>
    <row r="127" spans="1:9" x14ac:dyDescent="0.35">
      <c r="A127" s="2" t="s">
        <v>14</v>
      </c>
      <c r="B127" s="2" t="s">
        <v>652</v>
      </c>
      <c r="C127" s="2" t="s">
        <v>59</v>
      </c>
      <c r="D127" s="2" t="s">
        <v>510</v>
      </c>
      <c r="E127" s="3">
        <v>0</v>
      </c>
      <c r="F127" s="3">
        <v>0</v>
      </c>
      <c r="G127" s="3">
        <v>0</v>
      </c>
      <c r="H127" s="2">
        <f t="shared" si="4"/>
        <v>0</v>
      </c>
      <c r="I127" s="2">
        <f t="shared" si="5"/>
        <v>0</v>
      </c>
    </row>
    <row r="128" spans="1:9" x14ac:dyDescent="0.35">
      <c r="A128" s="2" t="s">
        <v>14</v>
      </c>
      <c r="B128" s="2" t="s">
        <v>652</v>
      </c>
      <c r="C128" s="2" t="s">
        <v>60</v>
      </c>
      <c r="D128" s="2" t="s">
        <v>510</v>
      </c>
      <c r="E128" s="3">
        <v>1</v>
      </c>
      <c r="F128" s="3">
        <v>9</v>
      </c>
      <c r="G128" s="3">
        <v>185</v>
      </c>
      <c r="H128" s="2">
        <f t="shared" si="4"/>
        <v>20.555555555555557</v>
      </c>
      <c r="I128" s="2">
        <f t="shared" si="5"/>
        <v>185</v>
      </c>
    </row>
    <row r="129" spans="1:9" x14ac:dyDescent="0.35">
      <c r="A129" s="2" t="s">
        <v>14</v>
      </c>
      <c r="B129" s="2" t="s">
        <v>652</v>
      </c>
      <c r="C129" s="2" t="s">
        <v>61</v>
      </c>
      <c r="D129" s="2" t="s">
        <v>510</v>
      </c>
      <c r="E129" s="3">
        <v>0</v>
      </c>
      <c r="F129" s="3">
        <v>0</v>
      </c>
      <c r="G129" s="3">
        <v>0</v>
      </c>
      <c r="H129" s="2">
        <f t="shared" si="4"/>
        <v>0</v>
      </c>
      <c r="I129" s="2">
        <f t="shared" si="5"/>
        <v>0</v>
      </c>
    </row>
    <row r="130" spans="1:9" x14ac:dyDescent="0.35">
      <c r="A130" s="2" t="s">
        <v>14</v>
      </c>
      <c r="B130" s="2" t="s">
        <v>652</v>
      </c>
      <c r="C130" s="2" t="s">
        <v>62</v>
      </c>
      <c r="D130" s="2" t="s">
        <v>510</v>
      </c>
      <c r="E130" s="3">
        <v>1</v>
      </c>
      <c r="F130" s="3">
        <v>0</v>
      </c>
      <c r="G130" s="3">
        <v>0</v>
      </c>
      <c r="H130" s="2">
        <f t="shared" si="4"/>
        <v>0</v>
      </c>
      <c r="I130" s="2">
        <f t="shared" si="5"/>
        <v>0</v>
      </c>
    </row>
    <row r="131" spans="1:9" x14ac:dyDescent="0.35">
      <c r="A131" s="2" t="s">
        <v>14</v>
      </c>
      <c r="B131" s="2" t="s">
        <v>652</v>
      </c>
      <c r="C131" s="2" t="s">
        <v>63</v>
      </c>
      <c r="D131" s="2" t="s">
        <v>510</v>
      </c>
      <c r="E131" s="3">
        <v>0</v>
      </c>
      <c r="F131" s="3">
        <v>0</v>
      </c>
      <c r="G131" s="3">
        <v>0</v>
      </c>
      <c r="H131" s="2">
        <f t="shared" si="4"/>
        <v>0</v>
      </c>
      <c r="I131" s="2">
        <f t="shared" si="5"/>
        <v>0</v>
      </c>
    </row>
    <row r="132" spans="1:9" x14ac:dyDescent="0.35">
      <c r="A132" s="2" t="s">
        <v>14</v>
      </c>
      <c r="B132" s="2" t="s">
        <v>652</v>
      </c>
      <c r="C132" s="2" t="s">
        <v>64</v>
      </c>
      <c r="D132" s="2" t="s">
        <v>510</v>
      </c>
      <c r="E132" s="3">
        <v>1</v>
      </c>
      <c r="F132" s="3">
        <v>7</v>
      </c>
      <c r="G132" s="3">
        <v>72</v>
      </c>
      <c r="H132" s="2">
        <f t="shared" si="4"/>
        <v>10.285714285714286</v>
      </c>
      <c r="I132" s="2">
        <f t="shared" si="5"/>
        <v>72</v>
      </c>
    </row>
    <row r="133" spans="1:9" x14ac:dyDescent="0.35">
      <c r="A133" s="2" t="s">
        <v>14</v>
      </c>
      <c r="B133" s="2" t="s">
        <v>652</v>
      </c>
      <c r="C133" s="2" t="s">
        <v>65</v>
      </c>
      <c r="D133" s="2" t="s">
        <v>510</v>
      </c>
      <c r="E133" s="3">
        <v>1</v>
      </c>
      <c r="F133" s="3">
        <v>9</v>
      </c>
      <c r="G133" s="3">
        <v>77</v>
      </c>
      <c r="H133" s="2">
        <f t="shared" si="4"/>
        <v>8.5555555555555554</v>
      </c>
      <c r="I133" s="2">
        <f t="shared" si="5"/>
        <v>77</v>
      </c>
    </row>
    <row r="134" spans="1:9" x14ac:dyDescent="0.35">
      <c r="A134" s="2" t="s">
        <v>14</v>
      </c>
      <c r="B134" s="2" t="s">
        <v>652</v>
      </c>
      <c r="C134" s="2" t="s">
        <v>66</v>
      </c>
      <c r="D134" s="2" t="s">
        <v>510</v>
      </c>
      <c r="E134" s="3">
        <v>0</v>
      </c>
      <c r="F134" s="3">
        <v>0</v>
      </c>
      <c r="G134" s="3">
        <v>0</v>
      </c>
      <c r="H134" s="2">
        <f t="shared" si="4"/>
        <v>0</v>
      </c>
      <c r="I134" s="2">
        <f t="shared" si="5"/>
        <v>0</v>
      </c>
    </row>
    <row r="135" spans="1:9" x14ac:dyDescent="0.35">
      <c r="A135" s="2" t="s">
        <v>14</v>
      </c>
      <c r="B135" s="2" t="s">
        <v>652</v>
      </c>
      <c r="C135" s="2" t="s">
        <v>67</v>
      </c>
      <c r="D135" s="2" t="s">
        <v>510</v>
      </c>
      <c r="E135" s="3">
        <v>0</v>
      </c>
      <c r="F135" s="3">
        <v>0</v>
      </c>
      <c r="G135" s="3">
        <v>0</v>
      </c>
      <c r="H135" s="2">
        <f t="shared" si="4"/>
        <v>0</v>
      </c>
      <c r="I135" s="2">
        <f t="shared" si="5"/>
        <v>0</v>
      </c>
    </row>
    <row r="136" spans="1:9" x14ac:dyDescent="0.35">
      <c r="A136" s="2" t="s">
        <v>14</v>
      </c>
      <c r="B136" s="2" t="s">
        <v>652</v>
      </c>
      <c r="C136" s="2" t="s">
        <v>68</v>
      </c>
      <c r="D136" s="2" t="s">
        <v>510</v>
      </c>
      <c r="E136" s="3">
        <v>0</v>
      </c>
      <c r="F136" s="3">
        <v>0</v>
      </c>
      <c r="G136" s="3">
        <v>0</v>
      </c>
      <c r="H136" s="2">
        <f t="shared" si="4"/>
        <v>0</v>
      </c>
      <c r="I136" s="2">
        <f t="shared" si="5"/>
        <v>0</v>
      </c>
    </row>
    <row r="137" spans="1:9" x14ac:dyDescent="0.35">
      <c r="A137" s="2" t="s">
        <v>14</v>
      </c>
      <c r="B137" s="2" t="s">
        <v>652</v>
      </c>
      <c r="C137" s="2" t="s">
        <v>69</v>
      </c>
      <c r="D137" s="2" t="s">
        <v>510</v>
      </c>
      <c r="E137" s="3">
        <v>0</v>
      </c>
      <c r="F137" s="3">
        <v>0</v>
      </c>
      <c r="G137" s="3">
        <v>0</v>
      </c>
      <c r="H137" s="2">
        <f t="shared" si="4"/>
        <v>0</v>
      </c>
      <c r="I137" s="2">
        <f t="shared" si="5"/>
        <v>0</v>
      </c>
    </row>
    <row r="138" spans="1:9" x14ac:dyDescent="0.35">
      <c r="A138" s="2" t="s">
        <v>14</v>
      </c>
      <c r="B138" s="2" t="s">
        <v>652</v>
      </c>
      <c r="C138" s="2" t="s">
        <v>50</v>
      </c>
      <c r="D138" s="2" t="s">
        <v>511</v>
      </c>
      <c r="E138" s="2">
        <v>3</v>
      </c>
      <c r="F138" s="2">
        <v>100</v>
      </c>
      <c r="G138" s="2">
        <v>1209</v>
      </c>
      <c r="H138" s="2">
        <f t="shared" si="4"/>
        <v>12.09</v>
      </c>
      <c r="I138" s="2">
        <f t="shared" si="5"/>
        <v>403</v>
      </c>
    </row>
    <row r="139" spans="1:9" x14ac:dyDescent="0.35">
      <c r="A139" s="2" t="s">
        <v>14</v>
      </c>
      <c r="B139" s="2" t="s">
        <v>652</v>
      </c>
      <c r="C139" s="2" t="s">
        <v>51</v>
      </c>
      <c r="D139" s="2" t="s">
        <v>511</v>
      </c>
      <c r="E139" s="2">
        <v>2</v>
      </c>
      <c r="F139" s="2">
        <v>35</v>
      </c>
      <c r="G139" s="2">
        <v>212</v>
      </c>
      <c r="H139" s="2">
        <f t="shared" si="4"/>
        <v>6.0571428571428569</v>
      </c>
      <c r="I139" s="2">
        <f t="shared" si="5"/>
        <v>106</v>
      </c>
    </row>
    <row r="140" spans="1:9" x14ac:dyDescent="0.35">
      <c r="A140" s="2" t="s">
        <v>14</v>
      </c>
      <c r="B140" s="2" t="s">
        <v>652</v>
      </c>
      <c r="C140" s="2" t="s">
        <v>52</v>
      </c>
      <c r="D140" s="2" t="s">
        <v>511</v>
      </c>
      <c r="E140" s="2">
        <v>2</v>
      </c>
      <c r="F140" s="2">
        <v>36</v>
      </c>
      <c r="G140" s="2">
        <v>451</v>
      </c>
      <c r="H140" s="2">
        <f t="shared" si="4"/>
        <v>12.527777777777779</v>
      </c>
      <c r="I140" s="2">
        <f t="shared" si="5"/>
        <v>225.5</v>
      </c>
    </row>
    <row r="141" spans="1:9" x14ac:dyDescent="0.35">
      <c r="A141" s="2" t="s">
        <v>14</v>
      </c>
      <c r="B141" s="2" t="s">
        <v>652</v>
      </c>
      <c r="C141" s="2" t="s">
        <v>53</v>
      </c>
      <c r="D141" s="2" t="s">
        <v>511</v>
      </c>
      <c r="E141" s="2">
        <v>0</v>
      </c>
      <c r="F141" s="2">
        <v>0</v>
      </c>
      <c r="G141" s="2">
        <v>0</v>
      </c>
      <c r="H141" s="2">
        <f t="shared" si="4"/>
        <v>0</v>
      </c>
      <c r="I141" s="2">
        <f t="shared" si="5"/>
        <v>0</v>
      </c>
    </row>
    <row r="142" spans="1:9" x14ac:dyDescent="0.35">
      <c r="A142" s="2" t="s">
        <v>14</v>
      </c>
      <c r="B142" s="2" t="s">
        <v>652</v>
      </c>
      <c r="C142" s="2" t="s">
        <v>54</v>
      </c>
      <c r="D142" s="2" t="s">
        <v>511</v>
      </c>
      <c r="E142" s="2">
        <v>0</v>
      </c>
      <c r="F142" s="2">
        <v>0</v>
      </c>
      <c r="G142" s="2">
        <v>0</v>
      </c>
      <c r="H142" s="2">
        <f t="shared" ref="H142:H205" si="6">IFERROR(G142/F142,0)</f>
        <v>0</v>
      </c>
      <c r="I142" s="2">
        <f t="shared" ref="I142:I205" si="7">IFERROR(G142/E142,0)</f>
        <v>0</v>
      </c>
    </row>
    <row r="143" spans="1:9" x14ac:dyDescent="0.35">
      <c r="A143" s="2" t="s">
        <v>14</v>
      </c>
      <c r="B143" s="2" t="s">
        <v>652</v>
      </c>
      <c r="C143" s="2" t="s">
        <v>55</v>
      </c>
      <c r="D143" s="2" t="s">
        <v>511</v>
      </c>
      <c r="E143" s="2">
        <v>0</v>
      </c>
      <c r="F143" s="2">
        <v>0</v>
      </c>
      <c r="G143" s="2">
        <v>0</v>
      </c>
      <c r="H143" s="2">
        <f t="shared" si="6"/>
        <v>0</v>
      </c>
      <c r="I143" s="2">
        <f t="shared" si="7"/>
        <v>0</v>
      </c>
    </row>
    <row r="144" spans="1:9" x14ac:dyDescent="0.35">
      <c r="A144" s="2" t="s">
        <v>14</v>
      </c>
      <c r="B144" s="2" t="s">
        <v>652</v>
      </c>
      <c r="C144" s="2" t="s">
        <v>56</v>
      </c>
      <c r="D144" s="2" t="s">
        <v>511</v>
      </c>
      <c r="E144" s="2">
        <v>1</v>
      </c>
      <c r="F144" s="2">
        <v>7</v>
      </c>
      <c r="G144" s="2">
        <v>69</v>
      </c>
      <c r="H144" s="2">
        <f t="shared" si="6"/>
        <v>9.8571428571428577</v>
      </c>
      <c r="I144" s="2">
        <f t="shared" si="7"/>
        <v>69</v>
      </c>
    </row>
    <row r="145" spans="1:9" x14ac:dyDescent="0.35">
      <c r="A145" s="2" t="s">
        <v>14</v>
      </c>
      <c r="B145" s="2" t="s">
        <v>652</v>
      </c>
      <c r="C145" s="2" t="s">
        <v>57</v>
      </c>
      <c r="D145" s="2" t="s">
        <v>511</v>
      </c>
      <c r="E145" s="2">
        <v>0</v>
      </c>
      <c r="F145" s="2">
        <v>0</v>
      </c>
      <c r="G145" s="2">
        <v>0</v>
      </c>
      <c r="H145" s="2">
        <f t="shared" si="6"/>
        <v>0</v>
      </c>
      <c r="I145" s="2">
        <f t="shared" si="7"/>
        <v>0</v>
      </c>
    </row>
    <row r="146" spans="1:9" x14ac:dyDescent="0.35">
      <c r="A146" s="2" t="s">
        <v>14</v>
      </c>
      <c r="B146" s="2" t="s">
        <v>652</v>
      </c>
      <c r="C146" s="2" t="s">
        <v>58</v>
      </c>
      <c r="D146" s="2" t="s">
        <v>511</v>
      </c>
      <c r="E146" s="2">
        <v>0</v>
      </c>
      <c r="F146" s="2">
        <v>0</v>
      </c>
      <c r="G146" s="2">
        <v>0</v>
      </c>
      <c r="H146" s="2">
        <f t="shared" si="6"/>
        <v>0</v>
      </c>
      <c r="I146" s="2">
        <f t="shared" si="7"/>
        <v>0</v>
      </c>
    </row>
    <row r="147" spans="1:9" x14ac:dyDescent="0.35">
      <c r="A147" s="2" t="s">
        <v>14</v>
      </c>
      <c r="B147" s="2" t="s">
        <v>652</v>
      </c>
      <c r="C147" s="2" t="s">
        <v>59</v>
      </c>
      <c r="D147" s="2" t="s">
        <v>511</v>
      </c>
      <c r="E147" s="2">
        <v>0</v>
      </c>
      <c r="F147" s="2">
        <v>0</v>
      </c>
      <c r="G147" s="2">
        <v>0</v>
      </c>
      <c r="H147" s="2">
        <f t="shared" si="6"/>
        <v>0</v>
      </c>
      <c r="I147" s="2">
        <f t="shared" si="7"/>
        <v>0</v>
      </c>
    </row>
    <row r="148" spans="1:9" x14ac:dyDescent="0.35">
      <c r="A148" s="2" t="s">
        <v>14</v>
      </c>
      <c r="B148" s="2" t="s">
        <v>652</v>
      </c>
      <c r="C148" s="2" t="s">
        <v>60</v>
      </c>
      <c r="D148" s="2" t="s">
        <v>511</v>
      </c>
      <c r="E148" s="2">
        <v>0</v>
      </c>
      <c r="F148" s="2">
        <v>0</v>
      </c>
      <c r="G148" s="2">
        <v>0</v>
      </c>
      <c r="H148" s="2">
        <f t="shared" si="6"/>
        <v>0</v>
      </c>
      <c r="I148" s="2">
        <f t="shared" si="7"/>
        <v>0</v>
      </c>
    </row>
    <row r="149" spans="1:9" x14ac:dyDescent="0.35">
      <c r="A149" s="2" t="s">
        <v>14</v>
      </c>
      <c r="B149" s="2" t="s">
        <v>652</v>
      </c>
      <c r="C149" s="2" t="s">
        <v>61</v>
      </c>
      <c r="D149" s="2" t="s">
        <v>511</v>
      </c>
      <c r="E149" s="2">
        <v>0</v>
      </c>
      <c r="F149" s="2">
        <v>0</v>
      </c>
      <c r="G149" s="2">
        <v>0</v>
      </c>
      <c r="H149" s="2">
        <f t="shared" si="6"/>
        <v>0</v>
      </c>
      <c r="I149" s="2">
        <f t="shared" si="7"/>
        <v>0</v>
      </c>
    </row>
    <row r="150" spans="1:9" x14ac:dyDescent="0.35">
      <c r="A150" s="2" t="s">
        <v>14</v>
      </c>
      <c r="B150" s="2" t="s">
        <v>652</v>
      </c>
      <c r="C150" s="2" t="s">
        <v>62</v>
      </c>
      <c r="D150" s="2" t="s">
        <v>511</v>
      </c>
      <c r="E150" s="2">
        <v>0</v>
      </c>
      <c r="F150" s="2">
        <v>0</v>
      </c>
      <c r="G150" s="2">
        <v>0</v>
      </c>
      <c r="H150" s="2">
        <f t="shared" si="6"/>
        <v>0</v>
      </c>
      <c r="I150" s="2">
        <f t="shared" si="7"/>
        <v>0</v>
      </c>
    </row>
    <row r="151" spans="1:9" x14ac:dyDescent="0.35">
      <c r="A151" s="2" t="s">
        <v>14</v>
      </c>
      <c r="B151" s="2" t="s">
        <v>652</v>
      </c>
      <c r="C151" s="2" t="s">
        <v>63</v>
      </c>
      <c r="D151" s="2" t="s">
        <v>511</v>
      </c>
      <c r="E151" s="2">
        <v>0</v>
      </c>
      <c r="F151" s="2">
        <v>0</v>
      </c>
      <c r="G151" s="2">
        <v>0</v>
      </c>
      <c r="H151" s="2">
        <f t="shared" si="6"/>
        <v>0</v>
      </c>
      <c r="I151" s="2">
        <f t="shared" si="7"/>
        <v>0</v>
      </c>
    </row>
    <row r="152" spans="1:9" x14ac:dyDescent="0.35">
      <c r="A152" s="2" t="s">
        <v>14</v>
      </c>
      <c r="B152" s="2" t="s">
        <v>652</v>
      </c>
      <c r="C152" s="2" t="s">
        <v>64</v>
      </c>
      <c r="D152" s="2" t="s">
        <v>511</v>
      </c>
      <c r="E152" s="2">
        <v>0</v>
      </c>
      <c r="F152" s="2">
        <v>0</v>
      </c>
      <c r="G152" s="2">
        <v>0</v>
      </c>
      <c r="H152" s="2">
        <f t="shared" si="6"/>
        <v>0</v>
      </c>
      <c r="I152" s="2">
        <f t="shared" si="7"/>
        <v>0</v>
      </c>
    </row>
    <row r="153" spans="1:9" x14ac:dyDescent="0.35">
      <c r="A153" s="2" t="s">
        <v>14</v>
      </c>
      <c r="B153" s="2" t="s">
        <v>652</v>
      </c>
      <c r="C153" s="2" t="s">
        <v>65</v>
      </c>
      <c r="D153" s="2" t="s">
        <v>511</v>
      </c>
      <c r="E153" s="2">
        <v>0</v>
      </c>
      <c r="F153" s="2">
        <v>0</v>
      </c>
      <c r="G153" s="2">
        <v>0</v>
      </c>
      <c r="H153" s="2">
        <f t="shared" si="6"/>
        <v>0</v>
      </c>
      <c r="I153" s="2">
        <f t="shared" si="7"/>
        <v>0</v>
      </c>
    </row>
    <row r="154" spans="1:9" x14ac:dyDescent="0.35">
      <c r="A154" s="2" t="s">
        <v>14</v>
      </c>
      <c r="B154" s="2" t="s">
        <v>652</v>
      </c>
      <c r="C154" s="2" t="s">
        <v>66</v>
      </c>
      <c r="D154" s="2" t="s">
        <v>511</v>
      </c>
      <c r="E154" s="2">
        <v>0</v>
      </c>
      <c r="F154" s="2">
        <v>0</v>
      </c>
      <c r="G154" s="2">
        <v>0</v>
      </c>
      <c r="H154" s="2">
        <f t="shared" si="6"/>
        <v>0</v>
      </c>
      <c r="I154" s="2">
        <f t="shared" si="7"/>
        <v>0</v>
      </c>
    </row>
    <row r="155" spans="1:9" x14ac:dyDescent="0.35">
      <c r="A155" s="2" t="s">
        <v>14</v>
      </c>
      <c r="B155" s="2" t="s">
        <v>652</v>
      </c>
      <c r="C155" s="2" t="s">
        <v>67</v>
      </c>
      <c r="D155" s="2" t="s">
        <v>511</v>
      </c>
      <c r="E155" s="2">
        <v>0</v>
      </c>
      <c r="F155" s="2">
        <v>0</v>
      </c>
      <c r="G155" s="2">
        <v>0</v>
      </c>
      <c r="H155" s="2">
        <f t="shared" si="6"/>
        <v>0</v>
      </c>
      <c r="I155" s="2">
        <f t="shared" si="7"/>
        <v>0</v>
      </c>
    </row>
    <row r="156" spans="1:9" x14ac:dyDescent="0.35">
      <c r="A156" s="2" t="s">
        <v>14</v>
      </c>
      <c r="B156" s="2" t="s">
        <v>652</v>
      </c>
      <c r="C156" s="2" t="s">
        <v>68</v>
      </c>
      <c r="D156" s="2" t="s">
        <v>511</v>
      </c>
      <c r="E156" s="2">
        <v>0</v>
      </c>
      <c r="F156" s="2">
        <v>0</v>
      </c>
      <c r="G156" s="2">
        <v>0</v>
      </c>
      <c r="H156" s="2">
        <f t="shared" si="6"/>
        <v>0</v>
      </c>
      <c r="I156" s="2">
        <f t="shared" si="7"/>
        <v>0</v>
      </c>
    </row>
    <row r="157" spans="1:9" x14ac:dyDescent="0.35">
      <c r="A157" s="2" t="s">
        <v>14</v>
      </c>
      <c r="B157" s="2" t="s">
        <v>652</v>
      </c>
      <c r="C157" s="2" t="s">
        <v>69</v>
      </c>
      <c r="D157" s="2" t="s">
        <v>511</v>
      </c>
      <c r="E157" s="2">
        <v>0</v>
      </c>
      <c r="F157" s="2">
        <v>0</v>
      </c>
      <c r="G157" s="2">
        <v>0</v>
      </c>
      <c r="H157" s="2">
        <f t="shared" si="6"/>
        <v>0</v>
      </c>
      <c r="I157" s="2">
        <f t="shared" si="7"/>
        <v>0</v>
      </c>
    </row>
    <row r="158" spans="1:9" x14ac:dyDescent="0.35">
      <c r="A158" s="2" t="s">
        <v>14</v>
      </c>
      <c r="B158" s="2" t="s">
        <v>653</v>
      </c>
      <c r="C158" s="2" t="s">
        <v>71</v>
      </c>
      <c r="D158" s="2" t="s">
        <v>509</v>
      </c>
      <c r="E158" s="3">
        <v>22</v>
      </c>
      <c r="F158" s="3">
        <v>116</v>
      </c>
      <c r="G158" s="2">
        <v>6464</v>
      </c>
      <c r="H158" s="2">
        <f t="shared" si="6"/>
        <v>55.724137931034484</v>
      </c>
      <c r="I158" s="2">
        <f t="shared" si="7"/>
        <v>293.81818181818181</v>
      </c>
    </row>
    <row r="159" spans="1:9" x14ac:dyDescent="0.35">
      <c r="A159" s="2" t="s">
        <v>14</v>
      </c>
      <c r="B159" s="2" t="s">
        <v>653</v>
      </c>
      <c r="C159" s="2" t="s">
        <v>72</v>
      </c>
      <c r="D159" s="2" t="s">
        <v>509</v>
      </c>
      <c r="E159" s="3">
        <v>18</v>
      </c>
      <c r="F159" s="3">
        <v>117</v>
      </c>
      <c r="G159" s="2">
        <v>4023</v>
      </c>
      <c r="H159" s="2">
        <f t="shared" si="6"/>
        <v>34.384615384615387</v>
      </c>
      <c r="I159" s="2">
        <f t="shared" si="7"/>
        <v>223.5</v>
      </c>
    </row>
    <row r="160" spans="1:9" x14ac:dyDescent="0.35">
      <c r="A160" s="2" t="s">
        <v>14</v>
      </c>
      <c r="B160" s="2" t="s">
        <v>653</v>
      </c>
      <c r="C160" s="2" t="s">
        <v>73</v>
      </c>
      <c r="D160" s="2" t="s">
        <v>509</v>
      </c>
      <c r="E160" s="3">
        <v>10</v>
      </c>
      <c r="F160" s="3">
        <v>47</v>
      </c>
      <c r="G160" s="2">
        <v>1634</v>
      </c>
      <c r="H160" s="2">
        <f t="shared" si="6"/>
        <v>34.765957446808514</v>
      </c>
      <c r="I160" s="2">
        <f t="shared" si="7"/>
        <v>163.4</v>
      </c>
    </row>
    <row r="161" spans="1:9" x14ac:dyDescent="0.35">
      <c r="A161" s="2" t="s">
        <v>14</v>
      </c>
      <c r="B161" s="2" t="s">
        <v>653</v>
      </c>
      <c r="C161" s="2" t="s">
        <v>74</v>
      </c>
      <c r="D161" s="2" t="s">
        <v>509</v>
      </c>
      <c r="E161" s="3">
        <v>4</v>
      </c>
      <c r="F161" s="3">
        <v>5</v>
      </c>
      <c r="G161" s="3">
        <v>498</v>
      </c>
      <c r="H161" s="2">
        <f t="shared" si="6"/>
        <v>99.6</v>
      </c>
      <c r="I161" s="2">
        <f t="shared" si="7"/>
        <v>124.5</v>
      </c>
    </row>
    <row r="162" spans="1:9" x14ac:dyDescent="0.35">
      <c r="A162" s="2" t="s">
        <v>14</v>
      </c>
      <c r="B162" s="2" t="s">
        <v>653</v>
      </c>
      <c r="C162" s="2" t="s">
        <v>75</v>
      </c>
      <c r="D162" s="2" t="s">
        <v>509</v>
      </c>
      <c r="E162" s="3">
        <v>2</v>
      </c>
      <c r="F162" s="3">
        <v>8</v>
      </c>
      <c r="G162" s="3">
        <v>199</v>
      </c>
      <c r="H162" s="2">
        <f t="shared" si="6"/>
        <v>24.875</v>
      </c>
      <c r="I162" s="2">
        <f t="shared" si="7"/>
        <v>99.5</v>
      </c>
    </row>
    <row r="163" spans="1:9" x14ac:dyDescent="0.35">
      <c r="A163" s="2" t="s">
        <v>14</v>
      </c>
      <c r="B163" s="2" t="s">
        <v>653</v>
      </c>
      <c r="C163" s="2" t="s">
        <v>71</v>
      </c>
      <c r="D163" s="2" t="s">
        <v>510</v>
      </c>
      <c r="E163" s="3">
        <v>5</v>
      </c>
      <c r="F163" s="3">
        <v>33</v>
      </c>
      <c r="G163" s="2">
        <v>1163</v>
      </c>
      <c r="H163" s="2">
        <f t="shared" si="6"/>
        <v>35.242424242424242</v>
      </c>
      <c r="I163" s="2">
        <f t="shared" si="7"/>
        <v>232.6</v>
      </c>
    </row>
    <row r="164" spans="1:9" x14ac:dyDescent="0.35">
      <c r="A164" s="2" t="s">
        <v>14</v>
      </c>
      <c r="B164" s="2" t="s">
        <v>653</v>
      </c>
      <c r="C164" s="2" t="s">
        <v>72</v>
      </c>
      <c r="D164" s="2" t="s">
        <v>510</v>
      </c>
      <c r="E164" s="3">
        <v>3</v>
      </c>
      <c r="F164" s="3">
        <v>41</v>
      </c>
      <c r="G164" s="3">
        <v>752</v>
      </c>
      <c r="H164" s="2">
        <f t="shared" si="6"/>
        <v>18.341463414634145</v>
      </c>
      <c r="I164" s="2">
        <f t="shared" si="7"/>
        <v>250.66666666666666</v>
      </c>
    </row>
    <row r="165" spans="1:9" x14ac:dyDescent="0.35">
      <c r="A165" s="2" t="s">
        <v>14</v>
      </c>
      <c r="B165" s="2" t="s">
        <v>653</v>
      </c>
      <c r="C165" s="2" t="s">
        <v>73</v>
      </c>
      <c r="D165" s="2" t="s">
        <v>510</v>
      </c>
      <c r="E165" s="3">
        <v>2</v>
      </c>
      <c r="F165" s="3">
        <v>15</v>
      </c>
      <c r="G165" s="3">
        <v>455</v>
      </c>
      <c r="H165" s="2">
        <f t="shared" si="6"/>
        <v>30.333333333333332</v>
      </c>
      <c r="I165" s="2">
        <f t="shared" si="7"/>
        <v>227.5</v>
      </c>
    </row>
    <row r="166" spans="1:9" x14ac:dyDescent="0.35">
      <c r="A166" s="2" t="s">
        <v>14</v>
      </c>
      <c r="B166" s="2" t="s">
        <v>653</v>
      </c>
      <c r="C166" s="2" t="s">
        <v>74</v>
      </c>
      <c r="D166" s="2" t="s">
        <v>510</v>
      </c>
      <c r="E166" s="3">
        <v>0</v>
      </c>
      <c r="F166" s="3">
        <v>0</v>
      </c>
      <c r="G166" s="3">
        <v>0</v>
      </c>
      <c r="H166" s="2">
        <f t="shared" si="6"/>
        <v>0</v>
      </c>
      <c r="I166" s="2">
        <f t="shared" si="7"/>
        <v>0</v>
      </c>
    </row>
    <row r="167" spans="1:9" x14ac:dyDescent="0.35">
      <c r="A167" s="2" t="s">
        <v>14</v>
      </c>
      <c r="B167" s="2" t="s">
        <v>653</v>
      </c>
      <c r="C167" s="2" t="s">
        <v>75</v>
      </c>
      <c r="D167" s="2" t="s">
        <v>510</v>
      </c>
      <c r="E167" s="3">
        <v>0</v>
      </c>
      <c r="F167" s="3">
        <v>0</v>
      </c>
      <c r="G167" s="3">
        <v>0</v>
      </c>
      <c r="H167" s="2">
        <f t="shared" si="6"/>
        <v>0</v>
      </c>
      <c r="I167" s="2">
        <f t="shared" si="7"/>
        <v>0</v>
      </c>
    </row>
    <row r="168" spans="1:9" x14ac:dyDescent="0.35">
      <c r="A168" s="2" t="s">
        <v>14</v>
      </c>
      <c r="B168" s="2" t="s">
        <v>653</v>
      </c>
      <c r="C168" s="2" t="s">
        <v>71</v>
      </c>
      <c r="D168" s="2" t="s">
        <v>511</v>
      </c>
      <c r="E168" s="2">
        <v>2</v>
      </c>
      <c r="F168" s="2">
        <v>15</v>
      </c>
      <c r="G168" s="2">
        <v>266</v>
      </c>
      <c r="H168" s="2">
        <f t="shared" si="6"/>
        <v>17.733333333333334</v>
      </c>
      <c r="I168" s="2">
        <f t="shared" si="7"/>
        <v>133</v>
      </c>
    </row>
    <row r="169" spans="1:9" x14ac:dyDescent="0.35">
      <c r="A169" s="2" t="s">
        <v>14</v>
      </c>
      <c r="B169" s="2" t="s">
        <v>653</v>
      </c>
      <c r="C169" s="2" t="s">
        <v>72</v>
      </c>
      <c r="D169" s="2" t="s">
        <v>511</v>
      </c>
      <c r="E169" s="2">
        <v>4</v>
      </c>
      <c r="F169" s="2">
        <v>69</v>
      </c>
      <c r="G169" s="2">
        <v>1073</v>
      </c>
      <c r="H169" s="2">
        <f t="shared" si="6"/>
        <v>15.55072463768116</v>
      </c>
      <c r="I169" s="2">
        <f t="shared" si="7"/>
        <v>268.25</v>
      </c>
    </row>
    <row r="170" spans="1:9" x14ac:dyDescent="0.35">
      <c r="A170" s="2" t="s">
        <v>14</v>
      </c>
      <c r="B170" s="2" t="s">
        <v>653</v>
      </c>
      <c r="C170" s="2" t="s">
        <v>73</v>
      </c>
      <c r="D170" s="2" t="s">
        <v>511</v>
      </c>
      <c r="E170" s="2">
        <v>0</v>
      </c>
      <c r="F170" s="2">
        <v>0</v>
      </c>
      <c r="G170" s="2">
        <v>0</v>
      </c>
      <c r="H170" s="2">
        <f t="shared" si="6"/>
        <v>0</v>
      </c>
      <c r="I170" s="2">
        <f t="shared" si="7"/>
        <v>0</v>
      </c>
    </row>
    <row r="171" spans="1:9" x14ac:dyDescent="0.35">
      <c r="A171" s="2" t="s">
        <v>14</v>
      </c>
      <c r="B171" s="2" t="s">
        <v>653</v>
      </c>
      <c r="C171" s="2" t="s">
        <v>74</v>
      </c>
      <c r="D171" s="2" t="s">
        <v>511</v>
      </c>
      <c r="E171" s="2">
        <v>0</v>
      </c>
      <c r="F171" s="2">
        <v>0</v>
      </c>
      <c r="G171" s="2">
        <v>0</v>
      </c>
      <c r="H171" s="2">
        <f t="shared" si="6"/>
        <v>0</v>
      </c>
      <c r="I171" s="2">
        <f t="shared" si="7"/>
        <v>0</v>
      </c>
    </row>
    <row r="172" spans="1:9" x14ac:dyDescent="0.35">
      <c r="A172" s="2" t="s">
        <v>14</v>
      </c>
      <c r="B172" s="2" t="s">
        <v>653</v>
      </c>
      <c r="C172" s="2" t="s">
        <v>75</v>
      </c>
      <c r="D172" s="2" t="s">
        <v>511</v>
      </c>
      <c r="E172" s="2">
        <v>0</v>
      </c>
      <c r="F172" s="2">
        <v>0</v>
      </c>
      <c r="G172" s="2">
        <v>0</v>
      </c>
      <c r="H172" s="2">
        <f t="shared" si="6"/>
        <v>0</v>
      </c>
      <c r="I172" s="2">
        <f t="shared" si="7"/>
        <v>0</v>
      </c>
    </row>
    <row r="173" spans="1:9" x14ac:dyDescent="0.35">
      <c r="A173" s="2" t="s">
        <v>14</v>
      </c>
      <c r="B173" s="2" t="s">
        <v>654</v>
      </c>
      <c r="C173" s="2" t="s">
        <v>77</v>
      </c>
      <c r="D173" s="2" t="s">
        <v>509</v>
      </c>
      <c r="E173" s="3">
        <v>9</v>
      </c>
      <c r="F173" s="3">
        <v>50</v>
      </c>
      <c r="G173" s="2">
        <v>1987</v>
      </c>
      <c r="H173" s="2">
        <f t="shared" si="6"/>
        <v>39.74</v>
      </c>
      <c r="I173" s="2">
        <f t="shared" si="7"/>
        <v>220.77777777777777</v>
      </c>
    </row>
    <row r="174" spans="1:9" x14ac:dyDescent="0.35">
      <c r="A174" s="2" t="s">
        <v>14</v>
      </c>
      <c r="B174" s="2" t="s">
        <v>654</v>
      </c>
      <c r="C174" s="2" t="s">
        <v>78</v>
      </c>
      <c r="D174" s="2" t="s">
        <v>509</v>
      </c>
      <c r="E174" s="3">
        <v>6</v>
      </c>
      <c r="F174" s="3">
        <v>52</v>
      </c>
      <c r="G174" s="2">
        <v>2299</v>
      </c>
      <c r="H174" s="2">
        <f t="shared" si="6"/>
        <v>44.21153846153846</v>
      </c>
      <c r="I174" s="2">
        <f t="shared" si="7"/>
        <v>383.16666666666669</v>
      </c>
    </row>
    <row r="175" spans="1:9" x14ac:dyDescent="0.35">
      <c r="A175" s="2" t="s">
        <v>14</v>
      </c>
      <c r="B175" s="2" t="s">
        <v>654</v>
      </c>
      <c r="C175" s="2" t="s">
        <v>79</v>
      </c>
      <c r="D175" s="2" t="s">
        <v>509</v>
      </c>
      <c r="E175" s="3">
        <v>9</v>
      </c>
      <c r="F175" s="3">
        <v>49</v>
      </c>
      <c r="G175" s="2">
        <v>2345</v>
      </c>
      <c r="H175" s="2">
        <f t="shared" si="6"/>
        <v>47.857142857142854</v>
      </c>
      <c r="I175" s="2">
        <f t="shared" si="7"/>
        <v>260.55555555555554</v>
      </c>
    </row>
    <row r="176" spans="1:9" x14ac:dyDescent="0.35">
      <c r="A176" s="2" t="s">
        <v>14</v>
      </c>
      <c r="B176" s="2" t="s">
        <v>654</v>
      </c>
      <c r="C176" s="2" t="s">
        <v>80</v>
      </c>
      <c r="D176" s="2" t="s">
        <v>509</v>
      </c>
      <c r="E176" s="3">
        <v>8</v>
      </c>
      <c r="F176" s="3">
        <v>32</v>
      </c>
      <c r="G176" s="2">
        <v>2285</v>
      </c>
      <c r="H176" s="2">
        <f t="shared" si="6"/>
        <v>71.40625</v>
      </c>
      <c r="I176" s="2">
        <f t="shared" si="7"/>
        <v>285.625</v>
      </c>
    </row>
    <row r="177" spans="1:9" x14ac:dyDescent="0.35">
      <c r="A177" s="2" t="s">
        <v>14</v>
      </c>
      <c r="B177" s="2" t="s">
        <v>654</v>
      </c>
      <c r="C177" s="2" t="s">
        <v>81</v>
      </c>
      <c r="D177" s="2" t="s">
        <v>509</v>
      </c>
      <c r="E177" s="3">
        <v>7</v>
      </c>
      <c r="F177" s="3">
        <v>36</v>
      </c>
      <c r="G177" s="2">
        <v>1699</v>
      </c>
      <c r="H177" s="2">
        <f t="shared" si="6"/>
        <v>47.194444444444443</v>
      </c>
      <c r="I177" s="2">
        <f t="shared" si="7"/>
        <v>242.71428571428572</v>
      </c>
    </row>
    <row r="178" spans="1:9" x14ac:dyDescent="0.35">
      <c r="A178" s="2" t="s">
        <v>14</v>
      </c>
      <c r="B178" s="2" t="s">
        <v>654</v>
      </c>
      <c r="C178" s="2" t="s">
        <v>82</v>
      </c>
      <c r="D178" s="2" t="s">
        <v>509</v>
      </c>
      <c r="E178" s="3">
        <v>6</v>
      </c>
      <c r="F178" s="3">
        <v>28</v>
      </c>
      <c r="G178" s="2">
        <v>1390</v>
      </c>
      <c r="H178" s="2">
        <f t="shared" si="6"/>
        <v>49.642857142857146</v>
      </c>
      <c r="I178" s="2">
        <f t="shared" si="7"/>
        <v>231.66666666666666</v>
      </c>
    </row>
    <row r="179" spans="1:9" x14ac:dyDescent="0.35">
      <c r="A179" s="2" t="s">
        <v>14</v>
      </c>
      <c r="B179" s="2" t="s">
        <v>654</v>
      </c>
      <c r="C179" s="2" t="s">
        <v>76</v>
      </c>
      <c r="D179" s="2" t="s">
        <v>509</v>
      </c>
      <c r="E179" s="3">
        <v>4</v>
      </c>
      <c r="F179" s="3">
        <v>26</v>
      </c>
      <c r="G179" s="2">
        <v>1682</v>
      </c>
      <c r="H179" s="2">
        <f t="shared" si="6"/>
        <v>64.692307692307693</v>
      </c>
      <c r="I179" s="2">
        <f t="shared" si="7"/>
        <v>420.5</v>
      </c>
    </row>
    <row r="180" spans="1:9" x14ac:dyDescent="0.35">
      <c r="A180" s="2" t="s">
        <v>14</v>
      </c>
      <c r="B180" s="2" t="s">
        <v>654</v>
      </c>
      <c r="C180" s="2" t="s">
        <v>83</v>
      </c>
      <c r="D180" s="2" t="s">
        <v>509</v>
      </c>
      <c r="E180" s="3">
        <v>6</v>
      </c>
      <c r="F180" s="3">
        <v>23</v>
      </c>
      <c r="G180" s="2">
        <v>1316</v>
      </c>
      <c r="H180" s="2">
        <f t="shared" si="6"/>
        <v>57.217391304347828</v>
      </c>
      <c r="I180" s="2">
        <f t="shared" si="7"/>
        <v>219.33333333333334</v>
      </c>
    </row>
    <row r="181" spans="1:9" x14ac:dyDescent="0.35">
      <c r="A181" s="2" t="s">
        <v>14</v>
      </c>
      <c r="B181" s="2" t="s">
        <v>654</v>
      </c>
      <c r="C181" s="2" t="s">
        <v>84</v>
      </c>
      <c r="D181" s="2" t="s">
        <v>509</v>
      </c>
      <c r="E181" s="3">
        <v>5</v>
      </c>
      <c r="F181" s="3">
        <v>21</v>
      </c>
      <c r="G181" s="2">
        <v>1219</v>
      </c>
      <c r="H181" s="2">
        <f t="shared" si="6"/>
        <v>58.047619047619051</v>
      </c>
      <c r="I181" s="2">
        <f t="shared" si="7"/>
        <v>243.8</v>
      </c>
    </row>
    <row r="182" spans="1:9" x14ac:dyDescent="0.35">
      <c r="A182" s="2" t="s">
        <v>14</v>
      </c>
      <c r="B182" s="2" t="s">
        <v>654</v>
      </c>
      <c r="C182" s="2" t="s">
        <v>85</v>
      </c>
      <c r="D182" s="2" t="s">
        <v>509</v>
      </c>
      <c r="E182" s="3">
        <v>5</v>
      </c>
      <c r="F182" s="3">
        <v>15</v>
      </c>
      <c r="G182" s="3">
        <v>880</v>
      </c>
      <c r="H182" s="2">
        <f t="shared" si="6"/>
        <v>58.666666666666664</v>
      </c>
      <c r="I182" s="2">
        <f t="shared" si="7"/>
        <v>176</v>
      </c>
    </row>
    <row r="183" spans="1:9" x14ac:dyDescent="0.35">
      <c r="A183" s="2" t="s">
        <v>14</v>
      </c>
      <c r="B183" s="2" t="s">
        <v>654</v>
      </c>
      <c r="C183" s="2" t="s">
        <v>77</v>
      </c>
      <c r="D183" s="2" t="s">
        <v>510</v>
      </c>
      <c r="E183" s="3">
        <v>2</v>
      </c>
      <c r="F183" s="3">
        <v>18</v>
      </c>
      <c r="G183" s="3">
        <v>820</v>
      </c>
      <c r="H183" s="2">
        <f t="shared" si="6"/>
        <v>45.555555555555557</v>
      </c>
      <c r="I183" s="2">
        <f t="shared" si="7"/>
        <v>410</v>
      </c>
    </row>
    <row r="184" spans="1:9" x14ac:dyDescent="0.35">
      <c r="A184" s="2" t="s">
        <v>14</v>
      </c>
      <c r="B184" s="2" t="s">
        <v>654</v>
      </c>
      <c r="C184" s="2" t="s">
        <v>78</v>
      </c>
      <c r="D184" s="2" t="s">
        <v>510</v>
      </c>
      <c r="E184" s="3">
        <v>2</v>
      </c>
      <c r="F184" s="3">
        <v>44</v>
      </c>
      <c r="G184" s="3">
        <v>767</v>
      </c>
      <c r="H184" s="2">
        <f t="shared" si="6"/>
        <v>17.431818181818183</v>
      </c>
      <c r="I184" s="2">
        <f t="shared" si="7"/>
        <v>383.5</v>
      </c>
    </row>
    <row r="185" spans="1:9" x14ac:dyDescent="0.35">
      <c r="A185" s="2" t="s">
        <v>14</v>
      </c>
      <c r="B185" s="2" t="s">
        <v>654</v>
      </c>
      <c r="C185" s="2" t="s">
        <v>79</v>
      </c>
      <c r="D185" s="2" t="s">
        <v>510</v>
      </c>
      <c r="E185" s="3">
        <v>1</v>
      </c>
      <c r="F185" s="3">
        <v>12</v>
      </c>
      <c r="G185" s="3">
        <v>343</v>
      </c>
      <c r="H185" s="2">
        <f t="shared" si="6"/>
        <v>28.583333333333332</v>
      </c>
      <c r="I185" s="2">
        <f t="shared" si="7"/>
        <v>343</v>
      </c>
    </row>
    <row r="186" spans="1:9" x14ac:dyDescent="0.35">
      <c r="A186" s="2" t="s">
        <v>14</v>
      </c>
      <c r="B186" s="2" t="s">
        <v>654</v>
      </c>
      <c r="C186" s="2" t="s">
        <v>80</v>
      </c>
      <c r="D186" s="2" t="s">
        <v>510</v>
      </c>
      <c r="E186" s="3">
        <v>2</v>
      </c>
      <c r="F186" s="3">
        <v>16</v>
      </c>
      <c r="G186" s="3">
        <v>530</v>
      </c>
      <c r="H186" s="2">
        <f t="shared" si="6"/>
        <v>33.125</v>
      </c>
      <c r="I186" s="2">
        <f t="shared" si="7"/>
        <v>265</v>
      </c>
    </row>
    <row r="187" spans="1:9" x14ac:dyDescent="0.35">
      <c r="A187" s="2" t="s">
        <v>14</v>
      </c>
      <c r="B187" s="2" t="s">
        <v>654</v>
      </c>
      <c r="C187" s="2" t="s">
        <v>81</v>
      </c>
      <c r="D187" s="2" t="s">
        <v>510</v>
      </c>
      <c r="E187" s="3">
        <v>2</v>
      </c>
      <c r="F187" s="3">
        <v>6</v>
      </c>
      <c r="G187" s="3">
        <v>131</v>
      </c>
      <c r="H187" s="2">
        <f t="shared" si="6"/>
        <v>21.833333333333332</v>
      </c>
      <c r="I187" s="2">
        <f t="shared" si="7"/>
        <v>65.5</v>
      </c>
    </row>
    <row r="188" spans="1:9" x14ac:dyDescent="0.35">
      <c r="A188" s="2" t="s">
        <v>14</v>
      </c>
      <c r="B188" s="2" t="s">
        <v>654</v>
      </c>
      <c r="C188" s="2" t="s">
        <v>82</v>
      </c>
      <c r="D188" s="2" t="s">
        <v>510</v>
      </c>
      <c r="E188" s="3">
        <v>1</v>
      </c>
      <c r="F188" s="3">
        <v>5</v>
      </c>
      <c r="G188" s="3">
        <v>101</v>
      </c>
      <c r="H188" s="2">
        <f t="shared" si="6"/>
        <v>20.2</v>
      </c>
      <c r="I188" s="2">
        <f t="shared" si="7"/>
        <v>101</v>
      </c>
    </row>
    <row r="189" spans="1:9" x14ac:dyDescent="0.35">
      <c r="A189" s="2" t="s">
        <v>14</v>
      </c>
      <c r="B189" s="2" t="s">
        <v>654</v>
      </c>
      <c r="C189" s="2" t="s">
        <v>76</v>
      </c>
      <c r="D189" s="2" t="s">
        <v>510</v>
      </c>
      <c r="E189" s="3">
        <v>1</v>
      </c>
      <c r="F189" s="3">
        <v>14</v>
      </c>
      <c r="G189" s="3">
        <v>456</v>
      </c>
      <c r="H189" s="2">
        <f t="shared" si="6"/>
        <v>32.571428571428569</v>
      </c>
      <c r="I189" s="2">
        <f t="shared" si="7"/>
        <v>456</v>
      </c>
    </row>
    <row r="190" spans="1:9" x14ac:dyDescent="0.35">
      <c r="A190" s="2" t="s">
        <v>14</v>
      </c>
      <c r="B190" s="2" t="s">
        <v>654</v>
      </c>
      <c r="C190" s="2" t="s">
        <v>83</v>
      </c>
      <c r="D190" s="2" t="s">
        <v>510</v>
      </c>
      <c r="E190" s="3">
        <v>1</v>
      </c>
      <c r="F190" s="3">
        <v>8</v>
      </c>
      <c r="G190" s="3">
        <v>504</v>
      </c>
      <c r="H190" s="2">
        <f t="shared" si="6"/>
        <v>63</v>
      </c>
      <c r="I190" s="2">
        <f t="shared" si="7"/>
        <v>504</v>
      </c>
    </row>
    <row r="191" spans="1:9" x14ac:dyDescent="0.35">
      <c r="A191" s="2" t="s">
        <v>14</v>
      </c>
      <c r="B191" s="2" t="s">
        <v>654</v>
      </c>
      <c r="C191" s="2" t="s">
        <v>84</v>
      </c>
      <c r="D191" s="2" t="s">
        <v>510</v>
      </c>
      <c r="E191" s="3">
        <v>1</v>
      </c>
      <c r="F191" s="3">
        <v>4</v>
      </c>
      <c r="G191" s="3">
        <v>67</v>
      </c>
      <c r="H191" s="2">
        <f t="shared" si="6"/>
        <v>16.75</v>
      </c>
      <c r="I191" s="2">
        <f t="shared" si="7"/>
        <v>67</v>
      </c>
    </row>
    <row r="192" spans="1:9" x14ac:dyDescent="0.35">
      <c r="A192" s="2" t="s">
        <v>14</v>
      </c>
      <c r="B192" s="2" t="s">
        <v>654</v>
      </c>
      <c r="C192" s="2" t="s">
        <v>85</v>
      </c>
      <c r="D192" s="2" t="s">
        <v>510</v>
      </c>
      <c r="E192" s="3">
        <v>0</v>
      </c>
      <c r="F192" s="3">
        <v>0</v>
      </c>
      <c r="G192" s="3">
        <v>0</v>
      </c>
      <c r="H192" s="2">
        <f t="shared" si="6"/>
        <v>0</v>
      </c>
      <c r="I192" s="2">
        <f t="shared" si="7"/>
        <v>0</v>
      </c>
    </row>
    <row r="193" spans="1:9" x14ac:dyDescent="0.35">
      <c r="A193" s="2" t="s">
        <v>14</v>
      </c>
      <c r="B193" s="2" t="s">
        <v>654</v>
      </c>
      <c r="C193" s="2" t="s">
        <v>77</v>
      </c>
      <c r="D193" s="2" t="s">
        <v>511</v>
      </c>
      <c r="E193" s="2">
        <v>1</v>
      </c>
      <c r="F193" s="2">
        <v>18</v>
      </c>
      <c r="G193" s="2">
        <v>221</v>
      </c>
      <c r="H193" s="2">
        <f t="shared" si="6"/>
        <v>12.277777777777779</v>
      </c>
      <c r="I193" s="2">
        <f t="shared" si="7"/>
        <v>221</v>
      </c>
    </row>
    <row r="194" spans="1:9" x14ac:dyDescent="0.35">
      <c r="A194" s="2" t="s">
        <v>14</v>
      </c>
      <c r="B194" s="2" t="s">
        <v>654</v>
      </c>
      <c r="C194" s="2" t="s">
        <v>78</v>
      </c>
      <c r="D194" s="2" t="s">
        <v>511</v>
      </c>
      <c r="E194" s="2">
        <v>2</v>
      </c>
      <c r="F194" s="2">
        <v>36</v>
      </c>
      <c r="G194" s="2">
        <v>558</v>
      </c>
      <c r="H194" s="2">
        <f t="shared" si="6"/>
        <v>15.5</v>
      </c>
      <c r="I194" s="2">
        <f t="shared" si="7"/>
        <v>279</v>
      </c>
    </row>
    <row r="195" spans="1:9" x14ac:dyDescent="0.35">
      <c r="A195" s="2" t="s">
        <v>14</v>
      </c>
      <c r="B195" s="2" t="s">
        <v>654</v>
      </c>
      <c r="C195" s="2" t="s">
        <v>79</v>
      </c>
      <c r="D195" s="2" t="s">
        <v>511</v>
      </c>
      <c r="E195" s="2">
        <v>1</v>
      </c>
      <c r="F195" s="2">
        <v>18</v>
      </c>
      <c r="G195" s="2">
        <v>124</v>
      </c>
      <c r="H195" s="2">
        <f t="shared" si="6"/>
        <v>6.8888888888888893</v>
      </c>
      <c r="I195" s="2">
        <f t="shared" si="7"/>
        <v>124</v>
      </c>
    </row>
    <row r="196" spans="1:9" x14ac:dyDescent="0.35">
      <c r="A196" s="2" t="s">
        <v>14</v>
      </c>
      <c r="B196" s="2" t="s">
        <v>654</v>
      </c>
      <c r="C196" s="2" t="s">
        <v>80</v>
      </c>
      <c r="D196" s="2" t="s">
        <v>511</v>
      </c>
      <c r="E196" s="2">
        <v>0</v>
      </c>
      <c r="F196" s="2">
        <v>0</v>
      </c>
      <c r="G196" s="2">
        <v>0</v>
      </c>
      <c r="H196" s="2">
        <f t="shared" si="6"/>
        <v>0</v>
      </c>
      <c r="I196" s="2">
        <f t="shared" si="7"/>
        <v>0</v>
      </c>
    </row>
    <row r="197" spans="1:9" x14ac:dyDescent="0.35">
      <c r="A197" s="2" t="s">
        <v>14</v>
      </c>
      <c r="B197" s="2" t="s">
        <v>654</v>
      </c>
      <c r="C197" s="2" t="s">
        <v>81</v>
      </c>
      <c r="D197" s="2" t="s">
        <v>511</v>
      </c>
      <c r="E197" s="2">
        <v>0</v>
      </c>
      <c r="F197" s="2">
        <v>0</v>
      </c>
      <c r="G197" s="2">
        <v>0</v>
      </c>
      <c r="H197" s="2">
        <f t="shared" si="6"/>
        <v>0</v>
      </c>
      <c r="I197" s="2">
        <f t="shared" si="7"/>
        <v>0</v>
      </c>
    </row>
    <row r="198" spans="1:9" x14ac:dyDescent="0.35">
      <c r="A198" s="2" t="s">
        <v>14</v>
      </c>
      <c r="B198" s="2" t="s">
        <v>654</v>
      </c>
      <c r="C198" s="2" t="s">
        <v>82</v>
      </c>
      <c r="D198" s="2" t="s">
        <v>511</v>
      </c>
      <c r="E198" s="2">
        <v>0</v>
      </c>
      <c r="F198" s="2">
        <v>0</v>
      </c>
      <c r="G198" s="2">
        <v>0</v>
      </c>
      <c r="H198" s="2">
        <f t="shared" si="6"/>
        <v>0</v>
      </c>
      <c r="I198" s="2">
        <f t="shared" si="7"/>
        <v>0</v>
      </c>
    </row>
    <row r="199" spans="1:9" x14ac:dyDescent="0.35">
      <c r="A199" s="2" t="s">
        <v>14</v>
      </c>
      <c r="B199" s="2" t="s">
        <v>654</v>
      </c>
      <c r="C199" s="2" t="s">
        <v>76</v>
      </c>
      <c r="D199" s="2" t="s">
        <v>511</v>
      </c>
      <c r="E199" s="2">
        <v>0</v>
      </c>
      <c r="F199" s="2">
        <v>0</v>
      </c>
      <c r="G199" s="2">
        <v>0</v>
      </c>
      <c r="H199" s="2">
        <f t="shared" si="6"/>
        <v>0</v>
      </c>
      <c r="I199" s="2">
        <f t="shared" si="7"/>
        <v>0</v>
      </c>
    </row>
    <row r="200" spans="1:9" x14ac:dyDescent="0.35">
      <c r="A200" s="2" t="s">
        <v>14</v>
      </c>
      <c r="B200" s="2" t="s">
        <v>654</v>
      </c>
      <c r="C200" s="2" t="s">
        <v>83</v>
      </c>
      <c r="D200" s="2" t="s">
        <v>511</v>
      </c>
      <c r="E200" s="2">
        <v>0</v>
      </c>
      <c r="F200" s="2">
        <v>0</v>
      </c>
      <c r="G200" s="2">
        <v>0</v>
      </c>
      <c r="H200" s="2">
        <f t="shared" si="6"/>
        <v>0</v>
      </c>
      <c r="I200" s="2">
        <f t="shared" si="7"/>
        <v>0</v>
      </c>
    </row>
    <row r="201" spans="1:9" x14ac:dyDescent="0.35">
      <c r="A201" s="2" t="s">
        <v>14</v>
      </c>
      <c r="B201" s="2" t="s">
        <v>654</v>
      </c>
      <c r="C201" s="2" t="s">
        <v>84</v>
      </c>
      <c r="D201" s="2" t="s">
        <v>511</v>
      </c>
      <c r="E201" s="2">
        <v>0</v>
      </c>
      <c r="F201" s="2">
        <v>0</v>
      </c>
      <c r="G201" s="2">
        <v>0</v>
      </c>
      <c r="H201" s="2">
        <f t="shared" si="6"/>
        <v>0</v>
      </c>
      <c r="I201" s="2">
        <f t="shared" si="7"/>
        <v>0</v>
      </c>
    </row>
    <row r="202" spans="1:9" x14ac:dyDescent="0.35">
      <c r="A202" s="2" t="s">
        <v>14</v>
      </c>
      <c r="B202" s="2" t="s">
        <v>654</v>
      </c>
      <c r="C202" s="2" t="s">
        <v>85</v>
      </c>
      <c r="D202" s="2" t="s">
        <v>511</v>
      </c>
      <c r="E202" s="2">
        <v>0</v>
      </c>
      <c r="F202" s="2">
        <v>0</v>
      </c>
      <c r="G202" s="2">
        <v>0</v>
      </c>
      <c r="H202" s="2">
        <f t="shared" si="6"/>
        <v>0</v>
      </c>
      <c r="I202" s="2">
        <f t="shared" si="7"/>
        <v>0</v>
      </c>
    </row>
    <row r="203" spans="1:9" x14ac:dyDescent="0.35">
      <c r="A203" s="2" t="s">
        <v>14</v>
      </c>
      <c r="B203" s="2" t="s">
        <v>655</v>
      </c>
      <c r="C203" s="2" t="s">
        <v>87</v>
      </c>
      <c r="D203" s="2" t="s">
        <v>509</v>
      </c>
      <c r="E203" s="3">
        <v>10</v>
      </c>
      <c r="F203" s="3">
        <v>29</v>
      </c>
      <c r="G203" s="2">
        <v>1358</v>
      </c>
      <c r="H203" s="2">
        <f t="shared" si="6"/>
        <v>46.827586206896555</v>
      </c>
      <c r="I203" s="2">
        <f t="shared" si="7"/>
        <v>135.80000000000001</v>
      </c>
    </row>
    <row r="204" spans="1:9" x14ac:dyDescent="0.35">
      <c r="A204" s="2" t="s">
        <v>14</v>
      </c>
      <c r="B204" s="2" t="s">
        <v>655</v>
      </c>
      <c r="C204" s="2" t="s">
        <v>88</v>
      </c>
      <c r="D204" s="2" t="s">
        <v>509</v>
      </c>
      <c r="E204" s="3">
        <v>9</v>
      </c>
      <c r="F204" s="3">
        <v>27</v>
      </c>
      <c r="G204" s="2">
        <v>1274</v>
      </c>
      <c r="H204" s="2">
        <f t="shared" si="6"/>
        <v>47.185185185185183</v>
      </c>
      <c r="I204" s="2">
        <f t="shared" si="7"/>
        <v>141.55555555555554</v>
      </c>
    </row>
    <row r="205" spans="1:9" x14ac:dyDescent="0.35">
      <c r="A205" s="2" t="s">
        <v>14</v>
      </c>
      <c r="B205" s="2" t="s">
        <v>655</v>
      </c>
      <c r="C205" s="2" t="s">
        <v>89</v>
      </c>
      <c r="D205" s="2" t="s">
        <v>509</v>
      </c>
      <c r="E205" s="3">
        <v>6</v>
      </c>
      <c r="F205" s="3">
        <v>19</v>
      </c>
      <c r="G205" s="3">
        <v>720</v>
      </c>
      <c r="H205" s="2">
        <f t="shared" si="6"/>
        <v>37.89473684210526</v>
      </c>
      <c r="I205" s="2">
        <f t="shared" si="7"/>
        <v>120</v>
      </c>
    </row>
    <row r="206" spans="1:9" x14ac:dyDescent="0.35">
      <c r="A206" s="2" t="s">
        <v>14</v>
      </c>
      <c r="B206" s="2" t="s">
        <v>655</v>
      </c>
      <c r="C206" s="2" t="s">
        <v>90</v>
      </c>
      <c r="D206" s="2" t="s">
        <v>509</v>
      </c>
      <c r="E206" s="3">
        <v>4</v>
      </c>
      <c r="F206" s="3">
        <v>5</v>
      </c>
      <c r="G206" s="3">
        <v>456</v>
      </c>
      <c r="H206" s="2">
        <f t="shared" ref="H206:H269" si="8">IFERROR(G206/F206,0)</f>
        <v>91.2</v>
      </c>
      <c r="I206" s="2">
        <f t="shared" ref="I206:I269" si="9">IFERROR(G206/E206,0)</f>
        <v>114</v>
      </c>
    </row>
    <row r="207" spans="1:9" x14ac:dyDescent="0.35">
      <c r="A207" s="2" t="s">
        <v>14</v>
      </c>
      <c r="B207" s="2" t="s">
        <v>655</v>
      </c>
      <c r="C207" s="2" t="s">
        <v>91</v>
      </c>
      <c r="D207" s="2" t="s">
        <v>509</v>
      </c>
      <c r="E207" s="3">
        <v>4</v>
      </c>
      <c r="F207" s="3">
        <v>8</v>
      </c>
      <c r="G207" s="3">
        <v>473</v>
      </c>
      <c r="H207" s="2">
        <f t="shared" si="8"/>
        <v>59.125</v>
      </c>
      <c r="I207" s="2">
        <f t="shared" si="9"/>
        <v>118.25</v>
      </c>
    </row>
    <row r="208" spans="1:9" x14ac:dyDescent="0.35">
      <c r="A208" s="2" t="s">
        <v>14</v>
      </c>
      <c r="B208" s="2" t="s">
        <v>655</v>
      </c>
      <c r="C208" s="2" t="s">
        <v>92</v>
      </c>
      <c r="D208" s="2" t="s">
        <v>509</v>
      </c>
      <c r="E208" s="3">
        <v>3</v>
      </c>
      <c r="F208" s="3">
        <v>4</v>
      </c>
      <c r="G208" s="3">
        <v>210</v>
      </c>
      <c r="H208" s="2">
        <f t="shared" si="8"/>
        <v>52.5</v>
      </c>
      <c r="I208" s="2">
        <f t="shared" si="9"/>
        <v>70</v>
      </c>
    </row>
    <row r="209" spans="1:9" x14ac:dyDescent="0.35">
      <c r="A209" s="2" t="s">
        <v>14</v>
      </c>
      <c r="B209" s="2" t="s">
        <v>655</v>
      </c>
      <c r="C209" s="2" t="s">
        <v>93</v>
      </c>
      <c r="D209" s="2" t="s">
        <v>509</v>
      </c>
      <c r="E209" s="3">
        <v>1</v>
      </c>
      <c r="F209" s="3">
        <v>0</v>
      </c>
      <c r="G209" s="3">
        <v>146</v>
      </c>
      <c r="H209" s="2">
        <f t="shared" si="8"/>
        <v>0</v>
      </c>
      <c r="I209" s="2">
        <f t="shared" si="9"/>
        <v>146</v>
      </c>
    </row>
    <row r="210" spans="1:9" x14ac:dyDescent="0.35">
      <c r="A210" s="2" t="s">
        <v>14</v>
      </c>
      <c r="B210" s="2" t="s">
        <v>655</v>
      </c>
      <c r="C210" s="2" t="s">
        <v>87</v>
      </c>
      <c r="D210" s="2" t="s">
        <v>510</v>
      </c>
      <c r="E210" s="3">
        <v>2</v>
      </c>
      <c r="F210" s="3">
        <v>20</v>
      </c>
      <c r="G210" s="3">
        <v>204</v>
      </c>
      <c r="H210" s="2">
        <f t="shared" si="8"/>
        <v>10.199999999999999</v>
      </c>
      <c r="I210" s="2">
        <f t="shared" si="9"/>
        <v>102</v>
      </c>
    </row>
    <row r="211" spans="1:9" x14ac:dyDescent="0.35">
      <c r="A211" s="2" t="s">
        <v>14</v>
      </c>
      <c r="B211" s="2" t="s">
        <v>655</v>
      </c>
      <c r="C211" s="2" t="s">
        <v>88</v>
      </c>
      <c r="D211" s="2" t="s">
        <v>510</v>
      </c>
      <c r="E211" s="3">
        <v>2</v>
      </c>
      <c r="F211" s="3">
        <v>17</v>
      </c>
      <c r="G211" s="3">
        <v>108</v>
      </c>
      <c r="H211" s="2">
        <f t="shared" si="8"/>
        <v>6.3529411764705879</v>
      </c>
      <c r="I211" s="2">
        <f t="shared" si="9"/>
        <v>54</v>
      </c>
    </row>
    <row r="212" spans="1:9" x14ac:dyDescent="0.35">
      <c r="A212" s="2" t="s">
        <v>14</v>
      </c>
      <c r="B212" s="2" t="s">
        <v>655</v>
      </c>
      <c r="C212" s="2" t="s">
        <v>89</v>
      </c>
      <c r="D212" s="2" t="s">
        <v>510</v>
      </c>
      <c r="E212" s="3">
        <v>1</v>
      </c>
      <c r="F212" s="3">
        <v>8</v>
      </c>
      <c r="G212" s="3">
        <v>89</v>
      </c>
      <c r="H212" s="2">
        <f t="shared" si="8"/>
        <v>11.125</v>
      </c>
      <c r="I212" s="2">
        <f t="shared" si="9"/>
        <v>89</v>
      </c>
    </row>
    <row r="213" spans="1:9" x14ac:dyDescent="0.35">
      <c r="A213" s="2" t="s">
        <v>14</v>
      </c>
      <c r="B213" s="2" t="s">
        <v>655</v>
      </c>
      <c r="C213" s="2" t="s">
        <v>90</v>
      </c>
      <c r="D213" s="2" t="s">
        <v>510</v>
      </c>
      <c r="E213" s="3">
        <v>1</v>
      </c>
      <c r="F213" s="3">
        <v>9</v>
      </c>
      <c r="G213" s="3">
        <v>111</v>
      </c>
      <c r="H213" s="2">
        <f t="shared" si="8"/>
        <v>12.333333333333334</v>
      </c>
      <c r="I213" s="2">
        <f t="shared" si="9"/>
        <v>111</v>
      </c>
    </row>
    <row r="214" spans="1:9" x14ac:dyDescent="0.35">
      <c r="A214" s="2" t="s">
        <v>14</v>
      </c>
      <c r="B214" s="2" t="s">
        <v>655</v>
      </c>
      <c r="C214" s="2" t="s">
        <v>91</v>
      </c>
      <c r="D214" s="2" t="s">
        <v>510</v>
      </c>
      <c r="E214" s="3">
        <v>2</v>
      </c>
      <c r="F214" s="3">
        <v>16</v>
      </c>
      <c r="G214" s="3">
        <v>353</v>
      </c>
      <c r="H214" s="2">
        <f t="shared" si="8"/>
        <v>22.0625</v>
      </c>
      <c r="I214" s="2">
        <f t="shared" si="9"/>
        <v>176.5</v>
      </c>
    </row>
    <row r="215" spans="1:9" x14ac:dyDescent="0.35">
      <c r="A215" s="2" t="s">
        <v>14</v>
      </c>
      <c r="B215" s="2" t="s">
        <v>655</v>
      </c>
      <c r="C215" s="2" t="s">
        <v>92</v>
      </c>
      <c r="D215" s="2" t="s">
        <v>510</v>
      </c>
      <c r="E215" s="3">
        <v>0</v>
      </c>
      <c r="F215" s="3">
        <v>0</v>
      </c>
      <c r="G215" s="3">
        <v>0</v>
      </c>
      <c r="H215" s="2">
        <f t="shared" si="8"/>
        <v>0</v>
      </c>
      <c r="I215" s="2">
        <f t="shared" si="9"/>
        <v>0</v>
      </c>
    </row>
    <row r="216" spans="1:9" x14ac:dyDescent="0.35">
      <c r="A216" s="2" t="s">
        <v>14</v>
      </c>
      <c r="B216" s="2" t="s">
        <v>655</v>
      </c>
      <c r="C216" s="2" t="s">
        <v>93</v>
      </c>
      <c r="D216" s="2" t="s">
        <v>510</v>
      </c>
      <c r="E216" s="3">
        <v>0</v>
      </c>
      <c r="F216" s="3">
        <v>0</v>
      </c>
      <c r="G216" s="3">
        <v>0</v>
      </c>
      <c r="H216" s="2">
        <f t="shared" si="8"/>
        <v>0</v>
      </c>
      <c r="I216" s="2">
        <f t="shared" si="9"/>
        <v>0</v>
      </c>
    </row>
    <row r="217" spans="1:9" x14ac:dyDescent="0.35">
      <c r="A217" s="2" t="s">
        <v>14</v>
      </c>
      <c r="B217" s="2" t="s">
        <v>655</v>
      </c>
      <c r="C217" s="2" t="s">
        <v>87</v>
      </c>
      <c r="D217" s="2" t="s">
        <v>511</v>
      </c>
      <c r="E217" s="2">
        <v>1</v>
      </c>
      <c r="F217" s="2">
        <v>9</v>
      </c>
      <c r="G217" s="2">
        <v>56</v>
      </c>
      <c r="H217" s="2">
        <f t="shared" si="8"/>
        <v>6.2222222222222223</v>
      </c>
      <c r="I217" s="2">
        <f t="shared" si="9"/>
        <v>56</v>
      </c>
    </row>
    <row r="218" spans="1:9" x14ac:dyDescent="0.35">
      <c r="A218" s="2" t="s">
        <v>14</v>
      </c>
      <c r="B218" s="2" t="s">
        <v>655</v>
      </c>
      <c r="C218" s="2" t="s">
        <v>88</v>
      </c>
      <c r="D218" s="2" t="s">
        <v>511</v>
      </c>
      <c r="E218" s="2">
        <v>1</v>
      </c>
      <c r="F218" s="2">
        <v>0</v>
      </c>
      <c r="G218" s="2">
        <v>0</v>
      </c>
      <c r="H218" s="2">
        <f t="shared" si="8"/>
        <v>0</v>
      </c>
      <c r="I218" s="2">
        <f t="shared" si="9"/>
        <v>0</v>
      </c>
    </row>
    <row r="219" spans="1:9" x14ac:dyDescent="0.35">
      <c r="A219" s="2" t="s">
        <v>14</v>
      </c>
      <c r="B219" s="2" t="s">
        <v>655</v>
      </c>
      <c r="C219" s="2" t="s">
        <v>89</v>
      </c>
      <c r="D219" s="2" t="s">
        <v>511</v>
      </c>
      <c r="E219" s="2">
        <v>0</v>
      </c>
      <c r="F219" s="2">
        <v>0</v>
      </c>
      <c r="G219" s="2">
        <v>0</v>
      </c>
      <c r="H219" s="2">
        <f t="shared" si="8"/>
        <v>0</v>
      </c>
      <c r="I219" s="2">
        <f t="shared" si="9"/>
        <v>0</v>
      </c>
    </row>
    <row r="220" spans="1:9" x14ac:dyDescent="0.35">
      <c r="A220" s="2" t="s">
        <v>14</v>
      </c>
      <c r="B220" s="2" t="s">
        <v>655</v>
      </c>
      <c r="C220" s="2" t="s">
        <v>90</v>
      </c>
      <c r="D220" s="2" t="s">
        <v>511</v>
      </c>
      <c r="E220" s="2">
        <v>0</v>
      </c>
      <c r="F220" s="2">
        <v>0</v>
      </c>
      <c r="G220" s="2">
        <v>0</v>
      </c>
      <c r="H220" s="2">
        <f t="shared" si="8"/>
        <v>0</v>
      </c>
      <c r="I220" s="2">
        <f t="shared" si="9"/>
        <v>0</v>
      </c>
    </row>
    <row r="221" spans="1:9" x14ac:dyDescent="0.35">
      <c r="A221" s="2" t="s">
        <v>14</v>
      </c>
      <c r="B221" s="2" t="s">
        <v>655</v>
      </c>
      <c r="C221" s="2" t="s">
        <v>91</v>
      </c>
      <c r="D221" s="2" t="s">
        <v>511</v>
      </c>
      <c r="E221" s="2">
        <v>0</v>
      </c>
      <c r="F221" s="2">
        <v>0</v>
      </c>
      <c r="G221" s="2">
        <v>0</v>
      </c>
      <c r="H221" s="2">
        <f t="shared" si="8"/>
        <v>0</v>
      </c>
      <c r="I221" s="2">
        <f t="shared" si="9"/>
        <v>0</v>
      </c>
    </row>
    <row r="222" spans="1:9" x14ac:dyDescent="0.35">
      <c r="A222" s="2" t="s">
        <v>14</v>
      </c>
      <c r="B222" s="2" t="s">
        <v>655</v>
      </c>
      <c r="C222" s="2" t="s">
        <v>92</v>
      </c>
      <c r="D222" s="2" t="s">
        <v>511</v>
      </c>
      <c r="E222" s="2">
        <v>0</v>
      </c>
      <c r="F222" s="2">
        <v>0</v>
      </c>
      <c r="G222" s="2">
        <v>0</v>
      </c>
      <c r="H222" s="2">
        <f t="shared" si="8"/>
        <v>0</v>
      </c>
      <c r="I222" s="2">
        <f t="shared" si="9"/>
        <v>0</v>
      </c>
    </row>
    <row r="223" spans="1:9" x14ac:dyDescent="0.35">
      <c r="A223" s="2" t="s">
        <v>14</v>
      </c>
      <c r="B223" s="2" t="s">
        <v>655</v>
      </c>
      <c r="C223" s="2" t="s">
        <v>93</v>
      </c>
      <c r="D223" s="2" t="s">
        <v>511</v>
      </c>
      <c r="E223" s="2">
        <v>0</v>
      </c>
      <c r="F223" s="2">
        <v>0</v>
      </c>
      <c r="G223" s="2">
        <v>0</v>
      </c>
      <c r="H223" s="2">
        <f t="shared" si="8"/>
        <v>0</v>
      </c>
      <c r="I223" s="2">
        <f t="shared" si="9"/>
        <v>0</v>
      </c>
    </row>
    <row r="224" spans="1:9" x14ac:dyDescent="0.35">
      <c r="A224" s="2" t="s">
        <v>14</v>
      </c>
      <c r="B224" s="2" t="s">
        <v>656</v>
      </c>
      <c r="C224" s="2" t="s">
        <v>95</v>
      </c>
      <c r="D224" s="2" t="s">
        <v>509</v>
      </c>
      <c r="E224" s="3">
        <v>21</v>
      </c>
      <c r="F224" s="3">
        <v>228</v>
      </c>
      <c r="G224" s="2">
        <v>5459</v>
      </c>
      <c r="H224" s="2">
        <f t="shared" si="8"/>
        <v>23.942982456140349</v>
      </c>
      <c r="I224" s="2">
        <f t="shared" si="9"/>
        <v>259.95238095238096</v>
      </c>
    </row>
    <row r="225" spans="1:9" x14ac:dyDescent="0.35">
      <c r="A225" s="2" t="s">
        <v>14</v>
      </c>
      <c r="B225" s="2" t="s">
        <v>656</v>
      </c>
      <c r="C225" s="2" t="s">
        <v>96</v>
      </c>
      <c r="D225" s="2" t="s">
        <v>509</v>
      </c>
      <c r="E225" s="3">
        <v>11</v>
      </c>
      <c r="F225" s="3">
        <v>62</v>
      </c>
      <c r="G225" s="2">
        <v>1748</v>
      </c>
      <c r="H225" s="2">
        <f t="shared" si="8"/>
        <v>28.193548387096776</v>
      </c>
      <c r="I225" s="2">
        <f t="shared" si="9"/>
        <v>158.90909090909091</v>
      </c>
    </row>
    <row r="226" spans="1:9" x14ac:dyDescent="0.35">
      <c r="A226" s="2" t="s">
        <v>14</v>
      </c>
      <c r="B226" s="2" t="s">
        <v>656</v>
      </c>
      <c r="C226" s="2" t="s">
        <v>97</v>
      </c>
      <c r="D226" s="2" t="s">
        <v>509</v>
      </c>
      <c r="E226" s="3">
        <v>4</v>
      </c>
      <c r="F226" s="3">
        <v>20</v>
      </c>
      <c r="G226" s="3">
        <v>677</v>
      </c>
      <c r="H226" s="2">
        <f t="shared" si="8"/>
        <v>33.85</v>
      </c>
      <c r="I226" s="2">
        <f t="shared" si="9"/>
        <v>169.25</v>
      </c>
    </row>
    <row r="227" spans="1:9" x14ac:dyDescent="0.35">
      <c r="A227" s="2" t="s">
        <v>14</v>
      </c>
      <c r="B227" s="2" t="s">
        <v>656</v>
      </c>
      <c r="C227" s="2" t="s">
        <v>98</v>
      </c>
      <c r="D227" s="2" t="s">
        <v>509</v>
      </c>
      <c r="E227" s="3">
        <v>7</v>
      </c>
      <c r="F227" s="3">
        <v>36</v>
      </c>
      <c r="G227" s="3">
        <v>995</v>
      </c>
      <c r="H227" s="2">
        <f t="shared" si="8"/>
        <v>27.638888888888889</v>
      </c>
      <c r="I227" s="2">
        <f t="shared" si="9"/>
        <v>142.14285714285714</v>
      </c>
    </row>
    <row r="228" spans="1:9" x14ac:dyDescent="0.35">
      <c r="A228" s="2" t="s">
        <v>14</v>
      </c>
      <c r="B228" s="2" t="s">
        <v>656</v>
      </c>
      <c r="C228" s="2" t="s">
        <v>99</v>
      </c>
      <c r="D228" s="2" t="s">
        <v>509</v>
      </c>
      <c r="E228" s="3">
        <v>7</v>
      </c>
      <c r="F228" s="3">
        <v>49</v>
      </c>
      <c r="G228" s="2">
        <v>1261</v>
      </c>
      <c r="H228" s="2">
        <f t="shared" si="8"/>
        <v>25.73469387755102</v>
      </c>
      <c r="I228" s="2">
        <f t="shared" si="9"/>
        <v>180.14285714285714</v>
      </c>
    </row>
    <row r="229" spans="1:9" x14ac:dyDescent="0.35">
      <c r="A229" s="2" t="s">
        <v>14</v>
      </c>
      <c r="B229" s="2" t="s">
        <v>656</v>
      </c>
      <c r="C229" s="2" t="s">
        <v>100</v>
      </c>
      <c r="D229" s="2" t="s">
        <v>509</v>
      </c>
      <c r="E229" s="3">
        <v>3</v>
      </c>
      <c r="F229" s="3">
        <v>17</v>
      </c>
      <c r="G229" s="3">
        <v>542</v>
      </c>
      <c r="H229" s="2">
        <f t="shared" si="8"/>
        <v>31.882352941176471</v>
      </c>
      <c r="I229" s="2">
        <f t="shared" si="9"/>
        <v>180.66666666666666</v>
      </c>
    </row>
    <row r="230" spans="1:9" x14ac:dyDescent="0.35">
      <c r="A230" s="2" t="s">
        <v>14</v>
      </c>
      <c r="B230" s="2" t="s">
        <v>656</v>
      </c>
      <c r="C230" s="2" t="s">
        <v>101</v>
      </c>
      <c r="D230" s="2" t="s">
        <v>509</v>
      </c>
      <c r="E230" s="3">
        <v>5</v>
      </c>
      <c r="F230" s="3">
        <v>26</v>
      </c>
      <c r="G230" s="3">
        <v>891</v>
      </c>
      <c r="H230" s="2">
        <f t="shared" si="8"/>
        <v>34.269230769230766</v>
      </c>
      <c r="I230" s="2">
        <f t="shared" si="9"/>
        <v>178.2</v>
      </c>
    </row>
    <row r="231" spans="1:9" x14ac:dyDescent="0.35">
      <c r="A231" s="2" t="s">
        <v>14</v>
      </c>
      <c r="B231" s="2" t="s">
        <v>656</v>
      </c>
      <c r="C231" s="2" t="s">
        <v>102</v>
      </c>
      <c r="D231" s="2" t="s">
        <v>509</v>
      </c>
      <c r="E231" s="3">
        <v>3</v>
      </c>
      <c r="F231" s="3">
        <v>17</v>
      </c>
      <c r="G231" s="3">
        <v>409</v>
      </c>
      <c r="H231" s="2">
        <f t="shared" si="8"/>
        <v>24.058823529411764</v>
      </c>
      <c r="I231" s="2">
        <f t="shared" si="9"/>
        <v>136.33333333333334</v>
      </c>
    </row>
    <row r="232" spans="1:9" x14ac:dyDescent="0.35">
      <c r="A232" s="2" t="s">
        <v>14</v>
      </c>
      <c r="B232" s="2" t="s">
        <v>656</v>
      </c>
      <c r="C232" s="2" t="s">
        <v>103</v>
      </c>
      <c r="D232" s="2" t="s">
        <v>509</v>
      </c>
      <c r="E232" s="3">
        <v>4</v>
      </c>
      <c r="F232" s="3">
        <v>10</v>
      </c>
      <c r="G232" s="3">
        <v>721</v>
      </c>
      <c r="H232" s="2">
        <f t="shared" si="8"/>
        <v>72.099999999999994</v>
      </c>
      <c r="I232" s="2">
        <f t="shared" si="9"/>
        <v>180.25</v>
      </c>
    </row>
    <row r="233" spans="1:9" x14ac:dyDescent="0.35">
      <c r="A233" s="2" t="s">
        <v>14</v>
      </c>
      <c r="B233" s="2" t="s">
        <v>656</v>
      </c>
      <c r="C233" s="2" t="s">
        <v>104</v>
      </c>
      <c r="D233" s="2" t="s">
        <v>509</v>
      </c>
      <c r="E233" s="3">
        <v>5</v>
      </c>
      <c r="F233" s="3">
        <v>20</v>
      </c>
      <c r="G233" s="3">
        <v>620</v>
      </c>
      <c r="H233" s="2">
        <f t="shared" si="8"/>
        <v>31</v>
      </c>
      <c r="I233" s="2">
        <f t="shared" si="9"/>
        <v>124</v>
      </c>
    </row>
    <row r="234" spans="1:9" x14ac:dyDescent="0.35">
      <c r="A234" s="2" t="s">
        <v>14</v>
      </c>
      <c r="B234" s="2" t="s">
        <v>656</v>
      </c>
      <c r="C234" s="2" t="s">
        <v>105</v>
      </c>
      <c r="D234" s="2" t="s">
        <v>509</v>
      </c>
      <c r="E234" s="3">
        <v>2</v>
      </c>
      <c r="F234" s="3">
        <v>11</v>
      </c>
      <c r="G234" s="3">
        <v>294</v>
      </c>
      <c r="H234" s="2">
        <f t="shared" si="8"/>
        <v>26.727272727272727</v>
      </c>
      <c r="I234" s="2">
        <f t="shared" si="9"/>
        <v>147</v>
      </c>
    </row>
    <row r="235" spans="1:9" x14ac:dyDescent="0.35">
      <c r="A235" s="2" t="s">
        <v>14</v>
      </c>
      <c r="B235" s="2" t="s">
        <v>656</v>
      </c>
      <c r="C235" s="2" t="s">
        <v>106</v>
      </c>
      <c r="D235" s="2" t="s">
        <v>509</v>
      </c>
      <c r="E235" s="3">
        <v>2</v>
      </c>
      <c r="F235" s="3">
        <v>19</v>
      </c>
      <c r="G235" s="3">
        <v>355</v>
      </c>
      <c r="H235" s="2">
        <f t="shared" si="8"/>
        <v>18.684210526315791</v>
      </c>
      <c r="I235" s="2">
        <f t="shared" si="9"/>
        <v>177.5</v>
      </c>
    </row>
    <row r="236" spans="1:9" x14ac:dyDescent="0.35">
      <c r="A236" s="2" t="s">
        <v>14</v>
      </c>
      <c r="B236" s="2" t="s">
        <v>656</v>
      </c>
      <c r="C236" s="2" t="s">
        <v>107</v>
      </c>
      <c r="D236" s="2" t="s">
        <v>509</v>
      </c>
      <c r="E236" s="3">
        <v>5</v>
      </c>
      <c r="F236" s="3">
        <v>23</v>
      </c>
      <c r="G236" s="3">
        <v>856</v>
      </c>
      <c r="H236" s="2">
        <f t="shared" si="8"/>
        <v>37.217391304347828</v>
      </c>
      <c r="I236" s="2">
        <f t="shared" si="9"/>
        <v>171.2</v>
      </c>
    </row>
    <row r="237" spans="1:9" x14ac:dyDescent="0.35">
      <c r="A237" s="2" t="s">
        <v>14</v>
      </c>
      <c r="B237" s="2" t="s">
        <v>656</v>
      </c>
      <c r="C237" s="2" t="s">
        <v>108</v>
      </c>
      <c r="D237" s="2" t="s">
        <v>509</v>
      </c>
      <c r="E237" s="3">
        <v>5</v>
      </c>
      <c r="F237" s="3">
        <v>34</v>
      </c>
      <c r="G237" s="3">
        <v>715</v>
      </c>
      <c r="H237" s="2">
        <f t="shared" si="8"/>
        <v>21.029411764705884</v>
      </c>
      <c r="I237" s="2">
        <f t="shared" si="9"/>
        <v>143</v>
      </c>
    </row>
    <row r="238" spans="1:9" x14ac:dyDescent="0.35">
      <c r="A238" s="2" t="s">
        <v>14</v>
      </c>
      <c r="B238" s="2" t="s">
        <v>656</v>
      </c>
      <c r="C238" s="2" t="s">
        <v>109</v>
      </c>
      <c r="D238" s="2" t="s">
        <v>509</v>
      </c>
      <c r="E238" s="3">
        <v>4</v>
      </c>
      <c r="F238" s="3">
        <v>17</v>
      </c>
      <c r="G238" s="3">
        <v>551</v>
      </c>
      <c r="H238" s="2">
        <f t="shared" si="8"/>
        <v>32.411764705882355</v>
      </c>
      <c r="I238" s="2">
        <f t="shared" si="9"/>
        <v>137.75</v>
      </c>
    </row>
    <row r="239" spans="1:9" x14ac:dyDescent="0.35">
      <c r="A239" s="2" t="s">
        <v>14</v>
      </c>
      <c r="B239" s="2" t="s">
        <v>656</v>
      </c>
      <c r="C239" s="2" t="s">
        <v>110</v>
      </c>
      <c r="D239" s="2" t="s">
        <v>509</v>
      </c>
      <c r="E239" s="3">
        <v>4</v>
      </c>
      <c r="F239" s="3">
        <v>21</v>
      </c>
      <c r="G239" s="3">
        <v>532</v>
      </c>
      <c r="H239" s="2">
        <f t="shared" si="8"/>
        <v>25.333333333333332</v>
      </c>
      <c r="I239" s="2">
        <f t="shared" si="9"/>
        <v>133</v>
      </c>
    </row>
    <row r="240" spans="1:9" x14ac:dyDescent="0.35">
      <c r="A240" s="2" t="s">
        <v>14</v>
      </c>
      <c r="B240" s="2" t="s">
        <v>656</v>
      </c>
      <c r="C240" s="2" t="s">
        <v>111</v>
      </c>
      <c r="D240" s="2" t="s">
        <v>509</v>
      </c>
      <c r="E240" s="3">
        <v>4</v>
      </c>
      <c r="F240" s="3">
        <v>22</v>
      </c>
      <c r="G240" s="3">
        <v>668</v>
      </c>
      <c r="H240" s="2">
        <f t="shared" si="8"/>
        <v>30.363636363636363</v>
      </c>
      <c r="I240" s="2">
        <f t="shared" si="9"/>
        <v>167</v>
      </c>
    </row>
    <row r="241" spans="1:9" x14ac:dyDescent="0.35">
      <c r="A241" s="2" t="s">
        <v>14</v>
      </c>
      <c r="B241" s="2" t="s">
        <v>656</v>
      </c>
      <c r="C241" s="2" t="s">
        <v>112</v>
      </c>
      <c r="D241" s="2" t="s">
        <v>509</v>
      </c>
      <c r="E241" s="3">
        <v>2</v>
      </c>
      <c r="F241" s="3">
        <v>14</v>
      </c>
      <c r="G241" s="3">
        <v>461</v>
      </c>
      <c r="H241" s="2">
        <f t="shared" si="8"/>
        <v>32.928571428571431</v>
      </c>
      <c r="I241" s="2">
        <f t="shared" si="9"/>
        <v>230.5</v>
      </c>
    </row>
    <row r="242" spans="1:9" x14ac:dyDescent="0.35">
      <c r="A242" s="2" t="s">
        <v>14</v>
      </c>
      <c r="B242" s="2" t="s">
        <v>656</v>
      </c>
      <c r="C242" s="2" t="s">
        <v>113</v>
      </c>
      <c r="D242" s="2" t="s">
        <v>509</v>
      </c>
      <c r="E242" s="3">
        <v>2</v>
      </c>
      <c r="F242" s="3">
        <v>7</v>
      </c>
      <c r="G242" s="3">
        <v>378</v>
      </c>
      <c r="H242" s="2">
        <f t="shared" si="8"/>
        <v>54</v>
      </c>
      <c r="I242" s="2">
        <f t="shared" si="9"/>
        <v>189</v>
      </c>
    </row>
    <row r="243" spans="1:9" x14ac:dyDescent="0.35">
      <c r="A243" s="2" t="s">
        <v>14</v>
      </c>
      <c r="B243" s="2" t="s">
        <v>656</v>
      </c>
      <c r="C243" s="2" t="s">
        <v>114</v>
      </c>
      <c r="D243" s="2" t="s">
        <v>509</v>
      </c>
      <c r="E243" s="3">
        <v>3</v>
      </c>
      <c r="F243" s="3">
        <v>13</v>
      </c>
      <c r="G243" s="3">
        <v>437</v>
      </c>
      <c r="H243" s="2">
        <f t="shared" si="8"/>
        <v>33.615384615384613</v>
      </c>
      <c r="I243" s="2">
        <f t="shared" si="9"/>
        <v>145.66666666666666</v>
      </c>
    </row>
    <row r="244" spans="1:9" x14ac:dyDescent="0.35">
      <c r="A244" s="2" t="s">
        <v>14</v>
      </c>
      <c r="B244" s="2" t="s">
        <v>656</v>
      </c>
      <c r="C244" s="2" t="s">
        <v>115</v>
      </c>
      <c r="D244" s="2" t="s">
        <v>509</v>
      </c>
      <c r="E244" s="3">
        <v>2</v>
      </c>
      <c r="F244" s="3">
        <v>11</v>
      </c>
      <c r="G244" s="3">
        <v>428</v>
      </c>
      <c r="H244" s="2">
        <f t="shared" si="8"/>
        <v>38.909090909090907</v>
      </c>
      <c r="I244" s="2">
        <f t="shared" si="9"/>
        <v>214</v>
      </c>
    </row>
    <row r="245" spans="1:9" x14ac:dyDescent="0.35">
      <c r="A245" s="2" t="s">
        <v>14</v>
      </c>
      <c r="B245" s="2" t="s">
        <v>656</v>
      </c>
      <c r="C245" s="2" t="s">
        <v>116</v>
      </c>
      <c r="D245" s="2" t="s">
        <v>509</v>
      </c>
      <c r="E245" s="3">
        <v>2</v>
      </c>
      <c r="F245" s="3">
        <v>9</v>
      </c>
      <c r="G245" s="3">
        <v>180</v>
      </c>
      <c r="H245" s="2">
        <f t="shared" si="8"/>
        <v>20</v>
      </c>
      <c r="I245" s="2">
        <f t="shared" si="9"/>
        <v>90</v>
      </c>
    </row>
    <row r="246" spans="1:9" x14ac:dyDescent="0.35">
      <c r="A246" s="2" t="s">
        <v>14</v>
      </c>
      <c r="B246" s="2" t="s">
        <v>656</v>
      </c>
      <c r="C246" s="2" t="s">
        <v>117</v>
      </c>
      <c r="D246" s="2" t="s">
        <v>509</v>
      </c>
      <c r="E246" s="3">
        <v>3</v>
      </c>
      <c r="F246" s="3">
        <v>15</v>
      </c>
      <c r="G246" s="3">
        <v>635</v>
      </c>
      <c r="H246" s="2">
        <f t="shared" si="8"/>
        <v>42.333333333333336</v>
      </c>
      <c r="I246" s="2">
        <f t="shared" si="9"/>
        <v>211.66666666666666</v>
      </c>
    </row>
    <row r="247" spans="1:9" x14ac:dyDescent="0.35">
      <c r="A247" s="2" t="s">
        <v>14</v>
      </c>
      <c r="B247" s="2" t="s">
        <v>656</v>
      </c>
      <c r="C247" s="2" t="s">
        <v>118</v>
      </c>
      <c r="D247" s="2" t="s">
        <v>509</v>
      </c>
      <c r="E247" s="3">
        <v>1</v>
      </c>
      <c r="F247" s="3">
        <v>8</v>
      </c>
      <c r="G247" s="3">
        <v>176</v>
      </c>
      <c r="H247" s="2">
        <f t="shared" si="8"/>
        <v>22</v>
      </c>
      <c r="I247" s="2">
        <f t="shared" si="9"/>
        <v>176</v>
      </c>
    </row>
    <row r="248" spans="1:9" x14ac:dyDescent="0.35">
      <c r="A248" s="2" t="s">
        <v>14</v>
      </c>
      <c r="B248" s="2" t="s">
        <v>656</v>
      </c>
      <c r="C248" s="2" t="s">
        <v>119</v>
      </c>
      <c r="D248" s="2" t="s">
        <v>509</v>
      </c>
      <c r="E248" s="3">
        <v>2</v>
      </c>
      <c r="F248" s="3">
        <v>9</v>
      </c>
      <c r="G248" s="3">
        <v>211</v>
      </c>
      <c r="H248" s="2">
        <f t="shared" si="8"/>
        <v>23.444444444444443</v>
      </c>
      <c r="I248" s="2">
        <f t="shared" si="9"/>
        <v>105.5</v>
      </c>
    </row>
    <row r="249" spans="1:9" x14ac:dyDescent="0.35">
      <c r="A249" s="2" t="s">
        <v>14</v>
      </c>
      <c r="B249" s="2" t="s">
        <v>656</v>
      </c>
      <c r="C249" s="2" t="s">
        <v>120</v>
      </c>
      <c r="D249" s="2" t="s">
        <v>509</v>
      </c>
      <c r="E249" s="3">
        <v>1</v>
      </c>
      <c r="F249" s="3">
        <v>6</v>
      </c>
      <c r="G249" s="3">
        <v>134</v>
      </c>
      <c r="H249" s="2">
        <f t="shared" si="8"/>
        <v>22.333333333333332</v>
      </c>
      <c r="I249" s="2">
        <f t="shared" si="9"/>
        <v>134</v>
      </c>
    </row>
    <row r="250" spans="1:9" x14ac:dyDescent="0.35">
      <c r="A250" s="2" t="s">
        <v>14</v>
      </c>
      <c r="B250" s="2" t="s">
        <v>656</v>
      </c>
      <c r="C250" s="2" t="s">
        <v>121</v>
      </c>
      <c r="D250" s="2" t="s">
        <v>509</v>
      </c>
      <c r="E250" s="3">
        <v>2</v>
      </c>
      <c r="F250" s="3">
        <v>8</v>
      </c>
      <c r="G250" s="3">
        <v>429</v>
      </c>
      <c r="H250" s="2">
        <f t="shared" si="8"/>
        <v>53.625</v>
      </c>
      <c r="I250" s="2">
        <f t="shared" si="9"/>
        <v>214.5</v>
      </c>
    </row>
    <row r="251" spans="1:9" x14ac:dyDescent="0.35">
      <c r="A251" s="2" t="s">
        <v>14</v>
      </c>
      <c r="B251" s="2" t="s">
        <v>656</v>
      </c>
      <c r="C251" s="2" t="s">
        <v>122</v>
      </c>
      <c r="D251" s="2" t="s">
        <v>509</v>
      </c>
      <c r="E251" s="3">
        <v>2</v>
      </c>
      <c r="F251" s="3">
        <v>9</v>
      </c>
      <c r="G251" s="3">
        <v>518</v>
      </c>
      <c r="H251" s="2">
        <f t="shared" si="8"/>
        <v>57.555555555555557</v>
      </c>
      <c r="I251" s="2">
        <f t="shared" si="9"/>
        <v>259</v>
      </c>
    </row>
    <row r="252" spans="1:9" x14ac:dyDescent="0.35">
      <c r="A252" s="2" t="s">
        <v>14</v>
      </c>
      <c r="B252" s="2" t="s">
        <v>656</v>
      </c>
      <c r="C252" s="2" t="s">
        <v>123</v>
      </c>
      <c r="D252" s="2" t="s">
        <v>509</v>
      </c>
      <c r="E252" s="3">
        <v>2</v>
      </c>
      <c r="F252" s="3">
        <v>19</v>
      </c>
      <c r="G252" s="3">
        <v>626</v>
      </c>
      <c r="H252" s="2">
        <f t="shared" si="8"/>
        <v>32.94736842105263</v>
      </c>
      <c r="I252" s="2">
        <f t="shared" si="9"/>
        <v>313</v>
      </c>
    </row>
    <row r="253" spans="1:9" x14ac:dyDescent="0.35">
      <c r="A253" s="2" t="s">
        <v>14</v>
      </c>
      <c r="B253" s="2" t="s">
        <v>656</v>
      </c>
      <c r="C253" s="2" t="s">
        <v>126</v>
      </c>
      <c r="D253" s="2" t="s">
        <v>509</v>
      </c>
      <c r="E253" s="3">
        <v>1</v>
      </c>
      <c r="F253" s="3">
        <v>2</v>
      </c>
      <c r="G253" s="3">
        <v>138</v>
      </c>
      <c r="H253" s="2">
        <f t="shared" si="8"/>
        <v>69</v>
      </c>
      <c r="I253" s="2">
        <f t="shared" si="9"/>
        <v>138</v>
      </c>
    </row>
    <row r="254" spans="1:9" x14ac:dyDescent="0.35">
      <c r="A254" s="2" t="s">
        <v>14</v>
      </c>
      <c r="B254" s="2" t="s">
        <v>656</v>
      </c>
      <c r="C254" s="2" t="s">
        <v>124</v>
      </c>
      <c r="D254" s="2" t="s">
        <v>509</v>
      </c>
      <c r="E254" s="3">
        <v>1</v>
      </c>
      <c r="F254" s="3">
        <v>4</v>
      </c>
      <c r="G254" s="3">
        <v>134</v>
      </c>
      <c r="H254" s="2">
        <f t="shared" si="8"/>
        <v>33.5</v>
      </c>
      <c r="I254" s="2">
        <f t="shared" si="9"/>
        <v>134</v>
      </c>
    </row>
    <row r="255" spans="1:9" x14ac:dyDescent="0.35">
      <c r="A255" s="2" t="s">
        <v>14</v>
      </c>
      <c r="B255" s="2" t="s">
        <v>656</v>
      </c>
      <c r="C255" s="2" t="s">
        <v>125</v>
      </c>
      <c r="D255" s="2" t="s">
        <v>509</v>
      </c>
      <c r="E255" s="3">
        <v>1</v>
      </c>
      <c r="F255" s="3">
        <v>3</v>
      </c>
      <c r="G255" s="3">
        <v>182</v>
      </c>
      <c r="H255" s="2">
        <f t="shared" si="8"/>
        <v>60.666666666666664</v>
      </c>
      <c r="I255" s="2">
        <f t="shared" si="9"/>
        <v>182</v>
      </c>
    </row>
    <row r="256" spans="1:9" x14ac:dyDescent="0.35">
      <c r="A256" s="2" t="s">
        <v>14</v>
      </c>
      <c r="B256" s="2" t="s">
        <v>656</v>
      </c>
      <c r="C256" s="2" t="s">
        <v>95</v>
      </c>
      <c r="D256" s="2" t="s">
        <v>510</v>
      </c>
      <c r="E256" s="3">
        <v>13</v>
      </c>
      <c r="F256" s="3">
        <v>193</v>
      </c>
      <c r="G256" s="2">
        <v>3808</v>
      </c>
      <c r="H256" s="2">
        <f t="shared" si="8"/>
        <v>19.730569948186528</v>
      </c>
      <c r="I256" s="2">
        <f t="shared" si="9"/>
        <v>292.92307692307691</v>
      </c>
    </row>
    <row r="257" spans="1:9" x14ac:dyDescent="0.35">
      <c r="A257" s="2" t="s">
        <v>14</v>
      </c>
      <c r="B257" s="2" t="s">
        <v>656</v>
      </c>
      <c r="C257" s="2" t="s">
        <v>96</v>
      </c>
      <c r="D257" s="2" t="s">
        <v>510</v>
      </c>
      <c r="E257" s="3">
        <v>1</v>
      </c>
      <c r="F257" s="3">
        <v>11</v>
      </c>
      <c r="G257" s="3">
        <v>222</v>
      </c>
      <c r="H257" s="2">
        <f t="shared" si="8"/>
        <v>20.181818181818183</v>
      </c>
      <c r="I257" s="2">
        <f t="shared" si="9"/>
        <v>222</v>
      </c>
    </row>
    <row r="258" spans="1:9" x14ac:dyDescent="0.35">
      <c r="A258" s="2" t="s">
        <v>14</v>
      </c>
      <c r="B258" s="2" t="s">
        <v>656</v>
      </c>
      <c r="C258" s="2" t="s">
        <v>97</v>
      </c>
      <c r="D258" s="2" t="s">
        <v>510</v>
      </c>
      <c r="E258" s="3">
        <v>1</v>
      </c>
      <c r="F258" s="3">
        <v>24</v>
      </c>
      <c r="G258" s="3">
        <v>305</v>
      </c>
      <c r="H258" s="2">
        <f t="shared" si="8"/>
        <v>12.708333333333334</v>
      </c>
      <c r="I258" s="2">
        <f t="shared" si="9"/>
        <v>305</v>
      </c>
    </row>
    <row r="259" spans="1:9" x14ac:dyDescent="0.35">
      <c r="A259" s="2" t="s">
        <v>14</v>
      </c>
      <c r="B259" s="2" t="s">
        <v>656</v>
      </c>
      <c r="C259" s="2" t="s">
        <v>98</v>
      </c>
      <c r="D259" s="2" t="s">
        <v>510</v>
      </c>
      <c r="E259" s="3">
        <v>1</v>
      </c>
      <c r="F259" s="3">
        <v>12</v>
      </c>
      <c r="G259" s="3">
        <v>125</v>
      </c>
      <c r="H259" s="2">
        <f t="shared" si="8"/>
        <v>10.416666666666666</v>
      </c>
      <c r="I259" s="2">
        <f t="shared" si="9"/>
        <v>125</v>
      </c>
    </row>
    <row r="260" spans="1:9" x14ac:dyDescent="0.35">
      <c r="A260" s="2" t="s">
        <v>14</v>
      </c>
      <c r="B260" s="2" t="s">
        <v>656</v>
      </c>
      <c r="C260" s="2" t="s">
        <v>99</v>
      </c>
      <c r="D260" s="2" t="s">
        <v>510</v>
      </c>
      <c r="E260" s="3">
        <v>3</v>
      </c>
      <c r="F260" s="3">
        <v>25</v>
      </c>
      <c r="G260" s="3">
        <v>472</v>
      </c>
      <c r="H260" s="2">
        <f t="shared" si="8"/>
        <v>18.88</v>
      </c>
      <c r="I260" s="2">
        <f t="shared" si="9"/>
        <v>157.33333333333334</v>
      </c>
    </row>
    <row r="261" spans="1:9" x14ac:dyDescent="0.35">
      <c r="A261" s="2" t="s">
        <v>14</v>
      </c>
      <c r="B261" s="2" t="s">
        <v>656</v>
      </c>
      <c r="C261" s="2" t="s">
        <v>100</v>
      </c>
      <c r="D261" s="2" t="s">
        <v>510</v>
      </c>
      <c r="E261" s="3">
        <v>1</v>
      </c>
      <c r="F261" s="3">
        <v>7</v>
      </c>
      <c r="G261" s="3">
        <v>123</v>
      </c>
      <c r="H261" s="2">
        <f t="shared" si="8"/>
        <v>17.571428571428573</v>
      </c>
      <c r="I261" s="2">
        <f t="shared" si="9"/>
        <v>123</v>
      </c>
    </row>
    <row r="262" spans="1:9" x14ac:dyDescent="0.35">
      <c r="A262" s="2" t="s">
        <v>14</v>
      </c>
      <c r="B262" s="2" t="s">
        <v>656</v>
      </c>
      <c r="C262" s="2" t="s">
        <v>101</v>
      </c>
      <c r="D262" s="2" t="s">
        <v>510</v>
      </c>
      <c r="E262" s="3">
        <v>2</v>
      </c>
      <c r="F262" s="3">
        <v>23</v>
      </c>
      <c r="G262" s="3">
        <v>179</v>
      </c>
      <c r="H262" s="2">
        <f t="shared" si="8"/>
        <v>7.7826086956521738</v>
      </c>
      <c r="I262" s="2">
        <f t="shared" si="9"/>
        <v>89.5</v>
      </c>
    </row>
    <row r="263" spans="1:9" x14ac:dyDescent="0.35">
      <c r="A263" s="2" t="s">
        <v>14</v>
      </c>
      <c r="B263" s="2" t="s">
        <v>656</v>
      </c>
      <c r="C263" s="2" t="s">
        <v>102</v>
      </c>
      <c r="D263" s="2" t="s">
        <v>510</v>
      </c>
      <c r="E263" s="3">
        <v>1</v>
      </c>
      <c r="F263" s="3">
        <v>6</v>
      </c>
      <c r="G263" s="3">
        <v>112</v>
      </c>
      <c r="H263" s="2">
        <f t="shared" si="8"/>
        <v>18.666666666666668</v>
      </c>
      <c r="I263" s="2">
        <f t="shared" si="9"/>
        <v>112</v>
      </c>
    </row>
    <row r="264" spans="1:9" x14ac:dyDescent="0.35">
      <c r="A264" s="2" t="s">
        <v>14</v>
      </c>
      <c r="B264" s="2" t="s">
        <v>656</v>
      </c>
      <c r="C264" s="2" t="s">
        <v>103</v>
      </c>
      <c r="D264" s="2" t="s">
        <v>510</v>
      </c>
      <c r="E264" s="3">
        <v>1</v>
      </c>
      <c r="F264" s="3">
        <v>11</v>
      </c>
      <c r="G264" s="3">
        <v>221</v>
      </c>
      <c r="H264" s="2">
        <f t="shared" si="8"/>
        <v>20.09090909090909</v>
      </c>
      <c r="I264" s="2">
        <f t="shared" si="9"/>
        <v>221</v>
      </c>
    </row>
    <row r="265" spans="1:9" x14ac:dyDescent="0.35">
      <c r="A265" s="2" t="s">
        <v>14</v>
      </c>
      <c r="B265" s="2" t="s">
        <v>656</v>
      </c>
      <c r="C265" s="2" t="s">
        <v>104</v>
      </c>
      <c r="D265" s="2" t="s">
        <v>510</v>
      </c>
      <c r="E265" s="3">
        <v>1</v>
      </c>
      <c r="F265" s="3">
        <v>12</v>
      </c>
      <c r="G265" s="3">
        <v>205</v>
      </c>
      <c r="H265" s="2">
        <f t="shared" si="8"/>
        <v>17.083333333333332</v>
      </c>
      <c r="I265" s="2">
        <f t="shared" si="9"/>
        <v>205</v>
      </c>
    </row>
    <row r="266" spans="1:9" x14ac:dyDescent="0.35">
      <c r="A266" s="2" t="s">
        <v>14</v>
      </c>
      <c r="B266" s="2" t="s">
        <v>656</v>
      </c>
      <c r="C266" s="2" t="s">
        <v>105</v>
      </c>
      <c r="D266" s="2" t="s">
        <v>510</v>
      </c>
      <c r="E266" s="3">
        <v>1</v>
      </c>
      <c r="F266" s="3">
        <v>6</v>
      </c>
      <c r="G266" s="3">
        <v>49</v>
      </c>
      <c r="H266" s="2">
        <f t="shared" si="8"/>
        <v>8.1666666666666661</v>
      </c>
      <c r="I266" s="2">
        <f t="shared" si="9"/>
        <v>49</v>
      </c>
    </row>
    <row r="267" spans="1:9" x14ac:dyDescent="0.35">
      <c r="A267" s="2" t="s">
        <v>14</v>
      </c>
      <c r="B267" s="2" t="s">
        <v>656</v>
      </c>
      <c r="C267" s="2" t="s">
        <v>106</v>
      </c>
      <c r="D267" s="2" t="s">
        <v>510</v>
      </c>
      <c r="E267" s="3">
        <v>1</v>
      </c>
      <c r="F267" s="3">
        <v>9</v>
      </c>
      <c r="G267" s="3">
        <v>84</v>
      </c>
      <c r="H267" s="2">
        <f t="shared" si="8"/>
        <v>9.3333333333333339</v>
      </c>
      <c r="I267" s="2">
        <f t="shared" si="9"/>
        <v>84</v>
      </c>
    </row>
    <row r="268" spans="1:9" x14ac:dyDescent="0.35">
      <c r="A268" s="2" t="s">
        <v>14</v>
      </c>
      <c r="B268" s="2" t="s">
        <v>656</v>
      </c>
      <c r="C268" s="2" t="s">
        <v>107</v>
      </c>
      <c r="D268" s="2" t="s">
        <v>510</v>
      </c>
      <c r="E268" s="3">
        <v>1</v>
      </c>
      <c r="F268" s="3">
        <v>8</v>
      </c>
      <c r="G268" s="3">
        <v>90</v>
      </c>
      <c r="H268" s="2">
        <f t="shared" si="8"/>
        <v>11.25</v>
      </c>
      <c r="I268" s="2">
        <f t="shared" si="9"/>
        <v>90</v>
      </c>
    </row>
    <row r="269" spans="1:9" x14ac:dyDescent="0.35">
      <c r="A269" s="2" t="s">
        <v>14</v>
      </c>
      <c r="B269" s="2" t="s">
        <v>656</v>
      </c>
      <c r="C269" s="2" t="s">
        <v>108</v>
      </c>
      <c r="D269" s="2" t="s">
        <v>510</v>
      </c>
      <c r="E269" s="3">
        <v>1</v>
      </c>
      <c r="F269" s="3">
        <v>8</v>
      </c>
      <c r="G269" s="3">
        <v>96</v>
      </c>
      <c r="H269" s="2">
        <f t="shared" si="8"/>
        <v>12</v>
      </c>
      <c r="I269" s="2">
        <f t="shared" si="9"/>
        <v>96</v>
      </c>
    </row>
    <row r="270" spans="1:9" x14ac:dyDescent="0.35">
      <c r="A270" s="2" t="s">
        <v>14</v>
      </c>
      <c r="B270" s="2" t="s">
        <v>656</v>
      </c>
      <c r="C270" s="2" t="s">
        <v>109</v>
      </c>
      <c r="D270" s="2" t="s">
        <v>510</v>
      </c>
      <c r="E270" s="3">
        <v>1</v>
      </c>
      <c r="F270" s="3">
        <v>7</v>
      </c>
      <c r="G270" s="3">
        <v>170</v>
      </c>
      <c r="H270" s="2">
        <f t="shared" ref="H270:H333" si="10">IFERROR(G270/F270,0)</f>
        <v>24.285714285714285</v>
      </c>
      <c r="I270" s="2">
        <f t="shared" ref="I270:I333" si="11">IFERROR(G270/E270,0)</f>
        <v>170</v>
      </c>
    </row>
    <row r="271" spans="1:9" x14ac:dyDescent="0.35">
      <c r="A271" s="2" t="s">
        <v>14</v>
      </c>
      <c r="B271" s="2" t="s">
        <v>656</v>
      </c>
      <c r="C271" s="2" t="s">
        <v>110</v>
      </c>
      <c r="D271" s="2" t="s">
        <v>510</v>
      </c>
      <c r="E271" s="3">
        <v>1</v>
      </c>
      <c r="F271" s="3">
        <v>6</v>
      </c>
      <c r="G271" s="3">
        <v>99</v>
      </c>
      <c r="H271" s="2">
        <f t="shared" si="10"/>
        <v>16.5</v>
      </c>
      <c r="I271" s="2">
        <f t="shared" si="11"/>
        <v>99</v>
      </c>
    </row>
    <row r="272" spans="1:9" x14ac:dyDescent="0.35">
      <c r="A272" s="2" t="s">
        <v>14</v>
      </c>
      <c r="B272" s="2" t="s">
        <v>656</v>
      </c>
      <c r="C272" s="2" t="s">
        <v>111</v>
      </c>
      <c r="D272" s="2" t="s">
        <v>510</v>
      </c>
      <c r="E272" s="3">
        <v>1</v>
      </c>
      <c r="F272" s="3">
        <v>6</v>
      </c>
      <c r="G272" s="3">
        <v>51</v>
      </c>
      <c r="H272" s="2">
        <f t="shared" si="10"/>
        <v>8.5</v>
      </c>
      <c r="I272" s="2">
        <f t="shared" si="11"/>
        <v>51</v>
      </c>
    </row>
    <row r="273" spans="1:9" x14ac:dyDescent="0.35">
      <c r="A273" s="2" t="s">
        <v>14</v>
      </c>
      <c r="B273" s="2" t="s">
        <v>656</v>
      </c>
      <c r="C273" s="2" t="s">
        <v>112</v>
      </c>
      <c r="D273" s="2" t="s">
        <v>510</v>
      </c>
      <c r="E273" s="3">
        <v>0</v>
      </c>
      <c r="F273" s="3">
        <v>0</v>
      </c>
      <c r="G273" s="3">
        <v>0</v>
      </c>
      <c r="H273" s="2">
        <f t="shared" si="10"/>
        <v>0</v>
      </c>
      <c r="I273" s="2">
        <f t="shared" si="11"/>
        <v>0</v>
      </c>
    </row>
    <row r="274" spans="1:9" x14ac:dyDescent="0.35">
      <c r="A274" s="2" t="s">
        <v>14</v>
      </c>
      <c r="B274" s="2" t="s">
        <v>656</v>
      </c>
      <c r="C274" s="2" t="s">
        <v>113</v>
      </c>
      <c r="D274" s="2" t="s">
        <v>510</v>
      </c>
      <c r="E274" s="3">
        <v>1</v>
      </c>
      <c r="F274" s="3">
        <v>10</v>
      </c>
      <c r="G274" s="3">
        <v>122</v>
      </c>
      <c r="H274" s="2">
        <f t="shared" si="10"/>
        <v>12.2</v>
      </c>
      <c r="I274" s="2">
        <f t="shared" si="11"/>
        <v>122</v>
      </c>
    </row>
    <row r="275" spans="1:9" x14ac:dyDescent="0.35">
      <c r="A275" s="2" t="s">
        <v>14</v>
      </c>
      <c r="B275" s="2" t="s">
        <v>656</v>
      </c>
      <c r="C275" s="2" t="s">
        <v>114</v>
      </c>
      <c r="D275" s="2" t="s">
        <v>510</v>
      </c>
      <c r="E275" s="3">
        <v>1</v>
      </c>
      <c r="F275" s="3">
        <v>12</v>
      </c>
      <c r="G275" s="3">
        <v>162</v>
      </c>
      <c r="H275" s="2">
        <f t="shared" si="10"/>
        <v>13.5</v>
      </c>
      <c r="I275" s="2">
        <f t="shared" si="11"/>
        <v>162</v>
      </c>
    </row>
    <row r="276" spans="1:9" x14ac:dyDescent="0.35">
      <c r="A276" s="2" t="s">
        <v>14</v>
      </c>
      <c r="B276" s="2" t="s">
        <v>656</v>
      </c>
      <c r="C276" s="2" t="s">
        <v>115</v>
      </c>
      <c r="D276" s="2" t="s">
        <v>510</v>
      </c>
      <c r="E276" s="3">
        <v>1</v>
      </c>
      <c r="F276" s="3">
        <v>8</v>
      </c>
      <c r="G276" s="3">
        <v>284</v>
      </c>
      <c r="H276" s="2">
        <f t="shared" si="10"/>
        <v>35.5</v>
      </c>
      <c r="I276" s="2">
        <f t="shared" si="11"/>
        <v>284</v>
      </c>
    </row>
    <row r="277" spans="1:9" x14ac:dyDescent="0.35">
      <c r="A277" s="2" t="s">
        <v>14</v>
      </c>
      <c r="B277" s="2" t="s">
        <v>656</v>
      </c>
      <c r="C277" s="2" t="s">
        <v>116</v>
      </c>
      <c r="D277" s="2" t="s">
        <v>510</v>
      </c>
      <c r="E277" s="3">
        <v>0</v>
      </c>
      <c r="F277" s="3">
        <v>0</v>
      </c>
      <c r="G277" s="3">
        <v>0</v>
      </c>
      <c r="H277" s="2">
        <f t="shared" si="10"/>
        <v>0</v>
      </c>
      <c r="I277" s="2">
        <f t="shared" si="11"/>
        <v>0</v>
      </c>
    </row>
    <row r="278" spans="1:9" x14ac:dyDescent="0.35">
      <c r="A278" s="2" t="s">
        <v>14</v>
      </c>
      <c r="B278" s="2" t="s">
        <v>656</v>
      </c>
      <c r="C278" s="2" t="s">
        <v>117</v>
      </c>
      <c r="D278" s="2" t="s">
        <v>510</v>
      </c>
      <c r="E278" s="3">
        <v>0</v>
      </c>
      <c r="F278" s="3">
        <v>0</v>
      </c>
      <c r="G278" s="3">
        <v>0</v>
      </c>
      <c r="H278" s="2">
        <f t="shared" si="10"/>
        <v>0</v>
      </c>
      <c r="I278" s="2">
        <f t="shared" si="11"/>
        <v>0</v>
      </c>
    </row>
    <row r="279" spans="1:9" x14ac:dyDescent="0.35">
      <c r="A279" s="2" t="s">
        <v>14</v>
      </c>
      <c r="B279" s="2" t="s">
        <v>656</v>
      </c>
      <c r="C279" s="2" t="s">
        <v>118</v>
      </c>
      <c r="D279" s="2" t="s">
        <v>510</v>
      </c>
      <c r="E279" s="3">
        <v>0</v>
      </c>
      <c r="F279" s="3">
        <v>0</v>
      </c>
      <c r="G279" s="3">
        <v>0</v>
      </c>
      <c r="H279" s="2">
        <f t="shared" si="10"/>
        <v>0</v>
      </c>
      <c r="I279" s="2">
        <f t="shared" si="11"/>
        <v>0</v>
      </c>
    </row>
    <row r="280" spans="1:9" x14ac:dyDescent="0.35">
      <c r="A280" s="2" t="s">
        <v>14</v>
      </c>
      <c r="B280" s="2" t="s">
        <v>656</v>
      </c>
      <c r="C280" s="2" t="s">
        <v>119</v>
      </c>
      <c r="D280" s="2" t="s">
        <v>510</v>
      </c>
      <c r="E280" s="3">
        <v>0</v>
      </c>
      <c r="F280" s="3">
        <v>0</v>
      </c>
      <c r="G280" s="3">
        <v>0</v>
      </c>
      <c r="H280" s="2">
        <f t="shared" si="10"/>
        <v>0</v>
      </c>
      <c r="I280" s="2">
        <f t="shared" si="11"/>
        <v>0</v>
      </c>
    </row>
    <row r="281" spans="1:9" x14ac:dyDescent="0.35">
      <c r="A281" s="2" t="s">
        <v>14</v>
      </c>
      <c r="B281" s="2" t="s">
        <v>656</v>
      </c>
      <c r="C281" s="2" t="s">
        <v>120</v>
      </c>
      <c r="D281" s="2" t="s">
        <v>510</v>
      </c>
      <c r="E281" s="3">
        <v>0</v>
      </c>
      <c r="F281" s="3">
        <v>0</v>
      </c>
      <c r="G281" s="3">
        <v>0</v>
      </c>
      <c r="H281" s="2">
        <f t="shared" si="10"/>
        <v>0</v>
      </c>
      <c r="I281" s="2">
        <f t="shared" si="11"/>
        <v>0</v>
      </c>
    </row>
    <row r="282" spans="1:9" x14ac:dyDescent="0.35">
      <c r="A282" s="2" t="s">
        <v>14</v>
      </c>
      <c r="B282" s="2" t="s">
        <v>656</v>
      </c>
      <c r="C282" s="2" t="s">
        <v>121</v>
      </c>
      <c r="D282" s="2" t="s">
        <v>510</v>
      </c>
      <c r="E282" s="3">
        <v>0</v>
      </c>
      <c r="F282" s="3">
        <v>0</v>
      </c>
      <c r="G282" s="3">
        <v>0</v>
      </c>
      <c r="H282" s="2">
        <f t="shared" si="10"/>
        <v>0</v>
      </c>
      <c r="I282" s="2">
        <f t="shared" si="11"/>
        <v>0</v>
      </c>
    </row>
    <row r="283" spans="1:9" x14ac:dyDescent="0.35">
      <c r="A283" s="2" t="s">
        <v>14</v>
      </c>
      <c r="B283" s="2" t="s">
        <v>656</v>
      </c>
      <c r="C283" s="2" t="s">
        <v>122</v>
      </c>
      <c r="D283" s="2" t="s">
        <v>510</v>
      </c>
      <c r="E283" s="3">
        <v>0</v>
      </c>
      <c r="F283" s="3">
        <v>0</v>
      </c>
      <c r="G283" s="3">
        <v>0</v>
      </c>
      <c r="H283" s="2">
        <f t="shared" si="10"/>
        <v>0</v>
      </c>
      <c r="I283" s="2">
        <f t="shared" si="11"/>
        <v>0</v>
      </c>
    </row>
    <row r="284" spans="1:9" x14ac:dyDescent="0.35">
      <c r="A284" s="2" t="s">
        <v>14</v>
      </c>
      <c r="B284" s="2" t="s">
        <v>656</v>
      </c>
      <c r="C284" s="2" t="s">
        <v>123</v>
      </c>
      <c r="D284" s="2" t="s">
        <v>510</v>
      </c>
      <c r="E284" s="3">
        <v>0</v>
      </c>
      <c r="F284" s="3">
        <v>0</v>
      </c>
      <c r="G284" s="3">
        <v>0</v>
      </c>
      <c r="H284" s="2">
        <f t="shared" si="10"/>
        <v>0</v>
      </c>
      <c r="I284" s="2">
        <f t="shared" si="11"/>
        <v>0</v>
      </c>
    </row>
    <row r="285" spans="1:9" x14ac:dyDescent="0.35">
      <c r="A285" s="2" t="s">
        <v>14</v>
      </c>
      <c r="B285" s="2" t="s">
        <v>656</v>
      </c>
      <c r="C285" s="2" t="s">
        <v>126</v>
      </c>
      <c r="D285" s="2" t="s">
        <v>510</v>
      </c>
      <c r="E285" s="3">
        <v>0</v>
      </c>
      <c r="F285" s="3">
        <v>0</v>
      </c>
      <c r="G285" s="3">
        <v>0</v>
      </c>
      <c r="H285" s="2">
        <f t="shared" si="10"/>
        <v>0</v>
      </c>
      <c r="I285" s="2">
        <f t="shared" si="11"/>
        <v>0</v>
      </c>
    </row>
    <row r="286" spans="1:9" x14ac:dyDescent="0.35">
      <c r="A286" s="2" t="s">
        <v>14</v>
      </c>
      <c r="B286" s="2" t="s">
        <v>656</v>
      </c>
      <c r="C286" s="2" t="s">
        <v>124</v>
      </c>
      <c r="D286" s="2" t="s">
        <v>510</v>
      </c>
      <c r="E286" s="3">
        <v>0</v>
      </c>
      <c r="F286" s="3">
        <v>0</v>
      </c>
      <c r="G286" s="3">
        <v>0</v>
      </c>
      <c r="H286" s="2">
        <f t="shared" si="10"/>
        <v>0</v>
      </c>
      <c r="I286" s="2">
        <f t="shared" si="11"/>
        <v>0</v>
      </c>
    </row>
    <row r="287" spans="1:9" x14ac:dyDescent="0.35">
      <c r="A287" s="2" t="s">
        <v>14</v>
      </c>
      <c r="B287" s="2" t="s">
        <v>656</v>
      </c>
      <c r="C287" s="2" t="s">
        <v>125</v>
      </c>
      <c r="D287" s="2" t="s">
        <v>510</v>
      </c>
      <c r="E287" s="3">
        <v>0</v>
      </c>
      <c r="F287" s="3">
        <v>0</v>
      </c>
      <c r="G287" s="3">
        <v>0</v>
      </c>
      <c r="H287" s="2">
        <f t="shared" si="10"/>
        <v>0</v>
      </c>
      <c r="I287" s="2">
        <f t="shared" si="11"/>
        <v>0</v>
      </c>
    </row>
    <row r="288" spans="1:9" x14ac:dyDescent="0.35">
      <c r="A288" s="2" t="s">
        <v>14</v>
      </c>
      <c r="B288" s="2" t="s">
        <v>656</v>
      </c>
      <c r="C288" s="2" t="s">
        <v>95</v>
      </c>
      <c r="D288" s="2" t="s">
        <v>511</v>
      </c>
      <c r="E288" s="2">
        <v>12</v>
      </c>
      <c r="F288" s="2">
        <v>255</v>
      </c>
      <c r="G288" s="2">
        <v>5419</v>
      </c>
      <c r="H288" s="2">
        <f t="shared" si="10"/>
        <v>21.250980392156862</v>
      </c>
      <c r="I288" s="2">
        <f t="shared" si="11"/>
        <v>451.58333333333331</v>
      </c>
    </row>
    <row r="289" spans="1:9" x14ac:dyDescent="0.35">
      <c r="A289" s="2" t="s">
        <v>14</v>
      </c>
      <c r="B289" s="2" t="s">
        <v>656</v>
      </c>
      <c r="C289" s="2" t="s">
        <v>96</v>
      </c>
      <c r="D289" s="2" t="s">
        <v>511</v>
      </c>
      <c r="E289" s="2">
        <v>1</v>
      </c>
      <c r="F289" s="2">
        <v>17</v>
      </c>
      <c r="G289" s="2">
        <v>225</v>
      </c>
      <c r="H289" s="2">
        <f t="shared" si="10"/>
        <v>13.235294117647058</v>
      </c>
      <c r="I289" s="2">
        <f t="shared" si="11"/>
        <v>225</v>
      </c>
    </row>
    <row r="290" spans="1:9" x14ac:dyDescent="0.35">
      <c r="A290" s="2" t="s">
        <v>14</v>
      </c>
      <c r="B290" s="2" t="s">
        <v>656</v>
      </c>
      <c r="C290" s="2" t="s">
        <v>97</v>
      </c>
      <c r="D290" s="2" t="s">
        <v>511</v>
      </c>
      <c r="E290" s="2">
        <v>0</v>
      </c>
      <c r="F290" s="2">
        <v>0</v>
      </c>
      <c r="G290" s="2">
        <v>0</v>
      </c>
      <c r="H290" s="2">
        <f t="shared" si="10"/>
        <v>0</v>
      </c>
      <c r="I290" s="2">
        <f t="shared" si="11"/>
        <v>0</v>
      </c>
    </row>
    <row r="291" spans="1:9" x14ac:dyDescent="0.35">
      <c r="A291" s="2" t="s">
        <v>14</v>
      </c>
      <c r="B291" s="2" t="s">
        <v>656</v>
      </c>
      <c r="C291" s="2" t="s">
        <v>98</v>
      </c>
      <c r="D291" s="2" t="s">
        <v>511</v>
      </c>
      <c r="E291" s="2">
        <v>2</v>
      </c>
      <c r="F291" s="2">
        <v>17</v>
      </c>
      <c r="G291" s="2">
        <v>242</v>
      </c>
      <c r="H291" s="2">
        <f t="shared" si="10"/>
        <v>14.235294117647058</v>
      </c>
      <c r="I291" s="2">
        <f t="shared" si="11"/>
        <v>121</v>
      </c>
    </row>
    <row r="292" spans="1:9" x14ac:dyDescent="0.35">
      <c r="A292" s="2" t="s">
        <v>14</v>
      </c>
      <c r="B292" s="2" t="s">
        <v>656</v>
      </c>
      <c r="C292" s="2" t="s">
        <v>99</v>
      </c>
      <c r="D292" s="2" t="s">
        <v>511</v>
      </c>
      <c r="E292" s="2">
        <v>2</v>
      </c>
      <c r="F292" s="2">
        <v>29</v>
      </c>
      <c r="G292" s="2">
        <v>458</v>
      </c>
      <c r="H292" s="2">
        <f t="shared" si="10"/>
        <v>15.793103448275861</v>
      </c>
      <c r="I292" s="2">
        <f t="shared" si="11"/>
        <v>229</v>
      </c>
    </row>
    <row r="293" spans="1:9" x14ac:dyDescent="0.35">
      <c r="A293" s="2" t="s">
        <v>14</v>
      </c>
      <c r="B293" s="2" t="s">
        <v>656</v>
      </c>
      <c r="C293" s="2" t="s">
        <v>100</v>
      </c>
      <c r="D293" s="2" t="s">
        <v>511</v>
      </c>
      <c r="E293" s="2">
        <v>0</v>
      </c>
      <c r="F293" s="2">
        <v>0</v>
      </c>
      <c r="G293" s="2">
        <v>0</v>
      </c>
      <c r="H293" s="2">
        <f t="shared" si="10"/>
        <v>0</v>
      </c>
      <c r="I293" s="2">
        <f t="shared" si="11"/>
        <v>0</v>
      </c>
    </row>
    <row r="294" spans="1:9" x14ac:dyDescent="0.35">
      <c r="A294" s="2" t="s">
        <v>14</v>
      </c>
      <c r="B294" s="2" t="s">
        <v>656</v>
      </c>
      <c r="C294" s="2" t="s">
        <v>101</v>
      </c>
      <c r="D294" s="2" t="s">
        <v>511</v>
      </c>
      <c r="E294" s="2">
        <v>0</v>
      </c>
      <c r="F294" s="2">
        <v>0</v>
      </c>
      <c r="G294" s="2">
        <v>0</v>
      </c>
      <c r="H294" s="2">
        <f t="shared" si="10"/>
        <v>0</v>
      </c>
      <c r="I294" s="2">
        <f t="shared" si="11"/>
        <v>0</v>
      </c>
    </row>
    <row r="295" spans="1:9" x14ac:dyDescent="0.35">
      <c r="A295" s="2" t="s">
        <v>14</v>
      </c>
      <c r="B295" s="2" t="s">
        <v>656</v>
      </c>
      <c r="C295" s="2" t="s">
        <v>102</v>
      </c>
      <c r="D295" s="2" t="s">
        <v>511</v>
      </c>
      <c r="E295" s="2">
        <v>0</v>
      </c>
      <c r="F295" s="2">
        <v>0</v>
      </c>
      <c r="G295" s="2">
        <v>0</v>
      </c>
      <c r="H295" s="2">
        <f t="shared" si="10"/>
        <v>0</v>
      </c>
      <c r="I295" s="2">
        <f t="shared" si="11"/>
        <v>0</v>
      </c>
    </row>
    <row r="296" spans="1:9" x14ac:dyDescent="0.35">
      <c r="A296" s="2" t="s">
        <v>14</v>
      </c>
      <c r="B296" s="2" t="s">
        <v>656</v>
      </c>
      <c r="C296" s="2" t="s">
        <v>103</v>
      </c>
      <c r="D296" s="2" t="s">
        <v>511</v>
      </c>
      <c r="E296" s="2">
        <v>2</v>
      </c>
      <c r="F296" s="2">
        <v>15</v>
      </c>
      <c r="G296" s="2">
        <v>274</v>
      </c>
      <c r="H296" s="2">
        <f t="shared" si="10"/>
        <v>18.266666666666666</v>
      </c>
      <c r="I296" s="2">
        <f t="shared" si="11"/>
        <v>137</v>
      </c>
    </row>
    <row r="297" spans="1:9" x14ac:dyDescent="0.35">
      <c r="A297" s="2" t="s">
        <v>14</v>
      </c>
      <c r="B297" s="2" t="s">
        <v>656</v>
      </c>
      <c r="C297" s="2" t="s">
        <v>104</v>
      </c>
      <c r="D297" s="2" t="s">
        <v>511</v>
      </c>
      <c r="E297" s="2">
        <v>1</v>
      </c>
      <c r="F297" s="2">
        <v>15</v>
      </c>
      <c r="G297" s="2">
        <v>112</v>
      </c>
      <c r="H297" s="2">
        <f t="shared" si="10"/>
        <v>7.4666666666666668</v>
      </c>
      <c r="I297" s="2">
        <f t="shared" si="11"/>
        <v>112</v>
      </c>
    </row>
    <row r="298" spans="1:9" x14ac:dyDescent="0.35">
      <c r="A298" s="2" t="s">
        <v>14</v>
      </c>
      <c r="B298" s="2" t="s">
        <v>656</v>
      </c>
      <c r="C298" s="2" t="s">
        <v>105</v>
      </c>
      <c r="D298" s="2" t="s">
        <v>511</v>
      </c>
      <c r="E298" s="2">
        <v>0</v>
      </c>
      <c r="F298" s="2">
        <v>0</v>
      </c>
      <c r="G298" s="2">
        <v>0</v>
      </c>
      <c r="H298" s="2">
        <f t="shared" si="10"/>
        <v>0</v>
      </c>
      <c r="I298" s="2">
        <f t="shared" si="11"/>
        <v>0</v>
      </c>
    </row>
    <row r="299" spans="1:9" x14ac:dyDescent="0.35">
      <c r="A299" s="2" t="s">
        <v>14</v>
      </c>
      <c r="B299" s="2" t="s">
        <v>656</v>
      </c>
      <c r="C299" s="2" t="s">
        <v>106</v>
      </c>
      <c r="D299" s="2" t="s">
        <v>511</v>
      </c>
      <c r="E299" s="2">
        <v>1</v>
      </c>
      <c r="F299" s="2">
        <v>2</v>
      </c>
      <c r="G299" s="2">
        <v>140</v>
      </c>
      <c r="H299" s="2">
        <f t="shared" si="10"/>
        <v>70</v>
      </c>
      <c r="I299" s="2">
        <f t="shared" si="11"/>
        <v>140</v>
      </c>
    </row>
    <row r="300" spans="1:9" x14ac:dyDescent="0.35">
      <c r="A300" s="2" t="s">
        <v>14</v>
      </c>
      <c r="B300" s="2" t="s">
        <v>656</v>
      </c>
      <c r="C300" s="2" t="s">
        <v>107</v>
      </c>
      <c r="D300" s="2" t="s">
        <v>511</v>
      </c>
      <c r="E300" s="2">
        <v>0</v>
      </c>
      <c r="F300" s="2">
        <v>0</v>
      </c>
      <c r="G300" s="2">
        <v>0</v>
      </c>
      <c r="H300" s="2">
        <f t="shared" si="10"/>
        <v>0</v>
      </c>
      <c r="I300" s="2">
        <f t="shared" si="11"/>
        <v>0</v>
      </c>
    </row>
    <row r="301" spans="1:9" x14ac:dyDescent="0.35">
      <c r="A301" s="2" t="s">
        <v>14</v>
      </c>
      <c r="B301" s="2" t="s">
        <v>656</v>
      </c>
      <c r="C301" s="2" t="s">
        <v>108</v>
      </c>
      <c r="D301" s="2" t="s">
        <v>511</v>
      </c>
      <c r="E301" s="2">
        <v>0</v>
      </c>
      <c r="F301" s="2">
        <v>0</v>
      </c>
      <c r="G301" s="2">
        <v>0</v>
      </c>
      <c r="H301" s="2">
        <f t="shared" si="10"/>
        <v>0</v>
      </c>
      <c r="I301" s="2">
        <f t="shared" si="11"/>
        <v>0</v>
      </c>
    </row>
    <row r="302" spans="1:9" x14ac:dyDescent="0.35">
      <c r="A302" s="2" t="s">
        <v>14</v>
      </c>
      <c r="B302" s="2" t="s">
        <v>656</v>
      </c>
      <c r="C302" s="2" t="s">
        <v>109</v>
      </c>
      <c r="D302" s="2" t="s">
        <v>511</v>
      </c>
      <c r="E302" s="2">
        <v>0</v>
      </c>
      <c r="F302" s="2">
        <v>0</v>
      </c>
      <c r="G302" s="2">
        <v>0</v>
      </c>
      <c r="H302" s="2">
        <f t="shared" si="10"/>
        <v>0</v>
      </c>
      <c r="I302" s="2">
        <f t="shared" si="11"/>
        <v>0</v>
      </c>
    </row>
    <row r="303" spans="1:9" x14ac:dyDescent="0.35">
      <c r="A303" s="2" t="s">
        <v>14</v>
      </c>
      <c r="B303" s="2" t="s">
        <v>656</v>
      </c>
      <c r="C303" s="2" t="s">
        <v>110</v>
      </c>
      <c r="D303" s="2" t="s">
        <v>511</v>
      </c>
      <c r="E303" s="2">
        <v>1</v>
      </c>
      <c r="F303" s="2">
        <v>8</v>
      </c>
      <c r="G303" s="2">
        <v>144</v>
      </c>
      <c r="H303" s="2">
        <f t="shared" si="10"/>
        <v>18</v>
      </c>
      <c r="I303" s="2">
        <f t="shared" si="11"/>
        <v>144</v>
      </c>
    </row>
    <row r="304" spans="1:9" x14ac:dyDescent="0.35">
      <c r="A304" s="2" t="s">
        <v>14</v>
      </c>
      <c r="B304" s="2" t="s">
        <v>656</v>
      </c>
      <c r="C304" s="2" t="s">
        <v>111</v>
      </c>
      <c r="D304" s="2" t="s">
        <v>511</v>
      </c>
      <c r="E304" s="2">
        <v>0</v>
      </c>
      <c r="F304" s="2">
        <v>0</v>
      </c>
      <c r="G304" s="2">
        <v>0</v>
      </c>
      <c r="H304" s="2">
        <f t="shared" si="10"/>
        <v>0</v>
      </c>
      <c r="I304" s="2">
        <f t="shared" si="11"/>
        <v>0</v>
      </c>
    </row>
    <row r="305" spans="1:9" x14ac:dyDescent="0.35">
      <c r="A305" s="2" t="s">
        <v>14</v>
      </c>
      <c r="B305" s="2" t="s">
        <v>656</v>
      </c>
      <c r="C305" s="2" t="s">
        <v>112</v>
      </c>
      <c r="D305" s="2" t="s">
        <v>511</v>
      </c>
      <c r="E305" s="2">
        <v>0</v>
      </c>
      <c r="F305" s="2">
        <v>0</v>
      </c>
      <c r="G305" s="2">
        <v>0</v>
      </c>
      <c r="H305" s="2">
        <f t="shared" si="10"/>
        <v>0</v>
      </c>
      <c r="I305" s="2">
        <f t="shared" si="11"/>
        <v>0</v>
      </c>
    </row>
    <row r="306" spans="1:9" x14ac:dyDescent="0.35">
      <c r="A306" s="2" t="s">
        <v>14</v>
      </c>
      <c r="B306" s="2" t="s">
        <v>656</v>
      </c>
      <c r="C306" s="2" t="s">
        <v>113</v>
      </c>
      <c r="D306" s="2" t="s">
        <v>511</v>
      </c>
      <c r="E306" s="2">
        <v>0</v>
      </c>
      <c r="F306" s="2">
        <v>0</v>
      </c>
      <c r="G306" s="2">
        <v>0</v>
      </c>
      <c r="H306" s="2">
        <f t="shared" si="10"/>
        <v>0</v>
      </c>
      <c r="I306" s="2">
        <f t="shared" si="11"/>
        <v>0</v>
      </c>
    </row>
    <row r="307" spans="1:9" x14ac:dyDescent="0.35">
      <c r="A307" s="2" t="s">
        <v>14</v>
      </c>
      <c r="B307" s="2" t="s">
        <v>656</v>
      </c>
      <c r="C307" s="2" t="s">
        <v>114</v>
      </c>
      <c r="D307" s="2" t="s">
        <v>511</v>
      </c>
      <c r="E307" s="2">
        <v>0</v>
      </c>
      <c r="F307" s="2">
        <v>0</v>
      </c>
      <c r="G307" s="2">
        <v>0</v>
      </c>
      <c r="H307" s="2">
        <f t="shared" si="10"/>
        <v>0</v>
      </c>
      <c r="I307" s="2">
        <f t="shared" si="11"/>
        <v>0</v>
      </c>
    </row>
    <row r="308" spans="1:9" x14ac:dyDescent="0.35">
      <c r="A308" s="2" t="s">
        <v>14</v>
      </c>
      <c r="B308" s="2" t="s">
        <v>656</v>
      </c>
      <c r="C308" s="2" t="s">
        <v>115</v>
      </c>
      <c r="D308" s="2" t="s">
        <v>511</v>
      </c>
      <c r="E308" s="2">
        <v>0</v>
      </c>
      <c r="F308" s="2">
        <v>0</v>
      </c>
      <c r="G308" s="2">
        <v>0</v>
      </c>
      <c r="H308" s="2">
        <f t="shared" si="10"/>
        <v>0</v>
      </c>
      <c r="I308" s="2">
        <f t="shared" si="11"/>
        <v>0</v>
      </c>
    </row>
    <row r="309" spans="1:9" x14ac:dyDescent="0.35">
      <c r="A309" s="2" t="s">
        <v>14</v>
      </c>
      <c r="B309" s="2" t="s">
        <v>656</v>
      </c>
      <c r="C309" s="2" t="s">
        <v>116</v>
      </c>
      <c r="D309" s="2" t="s">
        <v>511</v>
      </c>
      <c r="E309" s="2">
        <v>0</v>
      </c>
      <c r="F309" s="2">
        <v>0</v>
      </c>
      <c r="G309" s="2">
        <v>0</v>
      </c>
      <c r="H309" s="2">
        <f t="shared" si="10"/>
        <v>0</v>
      </c>
      <c r="I309" s="2">
        <f t="shared" si="11"/>
        <v>0</v>
      </c>
    </row>
    <row r="310" spans="1:9" x14ac:dyDescent="0.35">
      <c r="A310" s="2" t="s">
        <v>14</v>
      </c>
      <c r="B310" s="2" t="s">
        <v>656</v>
      </c>
      <c r="C310" s="2" t="s">
        <v>117</v>
      </c>
      <c r="D310" s="2" t="s">
        <v>511</v>
      </c>
      <c r="E310" s="2">
        <v>0</v>
      </c>
      <c r="F310" s="2">
        <v>0</v>
      </c>
      <c r="G310" s="2">
        <v>0</v>
      </c>
      <c r="H310" s="2">
        <f t="shared" si="10"/>
        <v>0</v>
      </c>
      <c r="I310" s="2">
        <f t="shared" si="11"/>
        <v>0</v>
      </c>
    </row>
    <row r="311" spans="1:9" x14ac:dyDescent="0.35">
      <c r="A311" s="2" t="s">
        <v>14</v>
      </c>
      <c r="B311" s="2" t="s">
        <v>656</v>
      </c>
      <c r="C311" s="2" t="s">
        <v>118</v>
      </c>
      <c r="D311" s="2" t="s">
        <v>511</v>
      </c>
      <c r="E311" s="2">
        <v>0</v>
      </c>
      <c r="F311" s="2">
        <v>0</v>
      </c>
      <c r="G311" s="2">
        <v>0</v>
      </c>
      <c r="H311" s="2">
        <f t="shared" si="10"/>
        <v>0</v>
      </c>
      <c r="I311" s="2">
        <f t="shared" si="11"/>
        <v>0</v>
      </c>
    </row>
    <row r="312" spans="1:9" x14ac:dyDescent="0.35">
      <c r="A312" s="2" t="s">
        <v>14</v>
      </c>
      <c r="B312" s="2" t="s">
        <v>656</v>
      </c>
      <c r="C312" s="2" t="s">
        <v>119</v>
      </c>
      <c r="D312" s="2" t="s">
        <v>511</v>
      </c>
      <c r="E312" s="2">
        <v>0</v>
      </c>
      <c r="F312" s="2">
        <v>0</v>
      </c>
      <c r="G312" s="2">
        <v>0</v>
      </c>
      <c r="H312" s="2">
        <f t="shared" si="10"/>
        <v>0</v>
      </c>
      <c r="I312" s="2">
        <f t="shared" si="11"/>
        <v>0</v>
      </c>
    </row>
    <row r="313" spans="1:9" x14ac:dyDescent="0.35">
      <c r="A313" s="2" t="s">
        <v>14</v>
      </c>
      <c r="B313" s="2" t="s">
        <v>656</v>
      </c>
      <c r="C313" s="2" t="s">
        <v>120</v>
      </c>
      <c r="D313" s="2" t="s">
        <v>511</v>
      </c>
      <c r="E313" s="2">
        <v>0</v>
      </c>
      <c r="F313" s="2">
        <v>0</v>
      </c>
      <c r="G313" s="2">
        <v>0</v>
      </c>
      <c r="H313" s="2">
        <f t="shared" si="10"/>
        <v>0</v>
      </c>
      <c r="I313" s="2">
        <f t="shared" si="11"/>
        <v>0</v>
      </c>
    </row>
    <row r="314" spans="1:9" x14ac:dyDescent="0.35">
      <c r="A314" s="2" t="s">
        <v>14</v>
      </c>
      <c r="B314" s="2" t="s">
        <v>656</v>
      </c>
      <c r="C314" s="2" t="s">
        <v>121</v>
      </c>
      <c r="D314" s="2" t="s">
        <v>511</v>
      </c>
      <c r="E314" s="2">
        <v>0</v>
      </c>
      <c r="F314" s="2">
        <v>0</v>
      </c>
      <c r="G314" s="2">
        <v>0</v>
      </c>
      <c r="H314" s="2">
        <f t="shared" si="10"/>
        <v>0</v>
      </c>
      <c r="I314" s="2">
        <f t="shared" si="11"/>
        <v>0</v>
      </c>
    </row>
    <row r="315" spans="1:9" x14ac:dyDescent="0.35">
      <c r="A315" s="2" t="s">
        <v>14</v>
      </c>
      <c r="B315" s="2" t="s">
        <v>656</v>
      </c>
      <c r="C315" s="2" t="s">
        <v>122</v>
      </c>
      <c r="D315" s="2" t="s">
        <v>511</v>
      </c>
      <c r="E315" s="2">
        <v>0</v>
      </c>
      <c r="F315" s="2">
        <v>0</v>
      </c>
      <c r="G315" s="2">
        <v>0</v>
      </c>
      <c r="H315" s="2">
        <f t="shared" si="10"/>
        <v>0</v>
      </c>
      <c r="I315" s="2">
        <f t="shared" si="11"/>
        <v>0</v>
      </c>
    </row>
    <row r="316" spans="1:9" x14ac:dyDescent="0.35">
      <c r="A316" s="2" t="s">
        <v>14</v>
      </c>
      <c r="B316" s="2" t="s">
        <v>656</v>
      </c>
      <c r="C316" s="2" t="s">
        <v>123</v>
      </c>
      <c r="D316" s="2" t="s">
        <v>511</v>
      </c>
      <c r="E316" s="2">
        <v>0</v>
      </c>
      <c r="F316" s="2">
        <v>0</v>
      </c>
      <c r="G316" s="2">
        <v>0</v>
      </c>
      <c r="H316" s="2">
        <f t="shared" si="10"/>
        <v>0</v>
      </c>
      <c r="I316" s="2">
        <f t="shared" si="11"/>
        <v>0</v>
      </c>
    </row>
    <row r="317" spans="1:9" x14ac:dyDescent="0.35">
      <c r="A317" s="2" t="s">
        <v>14</v>
      </c>
      <c r="B317" s="2" t="s">
        <v>656</v>
      </c>
      <c r="C317" s="2" t="s">
        <v>126</v>
      </c>
      <c r="D317" s="2" t="s">
        <v>511</v>
      </c>
      <c r="E317" s="2">
        <v>0</v>
      </c>
      <c r="F317" s="2">
        <v>0</v>
      </c>
      <c r="G317" s="2">
        <v>0</v>
      </c>
      <c r="H317" s="2">
        <f t="shared" si="10"/>
        <v>0</v>
      </c>
      <c r="I317" s="2">
        <f t="shared" si="11"/>
        <v>0</v>
      </c>
    </row>
    <row r="318" spans="1:9" x14ac:dyDescent="0.35">
      <c r="A318" s="2" t="s">
        <v>14</v>
      </c>
      <c r="B318" s="2" t="s">
        <v>656</v>
      </c>
      <c r="C318" s="2" t="s">
        <v>124</v>
      </c>
      <c r="D318" s="2" t="s">
        <v>511</v>
      </c>
      <c r="E318" s="2">
        <v>0</v>
      </c>
      <c r="F318" s="2">
        <v>0</v>
      </c>
      <c r="G318" s="2">
        <v>0</v>
      </c>
      <c r="H318" s="2">
        <f t="shared" si="10"/>
        <v>0</v>
      </c>
      <c r="I318" s="2">
        <f t="shared" si="11"/>
        <v>0</v>
      </c>
    </row>
    <row r="319" spans="1:9" x14ac:dyDescent="0.35">
      <c r="A319" s="2" t="s">
        <v>14</v>
      </c>
      <c r="B319" s="2" t="s">
        <v>656</v>
      </c>
      <c r="C319" s="2" t="s">
        <v>125</v>
      </c>
      <c r="D319" s="2" t="s">
        <v>511</v>
      </c>
      <c r="E319" s="2">
        <v>0</v>
      </c>
      <c r="F319" s="2">
        <v>0</v>
      </c>
      <c r="G319" s="2">
        <v>0</v>
      </c>
      <c r="H319" s="2">
        <f t="shared" si="10"/>
        <v>0</v>
      </c>
      <c r="I319" s="2">
        <f t="shared" si="11"/>
        <v>0</v>
      </c>
    </row>
    <row r="320" spans="1:9" x14ac:dyDescent="0.35">
      <c r="A320" s="2" t="s">
        <v>14</v>
      </c>
      <c r="B320" s="2" t="s">
        <v>657</v>
      </c>
      <c r="C320" s="2" t="s">
        <v>127</v>
      </c>
      <c r="D320" s="2" t="s">
        <v>509</v>
      </c>
      <c r="E320" s="3">
        <v>31</v>
      </c>
      <c r="F320" s="3">
        <v>428</v>
      </c>
      <c r="G320" s="2">
        <v>8389</v>
      </c>
      <c r="H320" s="2">
        <f t="shared" si="10"/>
        <v>19.600467289719628</v>
      </c>
      <c r="I320" s="2">
        <f t="shared" si="11"/>
        <v>270.61290322580646</v>
      </c>
    </row>
    <row r="321" spans="1:9" x14ac:dyDescent="0.35">
      <c r="A321" s="2" t="s">
        <v>14</v>
      </c>
      <c r="B321" s="2" t="s">
        <v>657</v>
      </c>
      <c r="C321" s="2" t="s">
        <v>128</v>
      </c>
      <c r="D321" s="2" t="s">
        <v>509</v>
      </c>
      <c r="E321" s="3">
        <v>9</v>
      </c>
      <c r="F321" s="3">
        <v>85</v>
      </c>
      <c r="G321" s="2">
        <v>1088</v>
      </c>
      <c r="H321" s="2">
        <f t="shared" si="10"/>
        <v>12.8</v>
      </c>
      <c r="I321" s="2">
        <f t="shared" si="11"/>
        <v>120.88888888888889</v>
      </c>
    </row>
    <row r="322" spans="1:9" x14ac:dyDescent="0.35">
      <c r="A322" s="2" t="s">
        <v>14</v>
      </c>
      <c r="B322" s="2" t="s">
        <v>657</v>
      </c>
      <c r="C322" s="2" t="s">
        <v>129</v>
      </c>
      <c r="D322" s="2" t="s">
        <v>509</v>
      </c>
      <c r="E322" s="3">
        <v>8</v>
      </c>
      <c r="F322" s="3">
        <v>107</v>
      </c>
      <c r="G322" s="2">
        <v>1941</v>
      </c>
      <c r="H322" s="2">
        <f t="shared" si="10"/>
        <v>18.140186915887849</v>
      </c>
      <c r="I322" s="2">
        <f t="shared" si="11"/>
        <v>242.625</v>
      </c>
    </row>
    <row r="323" spans="1:9" x14ac:dyDescent="0.35">
      <c r="A323" s="2" t="s">
        <v>14</v>
      </c>
      <c r="B323" s="2" t="s">
        <v>657</v>
      </c>
      <c r="C323" s="2" t="s">
        <v>130</v>
      </c>
      <c r="D323" s="2" t="s">
        <v>509</v>
      </c>
      <c r="E323" s="3">
        <v>8</v>
      </c>
      <c r="F323" s="3">
        <v>68</v>
      </c>
      <c r="G323" s="3">
        <v>901</v>
      </c>
      <c r="H323" s="2">
        <f t="shared" si="10"/>
        <v>13.25</v>
      </c>
      <c r="I323" s="2">
        <f t="shared" si="11"/>
        <v>112.625</v>
      </c>
    </row>
    <row r="324" spans="1:9" x14ac:dyDescent="0.35">
      <c r="A324" s="2" t="s">
        <v>14</v>
      </c>
      <c r="B324" s="2" t="s">
        <v>657</v>
      </c>
      <c r="C324" s="2" t="s">
        <v>131</v>
      </c>
      <c r="D324" s="2" t="s">
        <v>509</v>
      </c>
      <c r="E324" s="3">
        <v>8</v>
      </c>
      <c r="F324" s="3">
        <v>59</v>
      </c>
      <c r="G324" s="3">
        <v>824</v>
      </c>
      <c r="H324" s="2">
        <f t="shared" si="10"/>
        <v>13.966101694915254</v>
      </c>
      <c r="I324" s="2">
        <f t="shared" si="11"/>
        <v>103</v>
      </c>
    </row>
    <row r="325" spans="1:9" x14ac:dyDescent="0.35">
      <c r="A325" s="2" t="s">
        <v>14</v>
      </c>
      <c r="B325" s="2" t="s">
        <v>657</v>
      </c>
      <c r="C325" s="2" t="s">
        <v>132</v>
      </c>
      <c r="D325" s="2" t="s">
        <v>509</v>
      </c>
      <c r="E325" s="3">
        <v>8</v>
      </c>
      <c r="F325" s="3">
        <v>68</v>
      </c>
      <c r="G325" s="3">
        <v>629</v>
      </c>
      <c r="H325" s="2">
        <f t="shared" si="10"/>
        <v>9.25</v>
      </c>
      <c r="I325" s="2">
        <f t="shared" si="11"/>
        <v>78.625</v>
      </c>
    </row>
    <row r="326" spans="1:9" x14ac:dyDescent="0.35">
      <c r="A326" s="2" t="s">
        <v>14</v>
      </c>
      <c r="B326" s="2" t="s">
        <v>657</v>
      </c>
      <c r="C326" s="2" t="s">
        <v>133</v>
      </c>
      <c r="D326" s="2" t="s">
        <v>509</v>
      </c>
      <c r="E326" s="3">
        <v>8</v>
      </c>
      <c r="F326" s="3">
        <v>56</v>
      </c>
      <c r="G326" s="3">
        <v>610</v>
      </c>
      <c r="H326" s="2">
        <f t="shared" si="10"/>
        <v>10.892857142857142</v>
      </c>
      <c r="I326" s="2">
        <f t="shared" si="11"/>
        <v>76.25</v>
      </c>
    </row>
    <row r="327" spans="1:9" x14ac:dyDescent="0.35">
      <c r="A327" s="2" t="s">
        <v>14</v>
      </c>
      <c r="B327" s="2" t="s">
        <v>657</v>
      </c>
      <c r="C327" s="2" t="s">
        <v>134</v>
      </c>
      <c r="D327" s="2" t="s">
        <v>509</v>
      </c>
      <c r="E327" s="3">
        <v>6</v>
      </c>
      <c r="F327" s="3">
        <v>47</v>
      </c>
      <c r="G327" s="3">
        <v>896</v>
      </c>
      <c r="H327" s="2">
        <f t="shared" si="10"/>
        <v>19.063829787234042</v>
      </c>
      <c r="I327" s="2">
        <f t="shared" si="11"/>
        <v>149.33333333333334</v>
      </c>
    </row>
    <row r="328" spans="1:9" x14ac:dyDescent="0.35">
      <c r="A328" s="2" t="s">
        <v>14</v>
      </c>
      <c r="B328" s="2" t="s">
        <v>657</v>
      </c>
      <c r="C328" s="2" t="s">
        <v>135</v>
      </c>
      <c r="D328" s="2" t="s">
        <v>509</v>
      </c>
      <c r="E328" s="3">
        <v>5</v>
      </c>
      <c r="F328" s="3">
        <v>31</v>
      </c>
      <c r="G328" s="3">
        <v>487</v>
      </c>
      <c r="H328" s="2">
        <f t="shared" si="10"/>
        <v>15.709677419354838</v>
      </c>
      <c r="I328" s="2">
        <f t="shared" si="11"/>
        <v>97.4</v>
      </c>
    </row>
    <row r="329" spans="1:9" x14ac:dyDescent="0.35">
      <c r="A329" s="2" t="s">
        <v>14</v>
      </c>
      <c r="B329" s="2" t="s">
        <v>657</v>
      </c>
      <c r="C329" s="2" t="s">
        <v>145</v>
      </c>
      <c r="D329" s="2" t="s">
        <v>509</v>
      </c>
      <c r="E329" s="3">
        <v>6</v>
      </c>
      <c r="F329" s="3">
        <v>31</v>
      </c>
      <c r="G329" s="3">
        <v>643</v>
      </c>
      <c r="H329" s="2">
        <f t="shared" si="10"/>
        <v>20.741935483870968</v>
      </c>
      <c r="I329" s="2">
        <f t="shared" si="11"/>
        <v>107.16666666666667</v>
      </c>
    </row>
    <row r="330" spans="1:9" x14ac:dyDescent="0.35">
      <c r="A330" s="2" t="s">
        <v>14</v>
      </c>
      <c r="B330" s="2" t="s">
        <v>657</v>
      </c>
      <c r="C330" s="2" t="s">
        <v>136</v>
      </c>
      <c r="D330" s="2" t="s">
        <v>509</v>
      </c>
      <c r="E330" s="3">
        <v>7</v>
      </c>
      <c r="F330" s="3">
        <v>68</v>
      </c>
      <c r="G330" s="2">
        <v>1422</v>
      </c>
      <c r="H330" s="2">
        <f t="shared" si="10"/>
        <v>20.911764705882351</v>
      </c>
      <c r="I330" s="2">
        <f t="shared" si="11"/>
        <v>203.14285714285714</v>
      </c>
    </row>
    <row r="331" spans="1:9" x14ac:dyDescent="0.35">
      <c r="A331" s="2" t="s">
        <v>14</v>
      </c>
      <c r="B331" s="2" t="s">
        <v>657</v>
      </c>
      <c r="C331" s="2" t="s">
        <v>137</v>
      </c>
      <c r="D331" s="2" t="s">
        <v>509</v>
      </c>
      <c r="E331" s="3">
        <v>3</v>
      </c>
      <c r="F331" s="3">
        <v>26</v>
      </c>
      <c r="G331" s="3">
        <v>453</v>
      </c>
      <c r="H331" s="2">
        <f t="shared" si="10"/>
        <v>17.423076923076923</v>
      </c>
      <c r="I331" s="2">
        <f t="shared" si="11"/>
        <v>151</v>
      </c>
    </row>
    <row r="332" spans="1:9" x14ac:dyDescent="0.35">
      <c r="A332" s="2" t="s">
        <v>14</v>
      </c>
      <c r="B332" s="2" t="s">
        <v>657</v>
      </c>
      <c r="C332" s="2" t="s">
        <v>138</v>
      </c>
      <c r="D332" s="2" t="s">
        <v>509</v>
      </c>
      <c r="E332" s="3">
        <v>5</v>
      </c>
      <c r="F332" s="3">
        <v>38</v>
      </c>
      <c r="G332" s="3">
        <v>486</v>
      </c>
      <c r="H332" s="2">
        <f t="shared" si="10"/>
        <v>12.789473684210526</v>
      </c>
      <c r="I332" s="2">
        <f t="shared" si="11"/>
        <v>97.2</v>
      </c>
    </row>
    <row r="333" spans="1:9" x14ac:dyDescent="0.35">
      <c r="A333" s="2" t="s">
        <v>14</v>
      </c>
      <c r="B333" s="2" t="s">
        <v>657</v>
      </c>
      <c r="C333" s="2" t="s">
        <v>139</v>
      </c>
      <c r="D333" s="2" t="s">
        <v>509</v>
      </c>
      <c r="E333" s="3">
        <v>4</v>
      </c>
      <c r="F333" s="3">
        <v>27</v>
      </c>
      <c r="G333" s="3">
        <v>378</v>
      </c>
      <c r="H333" s="2">
        <f t="shared" si="10"/>
        <v>14</v>
      </c>
      <c r="I333" s="2">
        <f t="shared" si="11"/>
        <v>94.5</v>
      </c>
    </row>
    <row r="334" spans="1:9" x14ac:dyDescent="0.35">
      <c r="A334" s="2" t="s">
        <v>14</v>
      </c>
      <c r="B334" s="2" t="s">
        <v>657</v>
      </c>
      <c r="C334" s="2" t="s">
        <v>140</v>
      </c>
      <c r="D334" s="2" t="s">
        <v>509</v>
      </c>
      <c r="E334" s="3">
        <v>5</v>
      </c>
      <c r="F334" s="3">
        <v>24</v>
      </c>
      <c r="G334" s="3">
        <v>413</v>
      </c>
      <c r="H334" s="2">
        <f t="shared" ref="H334:H397" si="12">IFERROR(G334/F334,0)</f>
        <v>17.208333333333332</v>
      </c>
      <c r="I334" s="2">
        <f t="shared" ref="I334:I397" si="13">IFERROR(G334/E334,0)</f>
        <v>82.6</v>
      </c>
    </row>
    <row r="335" spans="1:9" x14ac:dyDescent="0.35">
      <c r="A335" s="2" t="s">
        <v>14</v>
      </c>
      <c r="B335" s="2" t="s">
        <v>657</v>
      </c>
      <c r="C335" s="2" t="s">
        <v>141</v>
      </c>
      <c r="D335" s="2" t="s">
        <v>509</v>
      </c>
      <c r="E335" s="3">
        <v>4</v>
      </c>
      <c r="F335" s="3">
        <v>22</v>
      </c>
      <c r="G335" s="3">
        <v>424</v>
      </c>
      <c r="H335" s="2">
        <f t="shared" si="12"/>
        <v>19.272727272727273</v>
      </c>
      <c r="I335" s="2">
        <f t="shared" si="13"/>
        <v>106</v>
      </c>
    </row>
    <row r="336" spans="1:9" x14ac:dyDescent="0.35">
      <c r="A336" s="2" t="s">
        <v>14</v>
      </c>
      <c r="B336" s="2" t="s">
        <v>657</v>
      </c>
      <c r="C336" s="2" t="s">
        <v>142</v>
      </c>
      <c r="D336" s="2" t="s">
        <v>509</v>
      </c>
      <c r="E336" s="3">
        <v>4</v>
      </c>
      <c r="F336" s="3">
        <v>17</v>
      </c>
      <c r="G336" s="3">
        <v>249</v>
      </c>
      <c r="H336" s="2">
        <f t="shared" si="12"/>
        <v>14.647058823529411</v>
      </c>
      <c r="I336" s="2">
        <f t="shared" si="13"/>
        <v>62.25</v>
      </c>
    </row>
    <row r="337" spans="1:9" x14ac:dyDescent="0.35">
      <c r="A337" s="2" t="s">
        <v>14</v>
      </c>
      <c r="B337" s="2" t="s">
        <v>657</v>
      </c>
      <c r="C337" s="2" t="s">
        <v>143</v>
      </c>
      <c r="D337" s="2" t="s">
        <v>509</v>
      </c>
      <c r="E337" s="3">
        <v>2</v>
      </c>
      <c r="F337" s="3">
        <v>7</v>
      </c>
      <c r="G337" s="3">
        <v>114</v>
      </c>
      <c r="H337" s="2">
        <f t="shared" si="12"/>
        <v>16.285714285714285</v>
      </c>
      <c r="I337" s="2">
        <f t="shared" si="13"/>
        <v>57</v>
      </c>
    </row>
    <row r="338" spans="1:9" x14ac:dyDescent="0.35">
      <c r="A338" s="2" t="s">
        <v>14</v>
      </c>
      <c r="B338" s="2" t="s">
        <v>657</v>
      </c>
      <c r="C338" s="2" t="s">
        <v>144</v>
      </c>
      <c r="D338" s="2" t="s">
        <v>509</v>
      </c>
      <c r="E338" s="3">
        <v>4</v>
      </c>
      <c r="F338" s="3">
        <v>30</v>
      </c>
      <c r="G338" s="3">
        <v>367</v>
      </c>
      <c r="H338" s="2">
        <f t="shared" si="12"/>
        <v>12.233333333333333</v>
      </c>
      <c r="I338" s="2">
        <f t="shared" si="13"/>
        <v>91.75</v>
      </c>
    </row>
    <row r="339" spans="1:9" x14ac:dyDescent="0.35">
      <c r="A339" s="2" t="s">
        <v>14</v>
      </c>
      <c r="B339" s="2" t="s">
        <v>657</v>
      </c>
      <c r="C339" s="2" t="s">
        <v>127</v>
      </c>
      <c r="D339" s="2" t="s">
        <v>510</v>
      </c>
      <c r="E339" s="3">
        <v>17</v>
      </c>
      <c r="F339" s="3">
        <v>290</v>
      </c>
      <c r="G339" s="2">
        <v>4085</v>
      </c>
      <c r="H339" s="2">
        <f t="shared" si="12"/>
        <v>14.086206896551724</v>
      </c>
      <c r="I339" s="2">
        <f t="shared" si="13"/>
        <v>240.29411764705881</v>
      </c>
    </row>
    <row r="340" spans="1:9" x14ac:dyDescent="0.35">
      <c r="A340" s="2" t="s">
        <v>14</v>
      </c>
      <c r="B340" s="2" t="s">
        <v>657</v>
      </c>
      <c r="C340" s="2" t="s">
        <v>128</v>
      </c>
      <c r="D340" s="2" t="s">
        <v>510</v>
      </c>
      <c r="E340" s="3">
        <v>3</v>
      </c>
      <c r="F340" s="3">
        <v>69</v>
      </c>
      <c r="G340" s="3">
        <v>728</v>
      </c>
      <c r="H340" s="2">
        <f t="shared" si="12"/>
        <v>10.55072463768116</v>
      </c>
      <c r="I340" s="2">
        <f t="shared" si="13"/>
        <v>242.66666666666666</v>
      </c>
    </row>
    <row r="341" spans="1:9" x14ac:dyDescent="0.35">
      <c r="A341" s="2" t="s">
        <v>14</v>
      </c>
      <c r="B341" s="2" t="s">
        <v>657</v>
      </c>
      <c r="C341" s="2" t="s">
        <v>129</v>
      </c>
      <c r="D341" s="2" t="s">
        <v>510</v>
      </c>
      <c r="E341" s="3">
        <v>3</v>
      </c>
      <c r="F341" s="3">
        <v>34</v>
      </c>
      <c r="G341" s="3">
        <v>484</v>
      </c>
      <c r="H341" s="2">
        <f t="shared" si="12"/>
        <v>14.235294117647058</v>
      </c>
      <c r="I341" s="2">
        <f t="shared" si="13"/>
        <v>161.33333333333334</v>
      </c>
    </row>
    <row r="342" spans="1:9" x14ac:dyDescent="0.35">
      <c r="A342" s="2" t="s">
        <v>14</v>
      </c>
      <c r="B342" s="2" t="s">
        <v>657</v>
      </c>
      <c r="C342" s="2" t="s">
        <v>130</v>
      </c>
      <c r="D342" s="2" t="s">
        <v>510</v>
      </c>
      <c r="E342" s="3">
        <v>3</v>
      </c>
      <c r="F342" s="3">
        <v>39</v>
      </c>
      <c r="G342" s="3">
        <v>357</v>
      </c>
      <c r="H342" s="2">
        <f t="shared" si="12"/>
        <v>9.1538461538461533</v>
      </c>
      <c r="I342" s="2">
        <f t="shared" si="13"/>
        <v>119</v>
      </c>
    </row>
    <row r="343" spans="1:9" x14ac:dyDescent="0.35">
      <c r="A343" s="2" t="s">
        <v>14</v>
      </c>
      <c r="B343" s="2" t="s">
        <v>657</v>
      </c>
      <c r="C343" s="2" t="s">
        <v>131</v>
      </c>
      <c r="D343" s="2" t="s">
        <v>510</v>
      </c>
      <c r="E343" s="3">
        <v>1</v>
      </c>
      <c r="F343" s="3">
        <v>18</v>
      </c>
      <c r="G343" s="3">
        <v>397</v>
      </c>
      <c r="H343" s="2">
        <f t="shared" si="12"/>
        <v>22.055555555555557</v>
      </c>
      <c r="I343" s="2">
        <f t="shared" si="13"/>
        <v>397</v>
      </c>
    </row>
    <row r="344" spans="1:9" x14ac:dyDescent="0.35">
      <c r="A344" s="2" t="s">
        <v>14</v>
      </c>
      <c r="B344" s="2" t="s">
        <v>657</v>
      </c>
      <c r="C344" s="2" t="s">
        <v>132</v>
      </c>
      <c r="D344" s="2" t="s">
        <v>510</v>
      </c>
      <c r="E344" s="3">
        <v>2</v>
      </c>
      <c r="F344" s="3">
        <v>39</v>
      </c>
      <c r="G344" s="3">
        <v>379</v>
      </c>
      <c r="H344" s="2">
        <f t="shared" si="12"/>
        <v>9.7179487179487172</v>
      </c>
      <c r="I344" s="2">
        <f t="shared" si="13"/>
        <v>189.5</v>
      </c>
    </row>
    <row r="345" spans="1:9" x14ac:dyDescent="0.35">
      <c r="A345" s="2" t="s">
        <v>14</v>
      </c>
      <c r="B345" s="2" t="s">
        <v>657</v>
      </c>
      <c r="C345" s="2" t="s">
        <v>133</v>
      </c>
      <c r="D345" s="2" t="s">
        <v>510</v>
      </c>
      <c r="E345" s="3">
        <v>2</v>
      </c>
      <c r="F345" s="3">
        <v>38</v>
      </c>
      <c r="G345" s="3">
        <v>436</v>
      </c>
      <c r="H345" s="2">
        <f t="shared" si="12"/>
        <v>11.473684210526315</v>
      </c>
      <c r="I345" s="2">
        <f t="shared" si="13"/>
        <v>218</v>
      </c>
    </row>
    <row r="346" spans="1:9" x14ac:dyDescent="0.35">
      <c r="A346" s="2" t="s">
        <v>14</v>
      </c>
      <c r="B346" s="2" t="s">
        <v>657</v>
      </c>
      <c r="C346" s="2" t="s">
        <v>134</v>
      </c>
      <c r="D346" s="2" t="s">
        <v>510</v>
      </c>
      <c r="E346" s="3">
        <v>2</v>
      </c>
      <c r="F346" s="3">
        <v>30</v>
      </c>
      <c r="G346" s="3">
        <v>336</v>
      </c>
      <c r="H346" s="2">
        <f t="shared" si="12"/>
        <v>11.2</v>
      </c>
      <c r="I346" s="2">
        <f t="shared" si="13"/>
        <v>168</v>
      </c>
    </row>
    <row r="347" spans="1:9" x14ac:dyDescent="0.35">
      <c r="A347" s="2" t="s">
        <v>14</v>
      </c>
      <c r="B347" s="2" t="s">
        <v>657</v>
      </c>
      <c r="C347" s="2" t="s">
        <v>135</v>
      </c>
      <c r="D347" s="2" t="s">
        <v>510</v>
      </c>
      <c r="E347" s="3">
        <v>1</v>
      </c>
      <c r="F347" s="3">
        <v>13</v>
      </c>
      <c r="G347" s="3">
        <v>195</v>
      </c>
      <c r="H347" s="2">
        <f t="shared" si="12"/>
        <v>15</v>
      </c>
      <c r="I347" s="2">
        <f t="shared" si="13"/>
        <v>195</v>
      </c>
    </row>
    <row r="348" spans="1:9" x14ac:dyDescent="0.35">
      <c r="A348" s="2" t="s">
        <v>14</v>
      </c>
      <c r="B348" s="2" t="s">
        <v>657</v>
      </c>
      <c r="C348" s="2" t="s">
        <v>145</v>
      </c>
      <c r="D348" s="2" t="s">
        <v>510</v>
      </c>
      <c r="E348" s="3">
        <v>2</v>
      </c>
      <c r="F348" s="3">
        <v>27</v>
      </c>
      <c r="G348" s="3">
        <v>268</v>
      </c>
      <c r="H348" s="2">
        <f t="shared" si="12"/>
        <v>9.9259259259259256</v>
      </c>
      <c r="I348" s="2">
        <f t="shared" si="13"/>
        <v>134</v>
      </c>
    </row>
    <row r="349" spans="1:9" x14ac:dyDescent="0.35">
      <c r="A349" s="2" t="s">
        <v>14</v>
      </c>
      <c r="B349" s="2" t="s">
        <v>657</v>
      </c>
      <c r="C349" s="2" t="s">
        <v>136</v>
      </c>
      <c r="D349" s="2" t="s">
        <v>510</v>
      </c>
      <c r="E349" s="3">
        <v>2</v>
      </c>
      <c r="F349" s="3">
        <v>24</v>
      </c>
      <c r="G349" s="3">
        <v>430</v>
      </c>
      <c r="H349" s="2">
        <f t="shared" si="12"/>
        <v>17.916666666666668</v>
      </c>
      <c r="I349" s="2">
        <f t="shared" si="13"/>
        <v>215</v>
      </c>
    </row>
    <row r="350" spans="1:9" x14ac:dyDescent="0.35">
      <c r="A350" s="2" t="s">
        <v>14</v>
      </c>
      <c r="B350" s="2" t="s">
        <v>657</v>
      </c>
      <c r="C350" s="2" t="s">
        <v>137</v>
      </c>
      <c r="D350" s="2" t="s">
        <v>510</v>
      </c>
      <c r="E350" s="3">
        <v>1</v>
      </c>
      <c r="F350" s="3">
        <v>9</v>
      </c>
      <c r="G350" s="3">
        <v>146</v>
      </c>
      <c r="H350" s="2">
        <f t="shared" si="12"/>
        <v>16.222222222222221</v>
      </c>
      <c r="I350" s="2">
        <f t="shared" si="13"/>
        <v>146</v>
      </c>
    </row>
    <row r="351" spans="1:9" x14ac:dyDescent="0.35">
      <c r="A351" s="2" t="s">
        <v>14</v>
      </c>
      <c r="B351" s="2" t="s">
        <v>657</v>
      </c>
      <c r="C351" s="2" t="s">
        <v>138</v>
      </c>
      <c r="D351" s="2" t="s">
        <v>510</v>
      </c>
      <c r="E351" s="3">
        <v>2</v>
      </c>
      <c r="F351" s="3">
        <v>25</v>
      </c>
      <c r="G351" s="3">
        <v>244</v>
      </c>
      <c r="H351" s="2">
        <f t="shared" si="12"/>
        <v>9.76</v>
      </c>
      <c r="I351" s="2">
        <f t="shared" si="13"/>
        <v>122</v>
      </c>
    </row>
    <row r="352" spans="1:9" x14ac:dyDescent="0.35">
      <c r="A352" s="2" t="s">
        <v>14</v>
      </c>
      <c r="B352" s="2" t="s">
        <v>657</v>
      </c>
      <c r="C352" s="2" t="s">
        <v>139</v>
      </c>
      <c r="D352" s="2" t="s">
        <v>510</v>
      </c>
      <c r="E352" s="3">
        <v>0</v>
      </c>
      <c r="F352" s="3">
        <v>0</v>
      </c>
      <c r="G352" s="3">
        <v>0</v>
      </c>
      <c r="H352" s="2">
        <f t="shared" si="12"/>
        <v>0</v>
      </c>
      <c r="I352" s="2">
        <f t="shared" si="13"/>
        <v>0</v>
      </c>
    </row>
    <row r="353" spans="1:9" x14ac:dyDescent="0.35">
      <c r="A353" s="2" t="s">
        <v>14</v>
      </c>
      <c r="B353" s="2" t="s">
        <v>657</v>
      </c>
      <c r="C353" s="2" t="s">
        <v>140</v>
      </c>
      <c r="D353" s="2" t="s">
        <v>510</v>
      </c>
      <c r="E353" s="3">
        <v>2</v>
      </c>
      <c r="F353" s="3">
        <v>24</v>
      </c>
      <c r="G353" s="3">
        <v>120</v>
      </c>
      <c r="H353" s="2">
        <f t="shared" si="12"/>
        <v>5</v>
      </c>
      <c r="I353" s="2">
        <f t="shared" si="13"/>
        <v>60</v>
      </c>
    </row>
    <row r="354" spans="1:9" x14ac:dyDescent="0.35">
      <c r="A354" s="2" t="s">
        <v>14</v>
      </c>
      <c r="B354" s="2" t="s">
        <v>657</v>
      </c>
      <c r="C354" s="2" t="s">
        <v>141</v>
      </c>
      <c r="D354" s="2" t="s">
        <v>510</v>
      </c>
      <c r="E354" s="3">
        <v>1</v>
      </c>
      <c r="F354" s="3">
        <v>7</v>
      </c>
      <c r="G354" s="3">
        <v>65</v>
      </c>
      <c r="H354" s="2">
        <f t="shared" si="12"/>
        <v>9.2857142857142865</v>
      </c>
      <c r="I354" s="2">
        <f t="shared" si="13"/>
        <v>65</v>
      </c>
    </row>
    <row r="355" spans="1:9" x14ac:dyDescent="0.35">
      <c r="A355" s="2" t="s">
        <v>14</v>
      </c>
      <c r="B355" s="2" t="s">
        <v>657</v>
      </c>
      <c r="C355" s="2" t="s">
        <v>142</v>
      </c>
      <c r="D355" s="2" t="s">
        <v>510</v>
      </c>
      <c r="E355" s="3">
        <v>0</v>
      </c>
      <c r="F355" s="3">
        <v>0</v>
      </c>
      <c r="G355" s="3">
        <v>0</v>
      </c>
      <c r="H355" s="2">
        <f t="shared" si="12"/>
        <v>0</v>
      </c>
      <c r="I355" s="2">
        <f t="shared" si="13"/>
        <v>0</v>
      </c>
    </row>
    <row r="356" spans="1:9" x14ac:dyDescent="0.35">
      <c r="A356" s="2" t="s">
        <v>14</v>
      </c>
      <c r="B356" s="2" t="s">
        <v>657</v>
      </c>
      <c r="C356" s="2" t="s">
        <v>143</v>
      </c>
      <c r="D356" s="2" t="s">
        <v>510</v>
      </c>
      <c r="E356" s="3">
        <v>1</v>
      </c>
      <c r="F356" s="3">
        <v>6</v>
      </c>
      <c r="G356" s="3">
        <v>23</v>
      </c>
      <c r="H356" s="2">
        <f t="shared" si="12"/>
        <v>3.8333333333333335</v>
      </c>
      <c r="I356" s="2">
        <f t="shared" si="13"/>
        <v>23</v>
      </c>
    </row>
    <row r="357" spans="1:9" x14ac:dyDescent="0.35">
      <c r="A357" s="2" t="s">
        <v>14</v>
      </c>
      <c r="B357" s="2" t="s">
        <v>657</v>
      </c>
      <c r="C357" s="2" t="s">
        <v>144</v>
      </c>
      <c r="D357" s="2" t="s">
        <v>510</v>
      </c>
      <c r="E357" s="3">
        <v>1</v>
      </c>
      <c r="F357" s="3">
        <v>11</v>
      </c>
      <c r="G357" s="3">
        <v>40</v>
      </c>
      <c r="H357" s="2">
        <f t="shared" si="12"/>
        <v>3.6363636363636362</v>
      </c>
      <c r="I357" s="2">
        <f t="shared" si="13"/>
        <v>40</v>
      </c>
    </row>
    <row r="358" spans="1:9" x14ac:dyDescent="0.35">
      <c r="A358" s="2" t="s">
        <v>14</v>
      </c>
      <c r="B358" s="2" t="s">
        <v>657</v>
      </c>
      <c r="C358" s="2" t="s">
        <v>127</v>
      </c>
      <c r="D358" s="2" t="s">
        <v>511</v>
      </c>
      <c r="E358" s="2">
        <v>11</v>
      </c>
      <c r="F358" s="2">
        <v>229</v>
      </c>
      <c r="G358" s="2">
        <v>3713</v>
      </c>
      <c r="H358" s="2">
        <f t="shared" si="12"/>
        <v>16.213973799126638</v>
      </c>
      <c r="I358" s="2">
        <f t="shared" si="13"/>
        <v>337.54545454545456</v>
      </c>
    </row>
    <row r="359" spans="1:9" x14ac:dyDescent="0.35">
      <c r="A359" s="2" t="s">
        <v>14</v>
      </c>
      <c r="B359" s="2" t="s">
        <v>657</v>
      </c>
      <c r="C359" s="2" t="s">
        <v>128</v>
      </c>
      <c r="D359" s="2" t="s">
        <v>511</v>
      </c>
      <c r="E359" s="2">
        <v>6</v>
      </c>
      <c r="F359" s="2">
        <v>147</v>
      </c>
      <c r="G359" s="2">
        <v>1910</v>
      </c>
      <c r="H359" s="2">
        <f t="shared" si="12"/>
        <v>12.993197278911564</v>
      </c>
      <c r="I359" s="2">
        <f t="shared" si="13"/>
        <v>318.33333333333331</v>
      </c>
    </row>
    <row r="360" spans="1:9" x14ac:dyDescent="0.35">
      <c r="A360" s="2" t="s">
        <v>14</v>
      </c>
      <c r="B360" s="2" t="s">
        <v>657</v>
      </c>
      <c r="C360" s="2" t="s">
        <v>129</v>
      </c>
      <c r="D360" s="2" t="s">
        <v>511</v>
      </c>
      <c r="E360" s="2">
        <v>3</v>
      </c>
      <c r="F360" s="2">
        <v>46</v>
      </c>
      <c r="G360" s="2">
        <v>633</v>
      </c>
      <c r="H360" s="2">
        <f t="shared" si="12"/>
        <v>13.760869565217391</v>
      </c>
      <c r="I360" s="2">
        <f t="shared" si="13"/>
        <v>211</v>
      </c>
    </row>
    <row r="361" spans="1:9" x14ac:dyDescent="0.35">
      <c r="A361" s="2" t="s">
        <v>14</v>
      </c>
      <c r="B361" s="2" t="s">
        <v>657</v>
      </c>
      <c r="C361" s="2" t="s">
        <v>130</v>
      </c>
      <c r="D361" s="2" t="s">
        <v>511</v>
      </c>
      <c r="E361" s="2">
        <v>3</v>
      </c>
      <c r="F361" s="2">
        <v>32</v>
      </c>
      <c r="G361" s="2">
        <v>349</v>
      </c>
      <c r="H361" s="2">
        <f t="shared" si="12"/>
        <v>10.90625</v>
      </c>
      <c r="I361" s="2">
        <f t="shared" si="13"/>
        <v>116.33333333333333</v>
      </c>
    </row>
    <row r="362" spans="1:9" x14ac:dyDescent="0.35">
      <c r="A362" s="2" t="s">
        <v>14</v>
      </c>
      <c r="B362" s="2" t="s">
        <v>657</v>
      </c>
      <c r="C362" s="2" t="s">
        <v>131</v>
      </c>
      <c r="D362" s="2" t="s">
        <v>511</v>
      </c>
      <c r="E362" s="2">
        <v>1</v>
      </c>
      <c r="F362" s="2">
        <v>15</v>
      </c>
      <c r="G362" s="2">
        <v>193</v>
      </c>
      <c r="H362" s="2">
        <f t="shared" si="12"/>
        <v>12.866666666666667</v>
      </c>
      <c r="I362" s="2">
        <f t="shared" si="13"/>
        <v>193</v>
      </c>
    </row>
    <row r="363" spans="1:9" x14ac:dyDescent="0.35">
      <c r="A363" s="2" t="s">
        <v>14</v>
      </c>
      <c r="B363" s="2" t="s">
        <v>657</v>
      </c>
      <c r="C363" s="2" t="s">
        <v>132</v>
      </c>
      <c r="D363" s="2" t="s">
        <v>511</v>
      </c>
      <c r="E363" s="2">
        <v>1</v>
      </c>
      <c r="F363" s="2">
        <v>12</v>
      </c>
      <c r="G363" s="2">
        <v>260</v>
      </c>
      <c r="H363" s="2">
        <f t="shared" si="12"/>
        <v>21.666666666666668</v>
      </c>
      <c r="I363" s="2">
        <f t="shared" si="13"/>
        <v>260</v>
      </c>
    </row>
    <row r="364" spans="1:9" x14ac:dyDescent="0.35">
      <c r="A364" s="2" t="s">
        <v>14</v>
      </c>
      <c r="B364" s="2" t="s">
        <v>657</v>
      </c>
      <c r="C364" s="2" t="s">
        <v>133</v>
      </c>
      <c r="D364" s="2" t="s">
        <v>511</v>
      </c>
      <c r="E364" s="2">
        <v>1</v>
      </c>
      <c r="F364" s="2">
        <v>14</v>
      </c>
      <c r="G364" s="2">
        <v>112</v>
      </c>
      <c r="H364" s="2">
        <f t="shared" si="12"/>
        <v>8</v>
      </c>
      <c r="I364" s="2">
        <f t="shared" si="13"/>
        <v>112</v>
      </c>
    </row>
    <row r="365" spans="1:9" x14ac:dyDescent="0.35">
      <c r="A365" s="2" t="s">
        <v>14</v>
      </c>
      <c r="B365" s="2" t="s">
        <v>657</v>
      </c>
      <c r="C365" s="2" t="s">
        <v>134</v>
      </c>
      <c r="D365" s="2" t="s">
        <v>511</v>
      </c>
      <c r="E365" s="2">
        <v>1</v>
      </c>
      <c r="F365" s="2">
        <v>18</v>
      </c>
      <c r="G365" s="2">
        <v>286</v>
      </c>
      <c r="H365" s="2">
        <f t="shared" si="12"/>
        <v>15.888888888888889</v>
      </c>
      <c r="I365" s="2">
        <f t="shared" si="13"/>
        <v>286</v>
      </c>
    </row>
    <row r="366" spans="1:9" x14ac:dyDescent="0.35">
      <c r="A366" s="2" t="s">
        <v>14</v>
      </c>
      <c r="B366" s="2" t="s">
        <v>657</v>
      </c>
      <c r="C366" s="2" t="s">
        <v>135</v>
      </c>
      <c r="D366" s="2" t="s">
        <v>511</v>
      </c>
      <c r="E366" s="2">
        <v>2</v>
      </c>
      <c r="F366" s="2">
        <v>46</v>
      </c>
      <c r="G366" s="2">
        <v>574</v>
      </c>
      <c r="H366" s="2">
        <f t="shared" si="12"/>
        <v>12.478260869565217</v>
      </c>
      <c r="I366" s="2">
        <f t="shared" si="13"/>
        <v>287</v>
      </c>
    </row>
    <row r="367" spans="1:9" x14ac:dyDescent="0.35">
      <c r="A367" s="2" t="s">
        <v>14</v>
      </c>
      <c r="B367" s="2" t="s">
        <v>657</v>
      </c>
      <c r="C367" s="2" t="s">
        <v>145</v>
      </c>
      <c r="D367" s="2" t="s">
        <v>511</v>
      </c>
      <c r="E367" s="2">
        <v>0</v>
      </c>
      <c r="F367" s="2">
        <v>0</v>
      </c>
      <c r="G367" s="2">
        <v>0</v>
      </c>
      <c r="H367" s="2">
        <f t="shared" si="12"/>
        <v>0</v>
      </c>
      <c r="I367" s="2">
        <f t="shared" si="13"/>
        <v>0</v>
      </c>
    </row>
    <row r="368" spans="1:9" x14ac:dyDescent="0.35">
      <c r="A368" s="2" t="s">
        <v>14</v>
      </c>
      <c r="B368" s="2" t="s">
        <v>657</v>
      </c>
      <c r="C368" s="2" t="s">
        <v>136</v>
      </c>
      <c r="D368" s="2" t="s">
        <v>511</v>
      </c>
      <c r="E368" s="2">
        <v>1</v>
      </c>
      <c r="F368" s="2">
        <v>11</v>
      </c>
      <c r="G368" s="2">
        <v>73</v>
      </c>
      <c r="H368" s="2">
        <f t="shared" si="12"/>
        <v>6.6363636363636367</v>
      </c>
      <c r="I368" s="2">
        <f t="shared" si="13"/>
        <v>73</v>
      </c>
    </row>
    <row r="369" spans="1:9" x14ac:dyDescent="0.35">
      <c r="A369" s="2" t="s">
        <v>14</v>
      </c>
      <c r="B369" s="2" t="s">
        <v>657</v>
      </c>
      <c r="C369" s="2" t="s">
        <v>137</v>
      </c>
      <c r="D369" s="2" t="s">
        <v>511</v>
      </c>
      <c r="E369" s="2">
        <v>0</v>
      </c>
      <c r="F369" s="2">
        <v>0</v>
      </c>
      <c r="G369" s="2">
        <v>0</v>
      </c>
      <c r="H369" s="2">
        <f t="shared" si="12"/>
        <v>0</v>
      </c>
      <c r="I369" s="2">
        <f t="shared" si="13"/>
        <v>0</v>
      </c>
    </row>
    <row r="370" spans="1:9" x14ac:dyDescent="0.35">
      <c r="A370" s="2" t="s">
        <v>14</v>
      </c>
      <c r="B370" s="2" t="s">
        <v>657</v>
      </c>
      <c r="C370" s="2" t="s">
        <v>138</v>
      </c>
      <c r="D370" s="2" t="s">
        <v>511</v>
      </c>
      <c r="E370" s="2">
        <v>1</v>
      </c>
      <c r="F370" s="2">
        <v>9</v>
      </c>
      <c r="G370" s="2">
        <v>160</v>
      </c>
      <c r="H370" s="2">
        <f t="shared" si="12"/>
        <v>17.777777777777779</v>
      </c>
      <c r="I370" s="2">
        <f t="shared" si="13"/>
        <v>160</v>
      </c>
    </row>
    <row r="371" spans="1:9" x14ac:dyDescent="0.35">
      <c r="A371" s="2" t="s">
        <v>14</v>
      </c>
      <c r="B371" s="2" t="s">
        <v>657</v>
      </c>
      <c r="C371" s="2" t="s">
        <v>139</v>
      </c>
      <c r="D371" s="2" t="s">
        <v>511</v>
      </c>
      <c r="E371" s="2">
        <v>0</v>
      </c>
      <c r="F371" s="2">
        <v>0</v>
      </c>
      <c r="G371" s="2">
        <v>0</v>
      </c>
      <c r="H371" s="2">
        <f t="shared" si="12"/>
        <v>0</v>
      </c>
      <c r="I371" s="2">
        <f t="shared" si="13"/>
        <v>0</v>
      </c>
    </row>
    <row r="372" spans="1:9" x14ac:dyDescent="0.35">
      <c r="A372" s="2" t="s">
        <v>14</v>
      </c>
      <c r="B372" s="2" t="s">
        <v>657</v>
      </c>
      <c r="C372" s="2" t="s">
        <v>140</v>
      </c>
      <c r="D372" s="2" t="s">
        <v>511</v>
      </c>
      <c r="E372" s="2">
        <v>0</v>
      </c>
      <c r="F372" s="2">
        <v>0</v>
      </c>
      <c r="G372" s="2">
        <v>0</v>
      </c>
      <c r="H372" s="2">
        <f t="shared" si="12"/>
        <v>0</v>
      </c>
      <c r="I372" s="2">
        <f t="shared" si="13"/>
        <v>0</v>
      </c>
    </row>
    <row r="373" spans="1:9" x14ac:dyDescent="0.35">
      <c r="A373" s="2" t="s">
        <v>14</v>
      </c>
      <c r="B373" s="2" t="s">
        <v>657</v>
      </c>
      <c r="C373" s="2" t="s">
        <v>141</v>
      </c>
      <c r="D373" s="2" t="s">
        <v>511</v>
      </c>
      <c r="E373" s="2">
        <v>0</v>
      </c>
      <c r="F373" s="2">
        <v>0</v>
      </c>
      <c r="G373" s="2">
        <v>0</v>
      </c>
      <c r="H373" s="2">
        <f t="shared" si="12"/>
        <v>0</v>
      </c>
      <c r="I373" s="2">
        <f t="shared" si="13"/>
        <v>0</v>
      </c>
    </row>
    <row r="374" spans="1:9" x14ac:dyDescent="0.35">
      <c r="A374" s="2" t="s">
        <v>14</v>
      </c>
      <c r="B374" s="2" t="s">
        <v>657</v>
      </c>
      <c r="C374" s="2" t="s">
        <v>142</v>
      </c>
      <c r="D374" s="2" t="s">
        <v>511</v>
      </c>
      <c r="E374" s="2">
        <v>0</v>
      </c>
      <c r="F374" s="2">
        <v>0</v>
      </c>
      <c r="G374" s="2">
        <v>0</v>
      </c>
      <c r="H374" s="2">
        <f t="shared" si="12"/>
        <v>0</v>
      </c>
      <c r="I374" s="2">
        <f t="shared" si="13"/>
        <v>0</v>
      </c>
    </row>
    <row r="375" spans="1:9" x14ac:dyDescent="0.35">
      <c r="A375" s="2" t="s">
        <v>14</v>
      </c>
      <c r="B375" s="2" t="s">
        <v>657</v>
      </c>
      <c r="C375" s="2" t="s">
        <v>143</v>
      </c>
      <c r="D375" s="2" t="s">
        <v>511</v>
      </c>
      <c r="E375" s="2">
        <v>0</v>
      </c>
      <c r="F375" s="2">
        <v>0</v>
      </c>
      <c r="G375" s="2">
        <v>0</v>
      </c>
      <c r="H375" s="2">
        <f t="shared" si="12"/>
        <v>0</v>
      </c>
      <c r="I375" s="2">
        <f t="shared" si="13"/>
        <v>0</v>
      </c>
    </row>
    <row r="376" spans="1:9" x14ac:dyDescent="0.35">
      <c r="A376" s="2" t="s">
        <v>14</v>
      </c>
      <c r="B376" s="2" t="s">
        <v>657</v>
      </c>
      <c r="C376" s="2" t="s">
        <v>144</v>
      </c>
      <c r="D376" s="2" t="s">
        <v>511</v>
      </c>
      <c r="E376" s="2">
        <v>0</v>
      </c>
      <c r="F376" s="2">
        <v>0</v>
      </c>
      <c r="G376" s="2">
        <v>0</v>
      </c>
      <c r="H376" s="2">
        <f t="shared" si="12"/>
        <v>0</v>
      </c>
      <c r="I376" s="2">
        <f t="shared" si="13"/>
        <v>0</v>
      </c>
    </row>
    <row r="377" spans="1:9" x14ac:dyDescent="0.35">
      <c r="A377" s="2" t="s">
        <v>14</v>
      </c>
      <c r="B377" s="2" t="s">
        <v>658</v>
      </c>
      <c r="C377" s="2" t="s">
        <v>147</v>
      </c>
      <c r="D377" s="2" t="s">
        <v>509</v>
      </c>
      <c r="E377" s="3">
        <v>13</v>
      </c>
      <c r="F377" s="3">
        <v>130</v>
      </c>
      <c r="G377" s="2">
        <v>1434</v>
      </c>
      <c r="H377" s="2">
        <f t="shared" si="12"/>
        <v>11.030769230769231</v>
      </c>
      <c r="I377" s="2">
        <f t="shared" si="13"/>
        <v>110.30769230769231</v>
      </c>
    </row>
    <row r="378" spans="1:9" x14ac:dyDescent="0.35">
      <c r="A378" s="2" t="s">
        <v>14</v>
      </c>
      <c r="B378" s="2" t="s">
        <v>658</v>
      </c>
      <c r="C378" s="2" t="s">
        <v>148</v>
      </c>
      <c r="D378" s="2" t="s">
        <v>509</v>
      </c>
      <c r="E378" s="3">
        <v>10</v>
      </c>
      <c r="F378" s="3">
        <v>114</v>
      </c>
      <c r="G378" s="2">
        <v>1854</v>
      </c>
      <c r="H378" s="2">
        <f t="shared" si="12"/>
        <v>16.263157894736842</v>
      </c>
      <c r="I378" s="2">
        <f t="shared" si="13"/>
        <v>185.4</v>
      </c>
    </row>
    <row r="379" spans="1:9" x14ac:dyDescent="0.35">
      <c r="A379" s="2" t="s">
        <v>14</v>
      </c>
      <c r="B379" s="2" t="s">
        <v>658</v>
      </c>
      <c r="C379" s="2" t="s">
        <v>149</v>
      </c>
      <c r="D379" s="2" t="s">
        <v>509</v>
      </c>
      <c r="E379" s="3">
        <v>9</v>
      </c>
      <c r="F379" s="3">
        <v>91</v>
      </c>
      <c r="G379" s="2">
        <v>1249</v>
      </c>
      <c r="H379" s="2">
        <f t="shared" si="12"/>
        <v>13.725274725274724</v>
      </c>
      <c r="I379" s="2">
        <f t="shared" si="13"/>
        <v>138.77777777777777</v>
      </c>
    </row>
    <row r="380" spans="1:9" x14ac:dyDescent="0.35">
      <c r="A380" s="2" t="s">
        <v>14</v>
      </c>
      <c r="B380" s="2" t="s">
        <v>658</v>
      </c>
      <c r="C380" s="2" t="s">
        <v>150</v>
      </c>
      <c r="D380" s="2" t="s">
        <v>509</v>
      </c>
      <c r="E380" s="3">
        <v>9</v>
      </c>
      <c r="F380" s="3">
        <v>51</v>
      </c>
      <c r="G380" s="3">
        <v>599</v>
      </c>
      <c r="H380" s="2">
        <f t="shared" si="12"/>
        <v>11.745098039215685</v>
      </c>
      <c r="I380" s="2">
        <f t="shared" si="13"/>
        <v>66.555555555555557</v>
      </c>
    </row>
    <row r="381" spans="1:9" x14ac:dyDescent="0.35">
      <c r="A381" s="2" t="s">
        <v>14</v>
      </c>
      <c r="B381" s="2" t="s">
        <v>658</v>
      </c>
      <c r="C381" s="2" t="s">
        <v>151</v>
      </c>
      <c r="D381" s="2" t="s">
        <v>509</v>
      </c>
      <c r="E381" s="3">
        <v>8</v>
      </c>
      <c r="F381" s="3">
        <v>49</v>
      </c>
      <c r="G381" s="3">
        <v>546</v>
      </c>
      <c r="H381" s="2">
        <f t="shared" si="12"/>
        <v>11.142857142857142</v>
      </c>
      <c r="I381" s="2">
        <f t="shared" si="13"/>
        <v>68.25</v>
      </c>
    </row>
    <row r="382" spans="1:9" x14ac:dyDescent="0.35">
      <c r="A382" s="2" t="s">
        <v>14</v>
      </c>
      <c r="B382" s="2" t="s">
        <v>658</v>
      </c>
      <c r="C382" s="2" t="s">
        <v>152</v>
      </c>
      <c r="D382" s="2" t="s">
        <v>509</v>
      </c>
      <c r="E382" s="3">
        <v>5</v>
      </c>
      <c r="F382" s="3">
        <v>29</v>
      </c>
      <c r="G382" s="3">
        <v>595</v>
      </c>
      <c r="H382" s="2">
        <f t="shared" si="12"/>
        <v>20.517241379310345</v>
      </c>
      <c r="I382" s="2">
        <f t="shared" si="13"/>
        <v>119</v>
      </c>
    </row>
    <row r="383" spans="1:9" x14ac:dyDescent="0.35">
      <c r="A383" s="2" t="s">
        <v>14</v>
      </c>
      <c r="B383" s="2" t="s">
        <v>658</v>
      </c>
      <c r="C383" s="2" t="s">
        <v>153</v>
      </c>
      <c r="D383" s="2" t="s">
        <v>509</v>
      </c>
      <c r="E383" s="3">
        <v>5</v>
      </c>
      <c r="F383" s="3">
        <v>46</v>
      </c>
      <c r="G383" s="3">
        <v>570</v>
      </c>
      <c r="H383" s="2">
        <f t="shared" si="12"/>
        <v>12.391304347826088</v>
      </c>
      <c r="I383" s="2">
        <f t="shared" si="13"/>
        <v>114</v>
      </c>
    </row>
    <row r="384" spans="1:9" x14ac:dyDescent="0.35">
      <c r="A384" s="2" t="s">
        <v>14</v>
      </c>
      <c r="B384" s="2" t="s">
        <v>658</v>
      </c>
      <c r="C384" s="2" t="s">
        <v>154</v>
      </c>
      <c r="D384" s="2" t="s">
        <v>509</v>
      </c>
      <c r="E384" s="3">
        <v>7</v>
      </c>
      <c r="F384" s="3">
        <v>28</v>
      </c>
      <c r="G384" s="3">
        <v>337</v>
      </c>
      <c r="H384" s="2">
        <f t="shared" si="12"/>
        <v>12.035714285714286</v>
      </c>
      <c r="I384" s="2">
        <f t="shared" si="13"/>
        <v>48.142857142857146</v>
      </c>
    </row>
    <row r="385" spans="1:9" x14ac:dyDescent="0.35">
      <c r="A385" s="2" t="s">
        <v>14</v>
      </c>
      <c r="B385" s="2" t="s">
        <v>658</v>
      </c>
      <c r="C385" s="2" t="s">
        <v>155</v>
      </c>
      <c r="D385" s="2" t="s">
        <v>509</v>
      </c>
      <c r="E385" s="3">
        <v>3</v>
      </c>
      <c r="F385" s="3">
        <v>15</v>
      </c>
      <c r="G385" s="3">
        <v>279</v>
      </c>
      <c r="H385" s="2">
        <f t="shared" si="12"/>
        <v>18.600000000000001</v>
      </c>
      <c r="I385" s="2">
        <f t="shared" si="13"/>
        <v>93</v>
      </c>
    </row>
    <row r="386" spans="1:9" x14ac:dyDescent="0.35">
      <c r="A386" s="2" t="s">
        <v>14</v>
      </c>
      <c r="B386" s="2" t="s">
        <v>658</v>
      </c>
      <c r="C386" s="2" t="s">
        <v>156</v>
      </c>
      <c r="D386" s="2" t="s">
        <v>509</v>
      </c>
      <c r="E386" s="3">
        <v>4</v>
      </c>
      <c r="F386" s="3">
        <v>20</v>
      </c>
      <c r="G386" s="3">
        <v>426</v>
      </c>
      <c r="H386" s="2">
        <f t="shared" si="12"/>
        <v>21.3</v>
      </c>
      <c r="I386" s="2">
        <f t="shared" si="13"/>
        <v>106.5</v>
      </c>
    </row>
    <row r="387" spans="1:9" x14ac:dyDescent="0.35">
      <c r="A387" s="2" t="s">
        <v>14</v>
      </c>
      <c r="B387" s="2" t="s">
        <v>658</v>
      </c>
      <c r="C387" s="2" t="s">
        <v>157</v>
      </c>
      <c r="D387" s="2" t="s">
        <v>509</v>
      </c>
      <c r="E387" s="3">
        <v>3</v>
      </c>
      <c r="F387" s="3">
        <v>12</v>
      </c>
      <c r="G387" s="3">
        <v>125</v>
      </c>
      <c r="H387" s="2">
        <f t="shared" si="12"/>
        <v>10.416666666666666</v>
      </c>
      <c r="I387" s="2">
        <f t="shared" si="13"/>
        <v>41.666666666666664</v>
      </c>
    </row>
    <row r="388" spans="1:9" x14ac:dyDescent="0.35">
      <c r="A388" s="2" t="s">
        <v>14</v>
      </c>
      <c r="B388" s="2" t="s">
        <v>658</v>
      </c>
      <c r="C388" s="2" t="s">
        <v>147</v>
      </c>
      <c r="D388" s="2" t="s">
        <v>510</v>
      </c>
      <c r="E388" s="3">
        <v>2</v>
      </c>
      <c r="F388" s="3">
        <v>44</v>
      </c>
      <c r="G388" s="3">
        <v>427</v>
      </c>
      <c r="H388" s="2">
        <f t="shared" si="12"/>
        <v>9.704545454545455</v>
      </c>
      <c r="I388" s="2">
        <f t="shared" si="13"/>
        <v>213.5</v>
      </c>
    </row>
    <row r="389" spans="1:9" x14ac:dyDescent="0.35">
      <c r="A389" s="2" t="s">
        <v>14</v>
      </c>
      <c r="B389" s="2" t="s">
        <v>658</v>
      </c>
      <c r="C389" s="2" t="s">
        <v>148</v>
      </c>
      <c r="D389" s="2" t="s">
        <v>510</v>
      </c>
      <c r="E389" s="3">
        <v>3</v>
      </c>
      <c r="F389" s="3">
        <v>49</v>
      </c>
      <c r="G389" s="3">
        <v>611</v>
      </c>
      <c r="H389" s="2">
        <f t="shared" si="12"/>
        <v>12.469387755102041</v>
      </c>
      <c r="I389" s="2">
        <f t="shared" si="13"/>
        <v>203.66666666666666</v>
      </c>
    </row>
    <row r="390" spans="1:9" x14ac:dyDescent="0.35">
      <c r="A390" s="2" t="s">
        <v>14</v>
      </c>
      <c r="B390" s="2" t="s">
        <v>658</v>
      </c>
      <c r="C390" s="2" t="s">
        <v>149</v>
      </c>
      <c r="D390" s="2" t="s">
        <v>510</v>
      </c>
      <c r="E390" s="3">
        <v>2</v>
      </c>
      <c r="F390" s="3">
        <v>61</v>
      </c>
      <c r="G390" s="3">
        <v>771</v>
      </c>
      <c r="H390" s="2">
        <f t="shared" si="12"/>
        <v>12.639344262295081</v>
      </c>
      <c r="I390" s="2">
        <f t="shared" si="13"/>
        <v>385.5</v>
      </c>
    </row>
    <row r="391" spans="1:9" x14ac:dyDescent="0.35">
      <c r="A391" s="2" t="s">
        <v>14</v>
      </c>
      <c r="B391" s="2" t="s">
        <v>658</v>
      </c>
      <c r="C391" s="2" t="s">
        <v>150</v>
      </c>
      <c r="D391" s="2" t="s">
        <v>510</v>
      </c>
      <c r="E391" s="3">
        <v>2</v>
      </c>
      <c r="F391" s="3">
        <v>22</v>
      </c>
      <c r="G391" s="3">
        <v>151</v>
      </c>
      <c r="H391" s="2">
        <f t="shared" si="12"/>
        <v>6.8636363636363633</v>
      </c>
      <c r="I391" s="2">
        <f t="shared" si="13"/>
        <v>75.5</v>
      </c>
    </row>
    <row r="392" spans="1:9" x14ac:dyDescent="0.35">
      <c r="A392" s="2" t="s">
        <v>14</v>
      </c>
      <c r="B392" s="2" t="s">
        <v>658</v>
      </c>
      <c r="C392" s="2" t="s">
        <v>151</v>
      </c>
      <c r="D392" s="2" t="s">
        <v>510</v>
      </c>
      <c r="E392" s="3">
        <v>1</v>
      </c>
      <c r="F392" s="3">
        <v>19</v>
      </c>
      <c r="G392" s="3">
        <v>201</v>
      </c>
      <c r="H392" s="2">
        <f t="shared" si="12"/>
        <v>10.578947368421053</v>
      </c>
      <c r="I392" s="2">
        <f t="shared" si="13"/>
        <v>201</v>
      </c>
    </row>
    <row r="393" spans="1:9" x14ac:dyDescent="0.35">
      <c r="A393" s="2" t="s">
        <v>14</v>
      </c>
      <c r="B393" s="2" t="s">
        <v>658</v>
      </c>
      <c r="C393" s="2" t="s">
        <v>152</v>
      </c>
      <c r="D393" s="2" t="s">
        <v>510</v>
      </c>
      <c r="E393" s="3">
        <v>2</v>
      </c>
      <c r="F393" s="3">
        <v>23</v>
      </c>
      <c r="G393" s="3">
        <v>158</v>
      </c>
      <c r="H393" s="2">
        <f t="shared" si="12"/>
        <v>6.8695652173913047</v>
      </c>
      <c r="I393" s="2">
        <f t="shared" si="13"/>
        <v>79</v>
      </c>
    </row>
    <row r="394" spans="1:9" x14ac:dyDescent="0.35">
      <c r="A394" s="2" t="s">
        <v>14</v>
      </c>
      <c r="B394" s="2" t="s">
        <v>658</v>
      </c>
      <c r="C394" s="2" t="s">
        <v>153</v>
      </c>
      <c r="D394" s="2" t="s">
        <v>510</v>
      </c>
      <c r="E394" s="3">
        <v>1</v>
      </c>
      <c r="F394" s="3">
        <v>20</v>
      </c>
      <c r="G394" s="3">
        <v>237</v>
      </c>
      <c r="H394" s="2">
        <f t="shared" si="12"/>
        <v>11.85</v>
      </c>
      <c r="I394" s="2">
        <f t="shared" si="13"/>
        <v>237</v>
      </c>
    </row>
    <row r="395" spans="1:9" x14ac:dyDescent="0.35">
      <c r="A395" s="2" t="s">
        <v>14</v>
      </c>
      <c r="B395" s="2" t="s">
        <v>658</v>
      </c>
      <c r="C395" s="2" t="s">
        <v>154</v>
      </c>
      <c r="D395" s="2" t="s">
        <v>510</v>
      </c>
      <c r="E395" s="3">
        <v>1</v>
      </c>
      <c r="F395" s="3">
        <v>9</v>
      </c>
      <c r="G395" s="3">
        <v>35</v>
      </c>
      <c r="H395" s="2">
        <f t="shared" si="12"/>
        <v>3.8888888888888888</v>
      </c>
      <c r="I395" s="2">
        <f t="shared" si="13"/>
        <v>35</v>
      </c>
    </row>
    <row r="396" spans="1:9" x14ac:dyDescent="0.35">
      <c r="A396" s="2" t="s">
        <v>14</v>
      </c>
      <c r="B396" s="2" t="s">
        <v>658</v>
      </c>
      <c r="C396" s="2" t="s">
        <v>155</v>
      </c>
      <c r="D396" s="2" t="s">
        <v>510</v>
      </c>
      <c r="E396" s="3">
        <v>1</v>
      </c>
      <c r="F396" s="3">
        <v>17</v>
      </c>
      <c r="G396" s="3">
        <v>90</v>
      </c>
      <c r="H396" s="2">
        <f t="shared" si="12"/>
        <v>5.2941176470588234</v>
      </c>
      <c r="I396" s="2">
        <f t="shared" si="13"/>
        <v>90</v>
      </c>
    </row>
    <row r="397" spans="1:9" x14ac:dyDescent="0.35">
      <c r="A397" s="2" t="s">
        <v>14</v>
      </c>
      <c r="B397" s="2" t="s">
        <v>658</v>
      </c>
      <c r="C397" s="2" t="s">
        <v>156</v>
      </c>
      <c r="D397" s="2" t="s">
        <v>510</v>
      </c>
      <c r="E397" s="3">
        <v>1</v>
      </c>
      <c r="F397" s="3">
        <v>10</v>
      </c>
      <c r="G397" s="3">
        <v>53</v>
      </c>
      <c r="H397" s="2">
        <f t="shared" si="12"/>
        <v>5.3</v>
      </c>
      <c r="I397" s="2">
        <f t="shared" si="13"/>
        <v>53</v>
      </c>
    </row>
    <row r="398" spans="1:9" x14ac:dyDescent="0.35">
      <c r="A398" s="2" t="s">
        <v>14</v>
      </c>
      <c r="B398" s="2" t="s">
        <v>658</v>
      </c>
      <c r="C398" s="2" t="s">
        <v>157</v>
      </c>
      <c r="D398" s="2" t="s">
        <v>510</v>
      </c>
      <c r="E398" s="3">
        <v>0</v>
      </c>
      <c r="F398" s="3">
        <v>0</v>
      </c>
      <c r="G398" s="3">
        <v>0</v>
      </c>
      <c r="H398" s="2">
        <f t="shared" ref="H398:H461" si="14">IFERROR(G398/F398,0)</f>
        <v>0</v>
      </c>
      <c r="I398" s="2">
        <f t="shared" ref="I398:I461" si="15">IFERROR(G398/E398,0)</f>
        <v>0</v>
      </c>
    </row>
    <row r="399" spans="1:9" x14ac:dyDescent="0.35">
      <c r="A399" s="2" t="s">
        <v>14</v>
      </c>
      <c r="B399" s="2" t="s">
        <v>658</v>
      </c>
      <c r="C399" s="2" t="s">
        <v>147</v>
      </c>
      <c r="D399" s="2" t="s">
        <v>511</v>
      </c>
      <c r="E399" s="2">
        <v>2</v>
      </c>
      <c r="F399" s="2">
        <v>37</v>
      </c>
      <c r="G399" s="2">
        <v>510</v>
      </c>
      <c r="H399" s="2">
        <f t="shared" si="14"/>
        <v>13.783783783783784</v>
      </c>
      <c r="I399" s="2">
        <f t="shared" si="15"/>
        <v>255</v>
      </c>
    </row>
    <row r="400" spans="1:9" x14ac:dyDescent="0.35">
      <c r="A400" s="2" t="s">
        <v>14</v>
      </c>
      <c r="B400" s="2" t="s">
        <v>658</v>
      </c>
      <c r="C400" s="2" t="s">
        <v>148</v>
      </c>
      <c r="D400" s="2" t="s">
        <v>511</v>
      </c>
      <c r="E400" s="2">
        <v>4</v>
      </c>
      <c r="F400" s="2">
        <v>109</v>
      </c>
      <c r="G400" s="2">
        <v>1509</v>
      </c>
      <c r="H400" s="2">
        <f t="shared" si="14"/>
        <v>13.844036697247706</v>
      </c>
      <c r="I400" s="2">
        <f t="shared" si="15"/>
        <v>377.25</v>
      </c>
    </row>
    <row r="401" spans="1:9" x14ac:dyDescent="0.35">
      <c r="A401" s="2" t="s">
        <v>14</v>
      </c>
      <c r="B401" s="2" t="s">
        <v>658</v>
      </c>
      <c r="C401" s="2" t="s">
        <v>149</v>
      </c>
      <c r="D401" s="2" t="s">
        <v>511</v>
      </c>
      <c r="E401" s="2">
        <v>2</v>
      </c>
      <c r="F401" s="2">
        <v>19</v>
      </c>
      <c r="G401" s="2">
        <v>185</v>
      </c>
      <c r="H401" s="2">
        <f t="shared" si="14"/>
        <v>9.7368421052631575</v>
      </c>
      <c r="I401" s="2">
        <f t="shared" si="15"/>
        <v>92.5</v>
      </c>
    </row>
    <row r="402" spans="1:9" x14ac:dyDescent="0.35">
      <c r="A402" s="2" t="s">
        <v>14</v>
      </c>
      <c r="B402" s="2" t="s">
        <v>658</v>
      </c>
      <c r="C402" s="2" t="s">
        <v>150</v>
      </c>
      <c r="D402" s="2" t="s">
        <v>511</v>
      </c>
      <c r="E402" s="2">
        <v>1</v>
      </c>
      <c r="F402" s="2">
        <v>7</v>
      </c>
      <c r="G402" s="2">
        <v>41</v>
      </c>
      <c r="H402" s="2">
        <f t="shared" si="14"/>
        <v>5.8571428571428568</v>
      </c>
      <c r="I402" s="2">
        <f t="shared" si="15"/>
        <v>41</v>
      </c>
    </row>
    <row r="403" spans="1:9" x14ac:dyDescent="0.35">
      <c r="A403" s="2" t="s">
        <v>14</v>
      </c>
      <c r="B403" s="2" t="s">
        <v>658</v>
      </c>
      <c r="C403" s="2" t="s">
        <v>151</v>
      </c>
      <c r="D403" s="2" t="s">
        <v>511</v>
      </c>
      <c r="E403" s="2">
        <v>1</v>
      </c>
      <c r="F403" s="2">
        <v>9</v>
      </c>
      <c r="G403" s="2">
        <v>59</v>
      </c>
      <c r="H403" s="2">
        <f t="shared" si="14"/>
        <v>6.5555555555555554</v>
      </c>
      <c r="I403" s="2">
        <f t="shared" si="15"/>
        <v>59</v>
      </c>
    </row>
    <row r="404" spans="1:9" x14ac:dyDescent="0.35">
      <c r="A404" s="2" t="s">
        <v>14</v>
      </c>
      <c r="B404" s="2" t="s">
        <v>658</v>
      </c>
      <c r="C404" s="2" t="s">
        <v>152</v>
      </c>
      <c r="D404" s="2" t="s">
        <v>511</v>
      </c>
      <c r="E404" s="2">
        <v>1</v>
      </c>
      <c r="F404" s="2">
        <v>14</v>
      </c>
      <c r="G404" s="2">
        <v>60</v>
      </c>
      <c r="H404" s="2">
        <f t="shared" si="14"/>
        <v>4.2857142857142856</v>
      </c>
      <c r="I404" s="2">
        <f t="shared" si="15"/>
        <v>60</v>
      </c>
    </row>
    <row r="405" spans="1:9" x14ac:dyDescent="0.35">
      <c r="A405" s="2" t="s">
        <v>14</v>
      </c>
      <c r="B405" s="2" t="s">
        <v>658</v>
      </c>
      <c r="C405" s="2" t="s">
        <v>153</v>
      </c>
      <c r="D405" s="2" t="s">
        <v>511</v>
      </c>
      <c r="E405" s="2">
        <v>0</v>
      </c>
      <c r="F405" s="2">
        <v>0</v>
      </c>
      <c r="G405" s="2">
        <v>0</v>
      </c>
      <c r="H405" s="2">
        <f t="shared" si="14"/>
        <v>0</v>
      </c>
      <c r="I405" s="2">
        <f t="shared" si="15"/>
        <v>0</v>
      </c>
    </row>
    <row r="406" spans="1:9" x14ac:dyDescent="0.35">
      <c r="A406" s="2" t="s">
        <v>14</v>
      </c>
      <c r="B406" s="2" t="s">
        <v>658</v>
      </c>
      <c r="C406" s="2" t="s">
        <v>154</v>
      </c>
      <c r="D406" s="2" t="s">
        <v>511</v>
      </c>
      <c r="E406" s="2">
        <v>0</v>
      </c>
      <c r="F406" s="2">
        <v>0</v>
      </c>
      <c r="G406" s="2">
        <v>0</v>
      </c>
      <c r="H406" s="2">
        <f t="shared" si="14"/>
        <v>0</v>
      </c>
      <c r="I406" s="2">
        <f t="shared" si="15"/>
        <v>0</v>
      </c>
    </row>
    <row r="407" spans="1:9" x14ac:dyDescent="0.35">
      <c r="A407" s="2" t="s">
        <v>14</v>
      </c>
      <c r="B407" s="2" t="s">
        <v>658</v>
      </c>
      <c r="C407" s="2" t="s">
        <v>155</v>
      </c>
      <c r="D407" s="2" t="s">
        <v>511</v>
      </c>
      <c r="E407" s="2">
        <v>0</v>
      </c>
      <c r="F407" s="2">
        <v>0</v>
      </c>
      <c r="G407" s="2">
        <v>0</v>
      </c>
      <c r="H407" s="2">
        <f t="shared" si="14"/>
        <v>0</v>
      </c>
      <c r="I407" s="2">
        <f t="shared" si="15"/>
        <v>0</v>
      </c>
    </row>
    <row r="408" spans="1:9" x14ac:dyDescent="0.35">
      <c r="A408" s="2" t="s">
        <v>14</v>
      </c>
      <c r="B408" s="2" t="s">
        <v>658</v>
      </c>
      <c r="C408" s="2" t="s">
        <v>156</v>
      </c>
      <c r="D408" s="2" t="s">
        <v>511</v>
      </c>
      <c r="E408" s="2">
        <v>0</v>
      </c>
      <c r="F408" s="2">
        <v>0</v>
      </c>
      <c r="G408" s="2">
        <v>0</v>
      </c>
      <c r="H408" s="2">
        <f t="shared" si="14"/>
        <v>0</v>
      </c>
      <c r="I408" s="2">
        <f t="shared" si="15"/>
        <v>0</v>
      </c>
    </row>
    <row r="409" spans="1:9" x14ac:dyDescent="0.35">
      <c r="A409" s="2" t="s">
        <v>14</v>
      </c>
      <c r="B409" s="2" t="s">
        <v>658</v>
      </c>
      <c r="C409" s="2" t="s">
        <v>157</v>
      </c>
      <c r="D409" s="2" t="s">
        <v>511</v>
      </c>
      <c r="E409" s="2">
        <v>0</v>
      </c>
      <c r="F409" s="2">
        <v>0</v>
      </c>
      <c r="G409" s="2">
        <v>0</v>
      </c>
      <c r="H409" s="2">
        <f t="shared" si="14"/>
        <v>0</v>
      </c>
      <c r="I409" s="2">
        <f t="shared" si="15"/>
        <v>0</v>
      </c>
    </row>
    <row r="410" spans="1:9" x14ac:dyDescent="0.35">
      <c r="A410" s="2" t="s">
        <v>14</v>
      </c>
      <c r="B410" s="2" t="s">
        <v>659</v>
      </c>
      <c r="C410" s="2" t="s">
        <v>159</v>
      </c>
      <c r="D410" s="2" t="s">
        <v>509</v>
      </c>
      <c r="E410" s="3">
        <v>25</v>
      </c>
      <c r="F410" s="3">
        <v>280</v>
      </c>
      <c r="G410" s="2">
        <v>4916</v>
      </c>
      <c r="H410" s="2">
        <f t="shared" si="14"/>
        <v>17.557142857142857</v>
      </c>
      <c r="I410" s="2">
        <f t="shared" si="15"/>
        <v>196.64</v>
      </c>
    </row>
    <row r="411" spans="1:9" x14ac:dyDescent="0.35">
      <c r="A411" s="2" t="s">
        <v>14</v>
      </c>
      <c r="B411" s="2" t="s">
        <v>659</v>
      </c>
      <c r="C411" s="2" t="s">
        <v>160</v>
      </c>
      <c r="D411" s="2" t="s">
        <v>509</v>
      </c>
      <c r="E411" s="3">
        <v>11</v>
      </c>
      <c r="F411" s="3">
        <v>106</v>
      </c>
      <c r="G411" s="2">
        <v>1444</v>
      </c>
      <c r="H411" s="2">
        <f t="shared" si="14"/>
        <v>13.622641509433961</v>
      </c>
      <c r="I411" s="2">
        <f t="shared" si="15"/>
        <v>131.27272727272728</v>
      </c>
    </row>
    <row r="412" spans="1:9" x14ac:dyDescent="0.35">
      <c r="A412" s="2" t="s">
        <v>14</v>
      </c>
      <c r="B412" s="2" t="s">
        <v>659</v>
      </c>
      <c r="C412" s="2" t="s">
        <v>161</v>
      </c>
      <c r="D412" s="2" t="s">
        <v>509</v>
      </c>
      <c r="E412" s="3">
        <v>13</v>
      </c>
      <c r="F412" s="3">
        <v>52</v>
      </c>
      <c r="G412" s="2">
        <v>1570</v>
      </c>
      <c r="H412" s="2">
        <f t="shared" si="14"/>
        <v>30.192307692307693</v>
      </c>
      <c r="I412" s="2">
        <f t="shared" si="15"/>
        <v>120.76923076923077</v>
      </c>
    </row>
    <row r="413" spans="1:9" x14ac:dyDescent="0.35">
      <c r="A413" s="2" t="s">
        <v>14</v>
      </c>
      <c r="B413" s="2" t="s">
        <v>659</v>
      </c>
      <c r="C413" s="2" t="s">
        <v>162</v>
      </c>
      <c r="D413" s="2" t="s">
        <v>509</v>
      </c>
      <c r="E413" s="3">
        <v>9</v>
      </c>
      <c r="F413" s="3">
        <v>50</v>
      </c>
      <c r="G413" s="3">
        <v>783</v>
      </c>
      <c r="H413" s="2">
        <f t="shared" si="14"/>
        <v>15.66</v>
      </c>
      <c r="I413" s="2">
        <f t="shared" si="15"/>
        <v>87</v>
      </c>
    </row>
    <row r="414" spans="1:9" x14ac:dyDescent="0.35">
      <c r="A414" s="2" t="s">
        <v>14</v>
      </c>
      <c r="B414" s="2" t="s">
        <v>659</v>
      </c>
      <c r="C414" s="2" t="s">
        <v>163</v>
      </c>
      <c r="D414" s="2" t="s">
        <v>509</v>
      </c>
      <c r="E414" s="3">
        <v>10</v>
      </c>
      <c r="F414" s="3">
        <v>57</v>
      </c>
      <c r="G414" s="3">
        <v>918</v>
      </c>
      <c r="H414" s="2">
        <f t="shared" si="14"/>
        <v>16.105263157894736</v>
      </c>
      <c r="I414" s="2">
        <f t="shared" si="15"/>
        <v>91.8</v>
      </c>
    </row>
    <row r="415" spans="1:9" x14ac:dyDescent="0.35">
      <c r="A415" s="2" t="s">
        <v>14</v>
      </c>
      <c r="B415" s="2" t="s">
        <v>659</v>
      </c>
      <c r="C415" s="2" t="s">
        <v>164</v>
      </c>
      <c r="D415" s="2" t="s">
        <v>509</v>
      </c>
      <c r="E415" s="3">
        <v>7</v>
      </c>
      <c r="F415" s="3">
        <v>21</v>
      </c>
      <c r="G415" s="3">
        <v>584</v>
      </c>
      <c r="H415" s="2">
        <f t="shared" si="14"/>
        <v>27.80952380952381</v>
      </c>
      <c r="I415" s="2">
        <f t="shared" si="15"/>
        <v>83.428571428571431</v>
      </c>
    </row>
    <row r="416" spans="1:9" x14ac:dyDescent="0.35">
      <c r="A416" s="2" t="s">
        <v>14</v>
      </c>
      <c r="B416" s="2" t="s">
        <v>659</v>
      </c>
      <c r="C416" s="2" t="s">
        <v>165</v>
      </c>
      <c r="D416" s="2" t="s">
        <v>509</v>
      </c>
      <c r="E416" s="3">
        <v>9</v>
      </c>
      <c r="F416" s="3">
        <v>23</v>
      </c>
      <c r="G416" s="3">
        <v>755</v>
      </c>
      <c r="H416" s="2">
        <f t="shared" si="14"/>
        <v>32.826086956521742</v>
      </c>
      <c r="I416" s="2">
        <f t="shared" si="15"/>
        <v>83.888888888888886</v>
      </c>
    </row>
    <row r="417" spans="1:9" x14ac:dyDescent="0.35">
      <c r="A417" s="2" t="s">
        <v>14</v>
      </c>
      <c r="B417" s="2" t="s">
        <v>659</v>
      </c>
      <c r="C417" s="2" t="s">
        <v>166</v>
      </c>
      <c r="D417" s="2" t="s">
        <v>509</v>
      </c>
      <c r="E417" s="3">
        <v>7</v>
      </c>
      <c r="F417" s="3">
        <v>22</v>
      </c>
      <c r="G417" s="3">
        <v>718</v>
      </c>
      <c r="H417" s="2">
        <f t="shared" si="14"/>
        <v>32.636363636363633</v>
      </c>
      <c r="I417" s="2">
        <f t="shared" si="15"/>
        <v>102.57142857142857</v>
      </c>
    </row>
    <row r="418" spans="1:9" x14ac:dyDescent="0.35">
      <c r="A418" s="2" t="s">
        <v>14</v>
      </c>
      <c r="B418" s="2" t="s">
        <v>659</v>
      </c>
      <c r="C418" s="2" t="s">
        <v>167</v>
      </c>
      <c r="D418" s="2" t="s">
        <v>509</v>
      </c>
      <c r="E418" s="3">
        <v>9</v>
      </c>
      <c r="F418" s="3">
        <v>24</v>
      </c>
      <c r="G418" s="3">
        <v>776</v>
      </c>
      <c r="H418" s="2">
        <f t="shared" si="14"/>
        <v>32.333333333333336</v>
      </c>
      <c r="I418" s="2">
        <f t="shared" si="15"/>
        <v>86.222222222222229</v>
      </c>
    </row>
    <row r="419" spans="1:9" x14ac:dyDescent="0.35">
      <c r="A419" s="2" t="s">
        <v>14</v>
      </c>
      <c r="B419" s="2" t="s">
        <v>659</v>
      </c>
      <c r="C419" s="2" t="s">
        <v>168</v>
      </c>
      <c r="D419" s="2" t="s">
        <v>509</v>
      </c>
      <c r="E419" s="3">
        <v>6</v>
      </c>
      <c r="F419" s="3">
        <v>20</v>
      </c>
      <c r="G419" s="3">
        <v>585</v>
      </c>
      <c r="H419" s="2">
        <f t="shared" si="14"/>
        <v>29.25</v>
      </c>
      <c r="I419" s="2">
        <f t="shared" si="15"/>
        <v>97.5</v>
      </c>
    </row>
    <row r="420" spans="1:9" x14ac:dyDescent="0.35">
      <c r="A420" s="2" t="s">
        <v>14</v>
      </c>
      <c r="B420" s="2" t="s">
        <v>659</v>
      </c>
      <c r="C420" s="2" t="s">
        <v>169</v>
      </c>
      <c r="D420" s="2" t="s">
        <v>509</v>
      </c>
      <c r="E420" s="3">
        <v>8</v>
      </c>
      <c r="F420" s="3">
        <v>20</v>
      </c>
      <c r="G420" s="3">
        <v>616</v>
      </c>
      <c r="H420" s="2">
        <f t="shared" si="14"/>
        <v>30.8</v>
      </c>
      <c r="I420" s="2">
        <f t="shared" si="15"/>
        <v>77</v>
      </c>
    </row>
    <row r="421" spans="1:9" x14ac:dyDescent="0.35">
      <c r="A421" s="2" t="s">
        <v>14</v>
      </c>
      <c r="B421" s="2" t="s">
        <v>659</v>
      </c>
      <c r="C421" s="2" t="s">
        <v>170</v>
      </c>
      <c r="D421" s="2" t="s">
        <v>509</v>
      </c>
      <c r="E421" s="3">
        <v>8</v>
      </c>
      <c r="F421" s="3">
        <v>28</v>
      </c>
      <c r="G421" s="3">
        <v>613</v>
      </c>
      <c r="H421" s="2">
        <f t="shared" si="14"/>
        <v>21.892857142857142</v>
      </c>
      <c r="I421" s="2">
        <f t="shared" si="15"/>
        <v>76.625</v>
      </c>
    </row>
    <row r="422" spans="1:9" x14ac:dyDescent="0.35">
      <c r="A422" s="2" t="s">
        <v>14</v>
      </c>
      <c r="B422" s="2" t="s">
        <v>659</v>
      </c>
      <c r="C422" s="2" t="s">
        <v>159</v>
      </c>
      <c r="D422" s="2" t="s">
        <v>510</v>
      </c>
      <c r="E422" s="3">
        <v>10</v>
      </c>
      <c r="F422" s="3">
        <v>187</v>
      </c>
      <c r="G422" s="2">
        <v>2935</v>
      </c>
      <c r="H422" s="2">
        <f t="shared" si="14"/>
        <v>15.695187165775401</v>
      </c>
      <c r="I422" s="2">
        <f t="shared" si="15"/>
        <v>293.5</v>
      </c>
    </row>
    <row r="423" spans="1:9" x14ac:dyDescent="0.35">
      <c r="A423" s="2" t="s">
        <v>14</v>
      </c>
      <c r="B423" s="2" t="s">
        <v>659</v>
      </c>
      <c r="C423" s="2" t="s">
        <v>160</v>
      </c>
      <c r="D423" s="2" t="s">
        <v>510</v>
      </c>
      <c r="E423" s="3">
        <v>3</v>
      </c>
      <c r="F423" s="3">
        <v>44</v>
      </c>
      <c r="G423" s="3">
        <v>673</v>
      </c>
      <c r="H423" s="2">
        <f t="shared" si="14"/>
        <v>15.295454545454545</v>
      </c>
      <c r="I423" s="2">
        <f t="shared" si="15"/>
        <v>224.33333333333334</v>
      </c>
    </row>
    <row r="424" spans="1:9" x14ac:dyDescent="0.35">
      <c r="A424" s="2" t="s">
        <v>14</v>
      </c>
      <c r="B424" s="2" t="s">
        <v>659</v>
      </c>
      <c r="C424" s="2" t="s">
        <v>161</v>
      </c>
      <c r="D424" s="2" t="s">
        <v>510</v>
      </c>
      <c r="E424" s="3">
        <v>4</v>
      </c>
      <c r="F424" s="3">
        <v>30</v>
      </c>
      <c r="G424" s="3">
        <v>621</v>
      </c>
      <c r="H424" s="2">
        <f t="shared" si="14"/>
        <v>20.7</v>
      </c>
      <c r="I424" s="2">
        <f t="shared" si="15"/>
        <v>155.25</v>
      </c>
    </row>
    <row r="425" spans="1:9" x14ac:dyDescent="0.35">
      <c r="A425" s="2" t="s">
        <v>14</v>
      </c>
      <c r="B425" s="2" t="s">
        <v>659</v>
      </c>
      <c r="C425" s="2" t="s">
        <v>162</v>
      </c>
      <c r="D425" s="2" t="s">
        <v>510</v>
      </c>
      <c r="E425" s="3">
        <v>4</v>
      </c>
      <c r="F425" s="3">
        <v>36</v>
      </c>
      <c r="G425" s="3">
        <v>358</v>
      </c>
      <c r="H425" s="2">
        <f t="shared" si="14"/>
        <v>9.9444444444444446</v>
      </c>
      <c r="I425" s="2">
        <f t="shared" si="15"/>
        <v>89.5</v>
      </c>
    </row>
    <row r="426" spans="1:9" x14ac:dyDescent="0.35">
      <c r="A426" s="2" t="s">
        <v>14</v>
      </c>
      <c r="B426" s="2" t="s">
        <v>659</v>
      </c>
      <c r="C426" s="2" t="s">
        <v>163</v>
      </c>
      <c r="D426" s="2" t="s">
        <v>510</v>
      </c>
      <c r="E426" s="3">
        <v>2</v>
      </c>
      <c r="F426" s="3">
        <v>16</v>
      </c>
      <c r="G426" s="3">
        <v>279</v>
      </c>
      <c r="H426" s="2">
        <f t="shared" si="14"/>
        <v>17.4375</v>
      </c>
      <c r="I426" s="2">
        <f t="shared" si="15"/>
        <v>139.5</v>
      </c>
    </row>
    <row r="427" spans="1:9" x14ac:dyDescent="0.35">
      <c r="A427" s="2" t="s">
        <v>14</v>
      </c>
      <c r="B427" s="2" t="s">
        <v>659</v>
      </c>
      <c r="C427" s="2" t="s">
        <v>164</v>
      </c>
      <c r="D427" s="2" t="s">
        <v>510</v>
      </c>
      <c r="E427" s="3">
        <v>3</v>
      </c>
      <c r="F427" s="3">
        <v>20</v>
      </c>
      <c r="G427" s="3">
        <v>220</v>
      </c>
      <c r="H427" s="2">
        <f t="shared" si="14"/>
        <v>11</v>
      </c>
      <c r="I427" s="2">
        <f t="shared" si="15"/>
        <v>73.333333333333329</v>
      </c>
    </row>
    <row r="428" spans="1:9" x14ac:dyDescent="0.35">
      <c r="A428" s="2" t="s">
        <v>14</v>
      </c>
      <c r="B428" s="2" t="s">
        <v>659</v>
      </c>
      <c r="C428" s="2" t="s">
        <v>165</v>
      </c>
      <c r="D428" s="2" t="s">
        <v>510</v>
      </c>
      <c r="E428" s="3">
        <v>2</v>
      </c>
      <c r="F428" s="3">
        <v>17</v>
      </c>
      <c r="G428" s="3">
        <v>134</v>
      </c>
      <c r="H428" s="2">
        <f t="shared" si="14"/>
        <v>7.882352941176471</v>
      </c>
      <c r="I428" s="2">
        <f t="shared" si="15"/>
        <v>67</v>
      </c>
    </row>
    <row r="429" spans="1:9" x14ac:dyDescent="0.35">
      <c r="A429" s="2" t="s">
        <v>14</v>
      </c>
      <c r="B429" s="2" t="s">
        <v>659</v>
      </c>
      <c r="C429" s="2" t="s">
        <v>166</v>
      </c>
      <c r="D429" s="2" t="s">
        <v>510</v>
      </c>
      <c r="E429" s="3">
        <v>1</v>
      </c>
      <c r="F429" s="3">
        <v>10</v>
      </c>
      <c r="G429" s="3">
        <v>132</v>
      </c>
      <c r="H429" s="2">
        <f t="shared" si="14"/>
        <v>13.2</v>
      </c>
      <c r="I429" s="2">
        <f t="shared" si="15"/>
        <v>132</v>
      </c>
    </row>
    <row r="430" spans="1:9" x14ac:dyDescent="0.35">
      <c r="A430" s="2" t="s">
        <v>14</v>
      </c>
      <c r="B430" s="2" t="s">
        <v>659</v>
      </c>
      <c r="C430" s="2" t="s">
        <v>167</v>
      </c>
      <c r="D430" s="2" t="s">
        <v>510</v>
      </c>
      <c r="E430" s="3">
        <v>2</v>
      </c>
      <c r="F430" s="3">
        <v>11</v>
      </c>
      <c r="G430" s="3">
        <v>179</v>
      </c>
      <c r="H430" s="2">
        <f t="shared" si="14"/>
        <v>16.272727272727273</v>
      </c>
      <c r="I430" s="2">
        <f t="shared" si="15"/>
        <v>89.5</v>
      </c>
    </row>
    <row r="431" spans="1:9" x14ac:dyDescent="0.35">
      <c r="A431" s="2" t="s">
        <v>14</v>
      </c>
      <c r="B431" s="2" t="s">
        <v>659</v>
      </c>
      <c r="C431" s="2" t="s">
        <v>168</v>
      </c>
      <c r="D431" s="2" t="s">
        <v>510</v>
      </c>
      <c r="E431" s="3">
        <v>2</v>
      </c>
      <c r="F431" s="3">
        <v>15</v>
      </c>
      <c r="G431" s="3">
        <v>233</v>
      </c>
      <c r="H431" s="2">
        <f t="shared" si="14"/>
        <v>15.533333333333333</v>
      </c>
      <c r="I431" s="2">
        <f t="shared" si="15"/>
        <v>116.5</v>
      </c>
    </row>
    <row r="432" spans="1:9" x14ac:dyDescent="0.35">
      <c r="A432" s="2" t="s">
        <v>14</v>
      </c>
      <c r="B432" s="2" t="s">
        <v>659</v>
      </c>
      <c r="C432" s="2" t="s">
        <v>169</v>
      </c>
      <c r="D432" s="2" t="s">
        <v>510</v>
      </c>
      <c r="E432" s="3">
        <v>2</v>
      </c>
      <c r="F432" s="3">
        <v>9</v>
      </c>
      <c r="G432" s="3">
        <v>177</v>
      </c>
      <c r="H432" s="2">
        <f t="shared" si="14"/>
        <v>19.666666666666668</v>
      </c>
      <c r="I432" s="2">
        <f t="shared" si="15"/>
        <v>88.5</v>
      </c>
    </row>
    <row r="433" spans="1:9" x14ac:dyDescent="0.35">
      <c r="A433" s="2" t="s">
        <v>14</v>
      </c>
      <c r="B433" s="2" t="s">
        <v>659</v>
      </c>
      <c r="C433" s="2" t="s">
        <v>170</v>
      </c>
      <c r="D433" s="2" t="s">
        <v>510</v>
      </c>
      <c r="E433" s="3">
        <v>1</v>
      </c>
      <c r="F433" s="3">
        <v>9</v>
      </c>
      <c r="G433" s="3">
        <v>72</v>
      </c>
      <c r="H433" s="2">
        <f t="shared" si="14"/>
        <v>8</v>
      </c>
      <c r="I433" s="2">
        <f t="shared" si="15"/>
        <v>72</v>
      </c>
    </row>
    <row r="434" spans="1:9" x14ac:dyDescent="0.35">
      <c r="A434" s="2" t="s">
        <v>14</v>
      </c>
      <c r="B434" s="2" t="s">
        <v>659</v>
      </c>
      <c r="C434" s="2" t="s">
        <v>159</v>
      </c>
      <c r="D434" s="2" t="s">
        <v>511</v>
      </c>
      <c r="E434" s="2">
        <v>9</v>
      </c>
      <c r="F434" s="2">
        <v>234</v>
      </c>
      <c r="G434" s="2">
        <v>4058</v>
      </c>
      <c r="H434" s="2">
        <f t="shared" si="14"/>
        <v>17.341880341880341</v>
      </c>
      <c r="I434" s="2">
        <f t="shared" si="15"/>
        <v>450.88888888888891</v>
      </c>
    </row>
    <row r="435" spans="1:9" x14ac:dyDescent="0.35">
      <c r="A435" s="2" t="s">
        <v>14</v>
      </c>
      <c r="B435" s="2" t="s">
        <v>659</v>
      </c>
      <c r="C435" s="2" t="s">
        <v>160</v>
      </c>
      <c r="D435" s="2" t="s">
        <v>511</v>
      </c>
      <c r="E435" s="2">
        <v>2</v>
      </c>
      <c r="F435" s="2">
        <v>51</v>
      </c>
      <c r="G435" s="2">
        <v>426</v>
      </c>
      <c r="H435" s="2">
        <f t="shared" si="14"/>
        <v>8.3529411764705888</v>
      </c>
      <c r="I435" s="2">
        <f t="shared" si="15"/>
        <v>213</v>
      </c>
    </row>
    <row r="436" spans="1:9" x14ac:dyDescent="0.35">
      <c r="A436" s="2" t="s">
        <v>14</v>
      </c>
      <c r="B436" s="2" t="s">
        <v>659</v>
      </c>
      <c r="C436" s="2" t="s">
        <v>161</v>
      </c>
      <c r="D436" s="2" t="s">
        <v>511</v>
      </c>
      <c r="E436" s="2">
        <v>3</v>
      </c>
      <c r="F436" s="2">
        <v>27</v>
      </c>
      <c r="G436" s="2">
        <v>465</v>
      </c>
      <c r="H436" s="2">
        <f t="shared" si="14"/>
        <v>17.222222222222221</v>
      </c>
      <c r="I436" s="2">
        <f t="shared" si="15"/>
        <v>155</v>
      </c>
    </row>
    <row r="437" spans="1:9" x14ac:dyDescent="0.35">
      <c r="A437" s="2" t="s">
        <v>14</v>
      </c>
      <c r="B437" s="2" t="s">
        <v>659</v>
      </c>
      <c r="C437" s="2" t="s">
        <v>162</v>
      </c>
      <c r="D437" s="2" t="s">
        <v>511</v>
      </c>
      <c r="E437" s="2">
        <v>3</v>
      </c>
      <c r="F437" s="2">
        <v>36</v>
      </c>
      <c r="G437" s="2">
        <v>354</v>
      </c>
      <c r="H437" s="2">
        <f t="shared" si="14"/>
        <v>9.8333333333333339</v>
      </c>
      <c r="I437" s="2">
        <f t="shared" si="15"/>
        <v>118</v>
      </c>
    </row>
    <row r="438" spans="1:9" x14ac:dyDescent="0.35">
      <c r="A438" s="2" t="s">
        <v>14</v>
      </c>
      <c r="B438" s="2" t="s">
        <v>659</v>
      </c>
      <c r="C438" s="2" t="s">
        <v>163</v>
      </c>
      <c r="D438" s="2" t="s">
        <v>511</v>
      </c>
      <c r="E438" s="2">
        <v>0</v>
      </c>
      <c r="F438" s="2">
        <v>0</v>
      </c>
      <c r="G438" s="2">
        <v>0</v>
      </c>
      <c r="H438" s="2">
        <f t="shared" si="14"/>
        <v>0</v>
      </c>
      <c r="I438" s="2">
        <f t="shared" si="15"/>
        <v>0</v>
      </c>
    </row>
    <row r="439" spans="1:9" x14ac:dyDescent="0.35">
      <c r="A439" s="2" t="s">
        <v>14</v>
      </c>
      <c r="B439" s="2" t="s">
        <v>659</v>
      </c>
      <c r="C439" s="2" t="s">
        <v>164</v>
      </c>
      <c r="D439" s="2" t="s">
        <v>511</v>
      </c>
      <c r="E439" s="2">
        <v>0</v>
      </c>
      <c r="F439" s="2">
        <v>0</v>
      </c>
      <c r="G439" s="2">
        <v>0</v>
      </c>
      <c r="H439" s="2">
        <f t="shared" si="14"/>
        <v>0</v>
      </c>
      <c r="I439" s="2">
        <f t="shared" si="15"/>
        <v>0</v>
      </c>
    </row>
    <row r="440" spans="1:9" x14ac:dyDescent="0.35">
      <c r="A440" s="2" t="s">
        <v>14</v>
      </c>
      <c r="B440" s="2" t="s">
        <v>659</v>
      </c>
      <c r="C440" s="2" t="s">
        <v>165</v>
      </c>
      <c r="D440" s="2" t="s">
        <v>511</v>
      </c>
      <c r="E440" s="2">
        <v>0</v>
      </c>
      <c r="F440" s="2">
        <v>0</v>
      </c>
      <c r="G440" s="2">
        <v>0</v>
      </c>
      <c r="H440" s="2">
        <f t="shared" si="14"/>
        <v>0</v>
      </c>
      <c r="I440" s="2">
        <f t="shared" si="15"/>
        <v>0</v>
      </c>
    </row>
    <row r="441" spans="1:9" x14ac:dyDescent="0.35">
      <c r="A441" s="2" t="s">
        <v>14</v>
      </c>
      <c r="B441" s="2" t="s">
        <v>659</v>
      </c>
      <c r="C441" s="2" t="s">
        <v>166</v>
      </c>
      <c r="D441" s="2" t="s">
        <v>511</v>
      </c>
      <c r="E441" s="2">
        <v>1</v>
      </c>
      <c r="F441" s="2">
        <v>13</v>
      </c>
      <c r="G441" s="2">
        <v>83</v>
      </c>
      <c r="H441" s="2">
        <f t="shared" si="14"/>
        <v>6.384615384615385</v>
      </c>
      <c r="I441" s="2">
        <f t="shared" si="15"/>
        <v>83</v>
      </c>
    </row>
    <row r="442" spans="1:9" x14ac:dyDescent="0.35">
      <c r="A442" s="2" t="s">
        <v>14</v>
      </c>
      <c r="B442" s="2" t="s">
        <v>659</v>
      </c>
      <c r="C442" s="2" t="s">
        <v>167</v>
      </c>
      <c r="D442" s="2" t="s">
        <v>511</v>
      </c>
      <c r="E442" s="2">
        <v>0</v>
      </c>
      <c r="F442" s="2">
        <v>0</v>
      </c>
      <c r="G442" s="2">
        <v>0</v>
      </c>
      <c r="H442" s="2">
        <f t="shared" si="14"/>
        <v>0</v>
      </c>
      <c r="I442" s="2">
        <f t="shared" si="15"/>
        <v>0</v>
      </c>
    </row>
    <row r="443" spans="1:9" x14ac:dyDescent="0.35">
      <c r="A443" s="2" t="s">
        <v>14</v>
      </c>
      <c r="B443" s="2" t="s">
        <v>659</v>
      </c>
      <c r="C443" s="2" t="s">
        <v>168</v>
      </c>
      <c r="D443" s="2" t="s">
        <v>511</v>
      </c>
      <c r="E443" s="2">
        <v>1</v>
      </c>
      <c r="F443" s="2">
        <v>0</v>
      </c>
      <c r="G443" s="2">
        <v>23</v>
      </c>
      <c r="H443" s="2">
        <f t="shared" si="14"/>
        <v>0</v>
      </c>
      <c r="I443" s="2">
        <f t="shared" si="15"/>
        <v>23</v>
      </c>
    </row>
    <row r="444" spans="1:9" x14ac:dyDescent="0.35">
      <c r="A444" s="2" t="s">
        <v>14</v>
      </c>
      <c r="B444" s="2" t="s">
        <v>659</v>
      </c>
      <c r="C444" s="2" t="s">
        <v>169</v>
      </c>
      <c r="D444" s="2" t="s">
        <v>511</v>
      </c>
      <c r="E444" s="2">
        <v>0</v>
      </c>
      <c r="F444" s="2">
        <v>0</v>
      </c>
      <c r="G444" s="2">
        <v>0</v>
      </c>
      <c r="H444" s="2">
        <f t="shared" si="14"/>
        <v>0</v>
      </c>
      <c r="I444" s="2">
        <f t="shared" si="15"/>
        <v>0</v>
      </c>
    </row>
    <row r="445" spans="1:9" x14ac:dyDescent="0.35">
      <c r="A445" s="2" t="s">
        <v>14</v>
      </c>
      <c r="B445" s="2" t="s">
        <v>659</v>
      </c>
      <c r="C445" s="2" t="s">
        <v>170</v>
      </c>
      <c r="D445" s="2" t="s">
        <v>511</v>
      </c>
      <c r="E445" s="2">
        <v>0</v>
      </c>
      <c r="F445" s="2">
        <v>0</v>
      </c>
      <c r="G445" s="2">
        <v>0</v>
      </c>
      <c r="H445" s="2">
        <f t="shared" si="14"/>
        <v>0</v>
      </c>
      <c r="I445" s="2">
        <f t="shared" si="15"/>
        <v>0</v>
      </c>
    </row>
    <row r="446" spans="1:9" x14ac:dyDescent="0.35">
      <c r="A446" s="2" t="s">
        <v>14</v>
      </c>
      <c r="B446" s="2" t="s">
        <v>660</v>
      </c>
      <c r="C446" s="2" t="s">
        <v>172</v>
      </c>
      <c r="D446" s="2" t="s">
        <v>509</v>
      </c>
      <c r="E446" s="3">
        <v>11</v>
      </c>
      <c r="F446" s="3">
        <v>102</v>
      </c>
      <c r="G446" s="2">
        <v>1935</v>
      </c>
      <c r="H446" s="2">
        <f t="shared" si="14"/>
        <v>18.970588235294116</v>
      </c>
      <c r="I446" s="2">
        <f t="shared" si="15"/>
        <v>175.90909090909091</v>
      </c>
    </row>
    <row r="447" spans="1:9" x14ac:dyDescent="0.35">
      <c r="A447" s="2" t="s">
        <v>14</v>
      </c>
      <c r="B447" s="2" t="s">
        <v>660</v>
      </c>
      <c r="C447" s="2" t="s">
        <v>173</v>
      </c>
      <c r="D447" s="2" t="s">
        <v>509</v>
      </c>
      <c r="E447" s="3">
        <v>11</v>
      </c>
      <c r="F447" s="3">
        <v>60</v>
      </c>
      <c r="G447" s="2">
        <v>2498</v>
      </c>
      <c r="H447" s="2">
        <f t="shared" si="14"/>
        <v>41.633333333333333</v>
      </c>
      <c r="I447" s="2">
        <f t="shared" si="15"/>
        <v>227.09090909090909</v>
      </c>
    </row>
    <row r="448" spans="1:9" x14ac:dyDescent="0.35">
      <c r="A448" s="2" t="s">
        <v>14</v>
      </c>
      <c r="B448" s="2" t="s">
        <v>660</v>
      </c>
      <c r="C448" s="2" t="s">
        <v>174</v>
      </c>
      <c r="D448" s="2" t="s">
        <v>509</v>
      </c>
      <c r="E448" s="3">
        <v>13</v>
      </c>
      <c r="F448" s="3">
        <v>68</v>
      </c>
      <c r="G448" s="2">
        <v>3178</v>
      </c>
      <c r="H448" s="2">
        <f t="shared" si="14"/>
        <v>46.735294117647058</v>
      </c>
      <c r="I448" s="2">
        <f t="shared" si="15"/>
        <v>244.46153846153845</v>
      </c>
    </row>
    <row r="449" spans="1:9" x14ac:dyDescent="0.35">
      <c r="A449" s="2" t="s">
        <v>14</v>
      </c>
      <c r="B449" s="2" t="s">
        <v>660</v>
      </c>
      <c r="C449" s="2" t="s">
        <v>175</v>
      </c>
      <c r="D449" s="2" t="s">
        <v>509</v>
      </c>
      <c r="E449" s="3">
        <v>7</v>
      </c>
      <c r="F449" s="3">
        <v>36</v>
      </c>
      <c r="G449" s="2">
        <v>1629</v>
      </c>
      <c r="H449" s="2">
        <f t="shared" si="14"/>
        <v>45.25</v>
      </c>
      <c r="I449" s="2">
        <f t="shared" si="15"/>
        <v>232.71428571428572</v>
      </c>
    </row>
    <row r="450" spans="1:9" x14ac:dyDescent="0.35">
      <c r="A450" s="2" t="s">
        <v>14</v>
      </c>
      <c r="B450" s="2" t="s">
        <v>660</v>
      </c>
      <c r="C450" s="2" t="s">
        <v>176</v>
      </c>
      <c r="D450" s="2" t="s">
        <v>509</v>
      </c>
      <c r="E450" s="3">
        <v>8</v>
      </c>
      <c r="F450" s="3">
        <v>47</v>
      </c>
      <c r="G450" s="2">
        <v>1879</v>
      </c>
      <c r="H450" s="2">
        <f t="shared" si="14"/>
        <v>39.978723404255319</v>
      </c>
      <c r="I450" s="2">
        <f t="shared" si="15"/>
        <v>234.875</v>
      </c>
    </row>
    <row r="451" spans="1:9" x14ac:dyDescent="0.35">
      <c r="A451" s="2" t="s">
        <v>14</v>
      </c>
      <c r="B451" s="2" t="s">
        <v>660</v>
      </c>
      <c r="C451" s="2" t="s">
        <v>177</v>
      </c>
      <c r="D451" s="2" t="s">
        <v>509</v>
      </c>
      <c r="E451" s="3">
        <v>7</v>
      </c>
      <c r="F451" s="3">
        <v>30</v>
      </c>
      <c r="G451" s="2">
        <v>1630</v>
      </c>
      <c r="H451" s="2">
        <f t="shared" si="14"/>
        <v>54.333333333333336</v>
      </c>
      <c r="I451" s="2">
        <f t="shared" si="15"/>
        <v>232.85714285714286</v>
      </c>
    </row>
    <row r="452" spans="1:9" x14ac:dyDescent="0.35">
      <c r="A452" s="2" t="s">
        <v>14</v>
      </c>
      <c r="B452" s="2" t="s">
        <v>660</v>
      </c>
      <c r="C452" s="2" t="s">
        <v>178</v>
      </c>
      <c r="D452" s="2" t="s">
        <v>509</v>
      </c>
      <c r="E452" s="3">
        <v>3</v>
      </c>
      <c r="F452" s="3">
        <v>16</v>
      </c>
      <c r="G452" s="3">
        <v>508</v>
      </c>
      <c r="H452" s="2">
        <f t="shared" si="14"/>
        <v>31.75</v>
      </c>
      <c r="I452" s="2">
        <f t="shared" si="15"/>
        <v>169.33333333333334</v>
      </c>
    </row>
    <row r="453" spans="1:9" x14ac:dyDescent="0.35">
      <c r="A453" s="2" t="s">
        <v>14</v>
      </c>
      <c r="B453" s="2" t="s">
        <v>660</v>
      </c>
      <c r="C453" s="2" t="s">
        <v>179</v>
      </c>
      <c r="D453" s="2" t="s">
        <v>509</v>
      </c>
      <c r="E453" s="3">
        <v>3</v>
      </c>
      <c r="F453" s="3">
        <v>18</v>
      </c>
      <c r="G453" s="3">
        <v>849</v>
      </c>
      <c r="H453" s="2">
        <f t="shared" si="14"/>
        <v>47.166666666666664</v>
      </c>
      <c r="I453" s="2">
        <f t="shared" si="15"/>
        <v>283</v>
      </c>
    </row>
    <row r="454" spans="1:9" x14ac:dyDescent="0.35">
      <c r="A454" s="2" t="s">
        <v>14</v>
      </c>
      <c r="B454" s="2" t="s">
        <v>660</v>
      </c>
      <c r="C454" s="2" t="s">
        <v>180</v>
      </c>
      <c r="D454" s="2" t="s">
        <v>509</v>
      </c>
      <c r="E454" s="3">
        <v>3</v>
      </c>
      <c r="F454" s="3">
        <v>18</v>
      </c>
      <c r="G454" s="3">
        <v>572</v>
      </c>
      <c r="H454" s="2">
        <f t="shared" si="14"/>
        <v>31.777777777777779</v>
      </c>
      <c r="I454" s="2">
        <f t="shared" si="15"/>
        <v>190.66666666666666</v>
      </c>
    </row>
    <row r="455" spans="1:9" x14ac:dyDescent="0.35">
      <c r="A455" s="2" t="s">
        <v>14</v>
      </c>
      <c r="B455" s="2" t="s">
        <v>660</v>
      </c>
      <c r="C455" s="2" t="s">
        <v>181</v>
      </c>
      <c r="D455" s="2" t="s">
        <v>509</v>
      </c>
      <c r="E455" s="3">
        <v>3</v>
      </c>
      <c r="F455" s="3">
        <v>10</v>
      </c>
      <c r="G455" s="3">
        <v>667</v>
      </c>
      <c r="H455" s="2">
        <f t="shared" si="14"/>
        <v>66.7</v>
      </c>
      <c r="I455" s="2">
        <f t="shared" si="15"/>
        <v>222.33333333333334</v>
      </c>
    </row>
    <row r="456" spans="1:9" x14ac:dyDescent="0.35">
      <c r="A456" s="2" t="s">
        <v>14</v>
      </c>
      <c r="B456" s="2" t="s">
        <v>660</v>
      </c>
      <c r="C456" s="2" t="s">
        <v>172</v>
      </c>
      <c r="D456" s="2" t="s">
        <v>510</v>
      </c>
      <c r="E456" s="3">
        <v>5</v>
      </c>
      <c r="F456" s="3">
        <v>93</v>
      </c>
      <c r="G456" s="2">
        <v>1118</v>
      </c>
      <c r="H456" s="2">
        <f t="shared" si="14"/>
        <v>12.021505376344086</v>
      </c>
      <c r="I456" s="2">
        <f t="shared" si="15"/>
        <v>223.6</v>
      </c>
    </row>
    <row r="457" spans="1:9" x14ac:dyDescent="0.35">
      <c r="A457" s="2" t="s">
        <v>14</v>
      </c>
      <c r="B457" s="2" t="s">
        <v>660</v>
      </c>
      <c r="C457" s="2" t="s">
        <v>173</v>
      </c>
      <c r="D457" s="2" t="s">
        <v>510</v>
      </c>
      <c r="E457" s="3">
        <v>5</v>
      </c>
      <c r="F457" s="3">
        <v>72</v>
      </c>
      <c r="G457" s="2">
        <v>1227</v>
      </c>
      <c r="H457" s="2">
        <f t="shared" si="14"/>
        <v>17.041666666666668</v>
      </c>
      <c r="I457" s="2">
        <f t="shared" si="15"/>
        <v>245.4</v>
      </c>
    </row>
    <row r="458" spans="1:9" x14ac:dyDescent="0.35">
      <c r="A458" s="2" t="s">
        <v>14</v>
      </c>
      <c r="B458" s="2" t="s">
        <v>660</v>
      </c>
      <c r="C458" s="2" t="s">
        <v>174</v>
      </c>
      <c r="D458" s="2" t="s">
        <v>510</v>
      </c>
      <c r="E458" s="3">
        <v>5</v>
      </c>
      <c r="F458" s="3">
        <v>29</v>
      </c>
      <c r="G458" s="2">
        <v>1222</v>
      </c>
      <c r="H458" s="2">
        <f t="shared" si="14"/>
        <v>42.137931034482762</v>
      </c>
      <c r="I458" s="2">
        <f t="shared" si="15"/>
        <v>244.4</v>
      </c>
    </row>
    <row r="459" spans="1:9" x14ac:dyDescent="0.35">
      <c r="A459" s="2" t="s">
        <v>14</v>
      </c>
      <c r="B459" s="2" t="s">
        <v>660</v>
      </c>
      <c r="C459" s="2" t="s">
        <v>175</v>
      </c>
      <c r="D459" s="2" t="s">
        <v>510</v>
      </c>
      <c r="E459" s="3">
        <v>2</v>
      </c>
      <c r="F459" s="3">
        <v>30</v>
      </c>
      <c r="G459" s="3">
        <v>371</v>
      </c>
      <c r="H459" s="2">
        <f t="shared" si="14"/>
        <v>12.366666666666667</v>
      </c>
      <c r="I459" s="2">
        <f t="shared" si="15"/>
        <v>185.5</v>
      </c>
    </row>
    <row r="460" spans="1:9" x14ac:dyDescent="0.35">
      <c r="A460" s="2" t="s">
        <v>14</v>
      </c>
      <c r="B460" s="2" t="s">
        <v>660</v>
      </c>
      <c r="C460" s="2" t="s">
        <v>176</v>
      </c>
      <c r="D460" s="2" t="s">
        <v>510</v>
      </c>
      <c r="E460" s="3">
        <v>2</v>
      </c>
      <c r="F460" s="3">
        <v>17</v>
      </c>
      <c r="G460" s="3">
        <v>432</v>
      </c>
      <c r="H460" s="2">
        <f t="shared" si="14"/>
        <v>25.411764705882351</v>
      </c>
      <c r="I460" s="2">
        <f t="shared" si="15"/>
        <v>216</v>
      </c>
    </row>
    <row r="461" spans="1:9" x14ac:dyDescent="0.35">
      <c r="A461" s="2" t="s">
        <v>14</v>
      </c>
      <c r="B461" s="2" t="s">
        <v>660</v>
      </c>
      <c r="C461" s="2" t="s">
        <v>177</v>
      </c>
      <c r="D461" s="2" t="s">
        <v>510</v>
      </c>
      <c r="E461" s="3">
        <v>2</v>
      </c>
      <c r="F461" s="3">
        <v>9</v>
      </c>
      <c r="G461" s="3">
        <v>376</v>
      </c>
      <c r="H461" s="2">
        <f t="shared" si="14"/>
        <v>41.777777777777779</v>
      </c>
      <c r="I461" s="2">
        <f t="shared" si="15"/>
        <v>188</v>
      </c>
    </row>
    <row r="462" spans="1:9" x14ac:dyDescent="0.35">
      <c r="A462" s="2" t="s">
        <v>14</v>
      </c>
      <c r="B462" s="2" t="s">
        <v>660</v>
      </c>
      <c r="C462" s="2" t="s">
        <v>178</v>
      </c>
      <c r="D462" s="2" t="s">
        <v>510</v>
      </c>
      <c r="E462" s="3">
        <v>1</v>
      </c>
      <c r="F462" s="3">
        <v>14</v>
      </c>
      <c r="G462" s="3">
        <v>191</v>
      </c>
      <c r="H462" s="2">
        <f t="shared" ref="H462:H525" si="16">IFERROR(G462/F462,0)</f>
        <v>13.642857142857142</v>
      </c>
      <c r="I462" s="2">
        <f t="shared" ref="I462:I525" si="17">IFERROR(G462/E462,0)</f>
        <v>191</v>
      </c>
    </row>
    <row r="463" spans="1:9" x14ac:dyDescent="0.35">
      <c r="A463" s="2" t="s">
        <v>14</v>
      </c>
      <c r="B463" s="2" t="s">
        <v>660</v>
      </c>
      <c r="C463" s="2" t="s">
        <v>179</v>
      </c>
      <c r="D463" s="2" t="s">
        <v>510</v>
      </c>
      <c r="E463" s="3">
        <v>1</v>
      </c>
      <c r="F463" s="3">
        <v>15</v>
      </c>
      <c r="G463" s="3">
        <v>222</v>
      </c>
      <c r="H463" s="2">
        <f t="shared" si="16"/>
        <v>14.8</v>
      </c>
      <c r="I463" s="2">
        <f t="shared" si="17"/>
        <v>222</v>
      </c>
    </row>
    <row r="464" spans="1:9" x14ac:dyDescent="0.35">
      <c r="A464" s="2" t="s">
        <v>14</v>
      </c>
      <c r="B464" s="2" t="s">
        <v>660</v>
      </c>
      <c r="C464" s="2" t="s">
        <v>180</v>
      </c>
      <c r="D464" s="2" t="s">
        <v>510</v>
      </c>
      <c r="E464" s="3">
        <v>1</v>
      </c>
      <c r="F464" s="3">
        <v>14</v>
      </c>
      <c r="G464" s="3">
        <v>206</v>
      </c>
      <c r="H464" s="2">
        <f t="shared" si="16"/>
        <v>14.714285714285714</v>
      </c>
      <c r="I464" s="2">
        <f t="shared" si="17"/>
        <v>206</v>
      </c>
    </row>
    <row r="465" spans="1:9" x14ac:dyDescent="0.35">
      <c r="A465" s="2" t="s">
        <v>14</v>
      </c>
      <c r="B465" s="2" t="s">
        <v>660</v>
      </c>
      <c r="C465" s="2" t="s">
        <v>181</v>
      </c>
      <c r="D465" s="2" t="s">
        <v>510</v>
      </c>
      <c r="E465" s="3">
        <v>1</v>
      </c>
      <c r="F465" s="3">
        <v>11</v>
      </c>
      <c r="G465" s="3">
        <v>253</v>
      </c>
      <c r="H465" s="2">
        <f t="shared" si="16"/>
        <v>23</v>
      </c>
      <c r="I465" s="2">
        <f t="shared" si="17"/>
        <v>253</v>
      </c>
    </row>
    <row r="466" spans="1:9" x14ac:dyDescent="0.35">
      <c r="A466" s="2" t="s">
        <v>14</v>
      </c>
      <c r="B466" s="2" t="s">
        <v>660</v>
      </c>
      <c r="C466" s="2" t="s">
        <v>172</v>
      </c>
      <c r="D466" s="2" t="s">
        <v>511</v>
      </c>
      <c r="E466" s="2">
        <v>3</v>
      </c>
      <c r="F466" s="2">
        <v>63</v>
      </c>
      <c r="G466" s="2">
        <v>992</v>
      </c>
      <c r="H466" s="2">
        <f t="shared" si="16"/>
        <v>15.746031746031745</v>
      </c>
      <c r="I466" s="2">
        <f t="shared" si="17"/>
        <v>330.66666666666669</v>
      </c>
    </row>
    <row r="467" spans="1:9" x14ac:dyDescent="0.35">
      <c r="A467" s="2" t="s">
        <v>14</v>
      </c>
      <c r="B467" s="2" t="s">
        <v>660</v>
      </c>
      <c r="C467" s="2" t="s">
        <v>173</v>
      </c>
      <c r="D467" s="2" t="s">
        <v>511</v>
      </c>
      <c r="E467" s="2">
        <v>3</v>
      </c>
      <c r="F467" s="2">
        <v>39</v>
      </c>
      <c r="G467" s="2">
        <v>691</v>
      </c>
      <c r="H467" s="2">
        <f t="shared" si="16"/>
        <v>17.717948717948719</v>
      </c>
      <c r="I467" s="2">
        <f t="shared" si="17"/>
        <v>230.33333333333334</v>
      </c>
    </row>
    <row r="468" spans="1:9" x14ac:dyDescent="0.35">
      <c r="A468" s="2" t="s">
        <v>14</v>
      </c>
      <c r="B468" s="2" t="s">
        <v>660</v>
      </c>
      <c r="C468" s="2" t="s">
        <v>174</v>
      </c>
      <c r="D468" s="2" t="s">
        <v>511</v>
      </c>
      <c r="E468" s="2">
        <v>2</v>
      </c>
      <c r="F468" s="2">
        <v>31</v>
      </c>
      <c r="G468" s="2">
        <v>450</v>
      </c>
      <c r="H468" s="2">
        <f t="shared" si="16"/>
        <v>14.516129032258064</v>
      </c>
      <c r="I468" s="2">
        <f t="shared" si="17"/>
        <v>225</v>
      </c>
    </row>
    <row r="469" spans="1:9" x14ac:dyDescent="0.35">
      <c r="A469" s="2" t="s">
        <v>14</v>
      </c>
      <c r="B469" s="2" t="s">
        <v>660</v>
      </c>
      <c r="C469" s="2" t="s">
        <v>175</v>
      </c>
      <c r="D469" s="2" t="s">
        <v>511</v>
      </c>
      <c r="E469" s="2">
        <v>1</v>
      </c>
      <c r="F469" s="2">
        <v>13</v>
      </c>
      <c r="G469" s="2">
        <v>108</v>
      </c>
      <c r="H469" s="2">
        <f t="shared" si="16"/>
        <v>8.3076923076923084</v>
      </c>
      <c r="I469" s="2">
        <f t="shared" si="17"/>
        <v>108</v>
      </c>
    </row>
    <row r="470" spans="1:9" x14ac:dyDescent="0.35">
      <c r="A470" s="2" t="s">
        <v>14</v>
      </c>
      <c r="B470" s="2" t="s">
        <v>660</v>
      </c>
      <c r="C470" s="2" t="s">
        <v>176</v>
      </c>
      <c r="D470" s="2" t="s">
        <v>511</v>
      </c>
      <c r="E470" s="2">
        <v>1</v>
      </c>
      <c r="F470" s="2">
        <v>2</v>
      </c>
      <c r="G470" s="2">
        <v>210</v>
      </c>
      <c r="H470" s="2">
        <f t="shared" si="16"/>
        <v>105</v>
      </c>
      <c r="I470" s="2">
        <f t="shared" si="17"/>
        <v>210</v>
      </c>
    </row>
    <row r="471" spans="1:9" x14ac:dyDescent="0.35">
      <c r="A471" s="2" t="s">
        <v>14</v>
      </c>
      <c r="B471" s="2" t="s">
        <v>660</v>
      </c>
      <c r="C471" s="2" t="s">
        <v>177</v>
      </c>
      <c r="D471" s="2" t="s">
        <v>511</v>
      </c>
      <c r="E471" s="2">
        <v>0</v>
      </c>
      <c r="F471" s="2">
        <v>0</v>
      </c>
      <c r="G471" s="2">
        <v>0</v>
      </c>
      <c r="H471" s="2">
        <f t="shared" si="16"/>
        <v>0</v>
      </c>
      <c r="I471" s="2">
        <f t="shared" si="17"/>
        <v>0</v>
      </c>
    </row>
    <row r="472" spans="1:9" x14ac:dyDescent="0.35">
      <c r="A472" s="2" t="s">
        <v>14</v>
      </c>
      <c r="B472" s="2" t="s">
        <v>660</v>
      </c>
      <c r="C472" s="2" t="s">
        <v>178</v>
      </c>
      <c r="D472" s="2" t="s">
        <v>511</v>
      </c>
      <c r="E472" s="2">
        <v>1</v>
      </c>
      <c r="F472" s="2">
        <v>10</v>
      </c>
      <c r="G472" s="2">
        <v>134</v>
      </c>
      <c r="H472" s="2">
        <f t="shared" si="16"/>
        <v>13.4</v>
      </c>
      <c r="I472" s="2">
        <f t="shared" si="17"/>
        <v>134</v>
      </c>
    </row>
    <row r="473" spans="1:9" x14ac:dyDescent="0.35">
      <c r="A473" s="2" t="s">
        <v>14</v>
      </c>
      <c r="B473" s="2" t="s">
        <v>660</v>
      </c>
      <c r="C473" s="2" t="s">
        <v>179</v>
      </c>
      <c r="D473" s="2" t="s">
        <v>511</v>
      </c>
      <c r="E473" s="2">
        <v>0</v>
      </c>
      <c r="F473" s="2">
        <v>0</v>
      </c>
      <c r="G473" s="2">
        <v>0</v>
      </c>
      <c r="H473" s="2">
        <f t="shared" si="16"/>
        <v>0</v>
      </c>
      <c r="I473" s="2">
        <f t="shared" si="17"/>
        <v>0</v>
      </c>
    </row>
    <row r="474" spans="1:9" x14ac:dyDescent="0.35">
      <c r="A474" s="2" t="s">
        <v>14</v>
      </c>
      <c r="B474" s="2" t="s">
        <v>660</v>
      </c>
      <c r="C474" s="2" t="s">
        <v>180</v>
      </c>
      <c r="D474" s="2" t="s">
        <v>511</v>
      </c>
      <c r="E474" s="2">
        <v>0</v>
      </c>
      <c r="F474" s="2">
        <v>0</v>
      </c>
      <c r="G474" s="2">
        <v>0</v>
      </c>
      <c r="H474" s="2">
        <f t="shared" si="16"/>
        <v>0</v>
      </c>
      <c r="I474" s="2">
        <f t="shared" si="17"/>
        <v>0</v>
      </c>
    </row>
    <row r="475" spans="1:9" x14ac:dyDescent="0.35">
      <c r="A475" s="2" t="s">
        <v>14</v>
      </c>
      <c r="B475" s="2" t="s">
        <v>660</v>
      </c>
      <c r="C475" s="2" t="s">
        <v>181</v>
      </c>
      <c r="D475" s="2" t="s">
        <v>511</v>
      </c>
      <c r="E475" s="2">
        <v>0</v>
      </c>
      <c r="F475" s="2">
        <v>0</v>
      </c>
      <c r="G475" s="2">
        <v>0</v>
      </c>
      <c r="H475" s="2">
        <f t="shared" si="16"/>
        <v>0</v>
      </c>
      <c r="I475" s="2">
        <f t="shared" si="17"/>
        <v>0</v>
      </c>
    </row>
    <row r="476" spans="1:9" x14ac:dyDescent="0.35">
      <c r="A476" s="2" t="s">
        <v>14</v>
      </c>
      <c r="B476" s="2" t="s">
        <v>661</v>
      </c>
      <c r="C476" s="2" t="s">
        <v>183</v>
      </c>
      <c r="D476" s="2" t="s">
        <v>509</v>
      </c>
      <c r="E476" s="3">
        <v>23</v>
      </c>
      <c r="F476" s="3">
        <v>198</v>
      </c>
      <c r="G476" s="2">
        <v>5797</v>
      </c>
      <c r="H476" s="2">
        <f t="shared" si="16"/>
        <v>29.277777777777779</v>
      </c>
      <c r="I476" s="2">
        <f t="shared" si="17"/>
        <v>252.04347826086956</v>
      </c>
    </row>
    <row r="477" spans="1:9" x14ac:dyDescent="0.35">
      <c r="A477" s="2" t="s">
        <v>14</v>
      </c>
      <c r="B477" s="2" t="s">
        <v>661</v>
      </c>
      <c r="C477" s="2" t="s">
        <v>184</v>
      </c>
      <c r="D477" s="2" t="s">
        <v>509</v>
      </c>
      <c r="E477" s="3">
        <v>15</v>
      </c>
      <c r="F477" s="3">
        <v>66</v>
      </c>
      <c r="G477" s="2">
        <v>2158</v>
      </c>
      <c r="H477" s="2">
        <f t="shared" si="16"/>
        <v>32.696969696969695</v>
      </c>
      <c r="I477" s="2">
        <f t="shared" si="17"/>
        <v>143.86666666666667</v>
      </c>
    </row>
    <row r="478" spans="1:9" x14ac:dyDescent="0.35">
      <c r="A478" s="2" t="s">
        <v>14</v>
      </c>
      <c r="B478" s="2" t="s">
        <v>661</v>
      </c>
      <c r="C478" s="2" t="s">
        <v>185</v>
      </c>
      <c r="D478" s="2" t="s">
        <v>509</v>
      </c>
      <c r="E478" s="3">
        <v>14</v>
      </c>
      <c r="F478" s="3">
        <v>70</v>
      </c>
      <c r="G478" s="2">
        <v>2736</v>
      </c>
      <c r="H478" s="2">
        <f t="shared" si="16"/>
        <v>39.085714285714289</v>
      </c>
      <c r="I478" s="2">
        <f t="shared" si="17"/>
        <v>195.42857142857142</v>
      </c>
    </row>
    <row r="479" spans="1:9" x14ac:dyDescent="0.35">
      <c r="A479" s="2" t="s">
        <v>14</v>
      </c>
      <c r="B479" s="2" t="s">
        <v>661</v>
      </c>
      <c r="C479" s="2" t="s">
        <v>186</v>
      </c>
      <c r="D479" s="2" t="s">
        <v>509</v>
      </c>
      <c r="E479" s="3">
        <v>19</v>
      </c>
      <c r="F479" s="3">
        <v>65</v>
      </c>
      <c r="G479" s="2">
        <v>2697</v>
      </c>
      <c r="H479" s="2">
        <f t="shared" si="16"/>
        <v>41.492307692307691</v>
      </c>
      <c r="I479" s="2">
        <f t="shared" si="17"/>
        <v>141.94736842105263</v>
      </c>
    </row>
    <row r="480" spans="1:9" x14ac:dyDescent="0.35">
      <c r="A480" s="2" t="s">
        <v>14</v>
      </c>
      <c r="B480" s="2" t="s">
        <v>661</v>
      </c>
      <c r="C480" s="2" t="s">
        <v>187</v>
      </c>
      <c r="D480" s="2" t="s">
        <v>509</v>
      </c>
      <c r="E480" s="3">
        <v>9</v>
      </c>
      <c r="F480" s="3">
        <v>69</v>
      </c>
      <c r="G480" s="2">
        <v>1757</v>
      </c>
      <c r="H480" s="2">
        <f t="shared" si="16"/>
        <v>25.463768115942027</v>
      </c>
      <c r="I480" s="2">
        <f t="shared" si="17"/>
        <v>195.22222222222223</v>
      </c>
    </row>
    <row r="481" spans="1:9" x14ac:dyDescent="0.35">
      <c r="A481" s="2" t="s">
        <v>14</v>
      </c>
      <c r="B481" s="2" t="s">
        <v>661</v>
      </c>
      <c r="C481" s="2" t="s">
        <v>188</v>
      </c>
      <c r="D481" s="2" t="s">
        <v>509</v>
      </c>
      <c r="E481" s="3">
        <v>14</v>
      </c>
      <c r="F481" s="3">
        <v>61</v>
      </c>
      <c r="G481" s="2">
        <v>1780</v>
      </c>
      <c r="H481" s="2">
        <f t="shared" si="16"/>
        <v>29.180327868852459</v>
      </c>
      <c r="I481" s="2">
        <f t="shared" si="17"/>
        <v>127.14285714285714</v>
      </c>
    </row>
    <row r="482" spans="1:9" x14ac:dyDescent="0.35">
      <c r="A482" s="2" t="s">
        <v>14</v>
      </c>
      <c r="B482" s="2" t="s">
        <v>661</v>
      </c>
      <c r="C482" s="2" t="s">
        <v>189</v>
      </c>
      <c r="D482" s="2" t="s">
        <v>509</v>
      </c>
      <c r="E482" s="3">
        <v>12</v>
      </c>
      <c r="F482" s="3">
        <v>48</v>
      </c>
      <c r="G482" s="2">
        <v>1690</v>
      </c>
      <c r="H482" s="2">
        <f t="shared" si="16"/>
        <v>35.208333333333336</v>
      </c>
      <c r="I482" s="2">
        <f t="shared" si="17"/>
        <v>140.83333333333334</v>
      </c>
    </row>
    <row r="483" spans="1:9" x14ac:dyDescent="0.35">
      <c r="A483" s="2" t="s">
        <v>14</v>
      </c>
      <c r="B483" s="2" t="s">
        <v>661</v>
      </c>
      <c r="C483" s="2" t="s">
        <v>190</v>
      </c>
      <c r="D483" s="2" t="s">
        <v>509</v>
      </c>
      <c r="E483" s="3">
        <v>7</v>
      </c>
      <c r="F483" s="3">
        <v>33</v>
      </c>
      <c r="G483" s="2">
        <v>1252</v>
      </c>
      <c r="H483" s="2">
        <f t="shared" si="16"/>
        <v>37.939393939393938</v>
      </c>
      <c r="I483" s="2">
        <f t="shared" si="17"/>
        <v>178.85714285714286</v>
      </c>
    </row>
    <row r="484" spans="1:9" x14ac:dyDescent="0.35">
      <c r="A484" s="2" t="s">
        <v>14</v>
      </c>
      <c r="B484" s="2" t="s">
        <v>661</v>
      </c>
      <c r="C484" s="2" t="s">
        <v>191</v>
      </c>
      <c r="D484" s="2" t="s">
        <v>509</v>
      </c>
      <c r="E484" s="3">
        <v>9</v>
      </c>
      <c r="F484" s="3">
        <v>32</v>
      </c>
      <c r="G484" s="2">
        <v>1086</v>
      </c>
      <c r="H484" s="2">
        <f t="shared" si="16"/>
        <v>33.9375</v>
      </c>
      <c r="I484" s="2">
        <f t="shared" si="17"/>
        <v>120.66666666666667</v>
      </c>
    </row>
    <row r="485" spans="1:9" x14ac:dyDescent="0.35">
      <c r="A485" s="2" t="s">
        <v>14</v>
      </c>
      <c r="B485" s="2" t="s">
        <v>661</v>
      </c>
      <c r="C485" s="2" t="s">
        <v>192</v>
      </c>
      <c r="D485" s="2" t="s">
        <v>509</v>
      </c>
      <c r="E485" s="3">
        <v>8</v>
      </c>
      <c r="F485" s="3">
        <v>49</v>
      </c>
      <c r="G485" s="2">
        <v>1162</v>
      </c>
      <c r="H485" s="2">
        <f t="shared" si="16"/>
        <v>23.714285714285715</v>
      </c>
      <c r="I485" s="2">
        <f t="shared" si="17"/>
        <v>145.25</v>
      </c>
    </row>
    <row r="486" spans="1:9" x14ac:dyDescent="0.35">
      <c r="A486" s="2" t="s">
        <v>14</v>
      </c>
      <c r="B486" s="2" t="s">
        <v>661</v>
      </c>
      <c r="C486" s="2" t="s">
        <v>193</v>
      </c>
      <c r="D486" s="2" t="s">
        <v>509</v>
      </c>
      <c r="E486" s="3">
        <v>7</v>
      </c>
      <c r="F486" s="3">
        <v>25</v>
      </c>
      <c r="G486" s="2">
        <v>1019</v>
      </c>
      <c r="H486" s="2">
        <f t="shared" si="16"/>
        <v>40.76</v>
      </c>
      <c r="I486" s="2">
        <f t="shared" si="17"/>
        <v>145.57142857142858</v>
      </c>
    </row>
    <row r="487" spans="1:9" x14ac:dyDescent="0.35">
      <c r="A487" s="2" t="s">
        <v>14</v>
      </c>
      <c r="B487" s="2" t="s">
        <v>661</v>
      </c>
      <c r="C487" s="2" t="s">
        <v>194</v>
      </c>
      <c r="D487" s="2" t="s">
        <v>509</v>
      </c>
      <c r="E487" s="3">
        <v>7</v>
      </c>
      <c r="F487" s="3">
        <v>24</v>
      </c>
      <c r="G487" s="3">
        <v>517</v>
      </c>
      <c r="H487" s="2">
        <f t="shared" si="16"/>
        <v>21.541666666666668</v>
      </c>
      <c r="I487" s="2">
        <f t="shared" si="17"/>
        <v>73.857142857142861</v>
      </c>
    </row>
    <row r="488" spans="1:9" x14ac:dyDescent="0.35">
      <c r="A488" s="2" t="s">
        <v>14</v>
      </c>
      <c r="B488" s="2" t="s">
        <v>661</v>
      </c>
      <c r="C488" s="2" t="s">
        <v>195</v>
      </c>
      <c r="D488" s="2" t="s">
        <v>509</v>
      </c>
      <c r="E488" s="3">
        <v>6</v>
      </c>
      <c r="F488" s="3">
        <v>26</v>
      </c>
      <c r="G488" s="3">
        <v>534</v>
      </c>
      <c r="H488" s="2">
        <f t="shared" si="16"/>
        <v>20.53846153846154</v>
      </c>
      <c r="I488" s="2">
        <f t="shared" si="17"/>
        <v>89</v>
      </c>
    </row>
    <row r="489" spans="1:9" x14ac:dyDescent="0.35">
      <c r="A489" s="2" t="s">
        <v>14</v>
      </c>
      <c r="B489" s="2" t="s">
        <v>661</v>
      </c>
      <c r="C489" s="2" t="s">
        <v>196</v>
      </c>
      <c r="D489" s="2" t="s">
        <v>509</v>
      </c>
      <c r="E489" s="3">
        <v>6</v>
      </c>
      <c r="F489" s="3">
        <v>22</v>
      </c>
      <c r="G489" s="3">
        <v>693</v>
      </c>
      <c r="H489" s="2">
        <f t="shared" si="16"/>
        <v>31.5</v>
      </c>
      <c r="I489" s="2">
        <f t="shared" si="17"/>
        <v>115.5</v>
      </c>
    </row>
    <row r="490" spans="1:9" x14ac:dyDescent="0.35">
      <c r="A490" s="2" t="s">
        <v>14</v>
      </c>
      <c r="B490" s="2" t="s">
        <v>661</v>
      </c>
      <c r="C490" s="2" t="s">
        <v>197</v>
      </c>
      <c r="D490" s="2" t="s">
        <v>509</v>
      </c>
      <c r="E490" s="3">
        <v>5</v>
      </c>
      <c r="F490" s="3">
        <v>17</v>
      </c>
      <c r="G490" s="3">
        <v>686</v>
      </c>
      <c r="H490" s="2">
        <f t="shared" si="16"/>
        <v>40.352941176470587</v>
      </c>
      <c r="I490" s="2">
        <f t="shared" si="17"/>
        <v>137.19999999999999</v>
      </c>
    </row>
    <row r="491" spans="1:9" x14ac:dyDescent="0.35">
      <c r="A491" s="2" t="s">
        <v>14</v>
      </c>
      <c r="B491" s="2" t="s">
        <v>661</v>
      </c>
      <c r="C491" s="2" t="s">
        <v>183</v>
      </c>
      <c r="D491" s="2" t="s">
        <v>510</v>
      </c>
      <c r="E491" s="3">
        <v>7</v>
      </c>
      <c r="F491" s="3">
        <v>92</v>
      </c>
      <c r="G491" s="2">
        <v>2008</v>
      </c>
      <c r="H491" s="2">
        <f t="shared" si="16"/>
        <v>21.826086956521738</v>
      </c>
      <c r="I491" s="2">
        <f t="shared" si="17"/>
        <v>286.85714285714283</v>
      </c>
    </row>
    <row r="492" spans="1:9" x14ac:dyDescent="0.35">
      <c r="A492" s="2" t="s">
        <v>14</v>
      </c>
      <c r="B492" s="2" t="s">
        <v>661</v>
      </c>
      <c r="C492" s="2" t="s">
        <v>184</v>
      </c>
      <c r="D492" s="2" t="s">
        <v>510</v>
      </c>
      <c r="E492" s="3">
        <v>4</v>
      </c>
      <c r="F492" s="3">
        <v>50</v>
      </c>
      <c r="G492" s="3">
        <v>711</v>
      </c>
      <c r="H492" s="2">
        <f t="shared" si="16"/>
        <v>14.22</v>
      </c>
      <c r="I492" s="2">
        <f t="shared" si="17"/>
        <v>177.75</v>
      </c>
    </row>
    <row r="493" spans="1:9" x14ac:dyDescent="0.35">
      <c r="A493" s="2" t="s">
        <v>14</v>
      </c>
      <c r="B493" s="2" t="s">
        <v>661</v>
      </c>
      <c r="C493" s="2" t="s">
        <v>185</v>
      </c>
      <c r="D493" s="2" t="s">
        <v>510</v>
      </c>
      <c r="E493" s="3">
        <v>2</v>
      </c>
      <c r="F493" s="3">
        <v>43</v>
      </c>
      <c r="G493" s="3">
        <v>561</v>
      </c>
      <c r="H493" s="2">
        <f t="shared" si="16"/>
        <v>13.046511627906977</v>
      </c>
      <c r="I493" s="2">
        <f t="shared" si="17"/>
        <v>280.5</v>
      </c>
    </row>
    <row r="494" spans="1:9" x14ac:dyDescent="0.35">
      <c r="A494" s="2" t="s">
        <v>14</v>
      </c>
      <c r="B494" s="2" t="s">
        <v>661</v>
      </c>
      <c r="C494" s="2" t="s">
        <v>186</v>
      </c>
      <c r="D494" s="2" t="s">
        <v>510</v>
      </c>
      <c r="E494" s="3">
        <v>2</v>
      </c>
      <c r="F494" s="3">
        <v>30</v>
      </c>
      <c r="G494" s="3">
        <v>500</v>
      </c>
      <c r="H494" s="2">
        <f t="shared" si="16"/>
        <v>16.666666666666668</v>
      </c>
      <c r="I494" s="2">
        <f t="shared" si="17"/>
        <v>250</v>
      </c>
    </row>
    <row r="495" spans="1:9" x14ac:dyDescent="0.35">
      <c r="A495" s="2" t="s">
        <v>14</v>
      </c>
      <c r="B495" s="2" t="s">
        <v>661</v>
      </c>
      <c r="C495" s="2" t="s">
        <v>187</v>
      </c>
      <c r="D495" s="2" t="s">
        <v>510</v>
      </c>
      <c r="E495" s="3">
        <v>3</v>
      </c>
      <c r="F495" s="3">
        <v>38</v>
      </c>
      <c r="G495" s="2">
        <v>1034</v>
      </c>
      <c r="H495" s="2">
        <f t="shared" si="16"/>
        <v>27.210526315789473</v>
      </c>
      <c r="I495" s="2">
        <f t="shared" si="17"/>
        <v>344.66666666666669</v>
      </c>
    </row>
    <row r="496" spans="1:9" x14ac:dyDescent="0.35">
      <c r="A496" s="2" t="s">
        <v>14</v>
      </c>
      <c r="B496" s="2" t="s">
        <v>661</v>
      </c>
      <c r="C496" s="2" t="s">
        <v>188</v>
      </c>
      <c r="D496" s="2" t="s">
        <v>510</v>
      </c>
      <c r="E496" s="3">
        <v>2</v>
      </c>
      <c r="F496" s="3">
        <v>36</v>
      </c>
      <c r="G496" s="3">
        <v>312</v>
      </c>
      <c r="H496" s="2">
        <f t="shared" si="16"/>
        <v>8.6666666666666661</v>
      </c>
      <c r="I496" s="2">
        <f t="shared" si="17"/>
        <v>156</v>
      </c>
    </row>
    <row r="497" spans="1:9" x14ac:dyDescent="0.35">
      <c r="A497" s="2" t="s">
        <v>14</v>
      </c>
      <c r="B497" s="2" t="s">
        <v>661</v>
      </c>
      <c r="C497" s="2" t="s">
        <v>189</v>
      </c>
      <c r="D497" s="2" t="s">
        <v>510</v>
      </c>
      <c r="E497" s="3">
        <v>1</v>
      </c>
      <c r="F497" s="3">
        <v>2</v>
      </c>
      <c r="G497" s="3">
        <v>50</v>
      </c>
      <c r="H497" s="2">
        <f t="shared" si="16"/>
        <v>25</v>
      </c>
      <c r="I497" s="2">
        <f t="shared" si="17"/>
        <v>50</v>
      </c>
    </row>
    <row r="498" spans="1:9" x14ac:dyDescent="0.35">
      <c r="A498" s="2" t="s">
        <v>14</v>
      </c>
      <c r="B498" s="2" t="s">
        <v>661</v>
      </c>
      <c r="C498" s="2" t="s">
        <v>190</v>
      </c>
      <c r="D498" s="2" t="s">
        <v>510</v>
      </c>
      <c r="E498" s="3">
        <v>1</v>
      </c>
      <c r="F498" s="3">
        <v>27</v>
      </c>
      <c r="G498" s="3">
        <v>511</v>
      </c>
      <c r="H498" s="2">
        <f t="shared" si="16"/>
        <v>18.925925925925927</v>
      </c>
      <c r="I498" s="2">
        <f t="shared" si="17"/>
        <v>511</v>
      </c>
    </row>
    <row r="499" spans="1:9" x14ac:dyDescent="0.35">
      <c r="A499" s="2" t="s">
        <v>14</v>
      </c>
      <c r="B499" s="2" t="s">
        <v>661</v>
      </c>
      <c r="C499" s="2" t="s">
        <v>191</v>
      </c>
      <c r="D499" s="2" t="s">
        <v>510</v>
      </c>
      <c r="E499" s="3">
        <v>0</v>
      </c>
      <c r="F499" s="3">
        <v>0</v>
      </c>
      <c r="G499" s="3">
        <v>0</v>
      </c>
      <c r="H499" s="2">
        <f t="shared" si="16"/>
        <v>0</v>
      </c>
      <c r="I499" s="2">
        <f t="shared" si="17"/>
        <v>0</v>
      </c>
    </row>
    <row r="500" spans="1:9" x14ac:dyDescent="0.35">
      <c r="A500" s="2" t="s">
        <v>14</v>
      </c>
      <c r="B500" s="2" t="s">
        <v>661</v>
      </c>
      <c r="C500" s="2" t="s">
        <v>192</v>
      </c>
      <c r="D500" s="2" t="s">
        <v>510</v>
      </c>
      <c r="E500" s="3">
        <v>1</v>
      </c>
      <c r="F500" s="3">
        <v>11</v>
      </c>
      <c r="G500" s="3">
        <v>117</v>
      </c>
      <c r="H500" s="2">
        <f t="shared" si="16"/>
        <v>10.636363636363637</v>
      </c>
      <c r="I500" s="2">
        <f t="shared" si="17"/>
        <v>117</v>
      </c>
    </row>
    <row r="501" spans="1:9" x14ac:dyDescent="0.35">
      <c r="A501" s="2" t="s">
        <v>14</v>
      </c>
      <c r="B501" s="2" t="s">
        <v>661</v>
      </c>
      <c r="C501" s="2" t="s">
        <v>193</v>
      </c>
      <c r="D501" s="2" t="s">
        <v>510</v>
      </c>
      <c r="E501" s="3">
        <v>1</v>
      </c>
      <c r="F501" s="3">
        <v>3</v>
      </c>
      <c r="G501" s="3">
        <v>45</v>
      </c>
      <c r="H501" s="2">
        <f t="shared" si="16"/>
        <v>15</v>
      </c>
      <c r="I501" s="2">
        <f t="shared" si="17"/>
        <v>45</v>
      </c>
    </row>
    <row r="502" spans="1:9" x14ac:dyDescent="0.35">
      <c r="A502" s="2" t="s">
        <v>14</v>
      </c>
      <c r="B502" s="2" t="s">
        <v>661</v>
      </c>
      <c r="C502" s="2" t="s">
        <v>194</v>
      </c>
      <c r="D502" s="2" t="s">
        <v>510</v>
      </c>
      <c r="E502" s="3">
        <v>1</v>
      </c>
      <c r="F502" s="3">
        <v>12</v>
      </c>
      <c r="G502" s="3">
        <v>61</v>
      </c>
      <c r="H502" s="2">
        <f t="shared" si="16"/>
        <v>5.083333333333333</v>
      </c>
      <c r="I502" s="2">
        <f t="shared" si="17"/>
        <v>61</v>
      </c>
    </row>
    <row r="503" spans="1:9" x14ac:dyDescent="0.35">
      <c r="A503" s="2" t="s">
        <v>14</v>
      </c>
      <c r="B503" s="2" t="s">
        <v>661</v>
      </c>
      <c r="C503" s="2" t="s">
        <v>195</v>
      </c>
      <c r="D503" s="2" t="s">
        <v>510</v>
      </c>
      <c r="E503" s="3">
        <v>1</v>
      </c>
      <c r="F503" s="3">
        <v>22</v>
      </c>
      <c r="G503" s="3">
        <v>120</v>
      </c>
      <c r="H503" s="2">
        <f t="shared" si="16"/>
        <v>5.4545454545454541</v>
      </c>
      <c r="I503" s="2">
        <f t="shared" si="17"/>
        <v>120</v>
      </c>
    </row>
    <row r="504" spans="1:9" x14ac:dyDescent="0.35">
      <c r="A504" s="2" t="s">
        <v>14</v>
      </c>
      <c r="B504" s="2" t="s">
        <v>661</v>
      </c>
      <c r="C504" s="2" t="s">
        <v>196</v>
      </c>
      <c r="D504" s="2" t="s">
        <v>510</v>
      </c>
      <c r="E504" s="3">
        <v>1</v>
      </c>
      <c r="F504" s="3">
        <v>4</v>
      </c>
      <c r="G504" s="3">
        <v>134</v>
      </c>
      <c r="H504" s="2">
        <f t="shared" si="16"/>
        <v>33.5</v>
      </c>
      <c r="I504" s="2">
        <f t="shared" si="17"/>
        <v>134</v>
      </c>
    </row>
    <row r="505" spans="1:9" x14ac:dyDescent="0.35">
      <c r="A505" s="2" t="s">
        <v>14</v>
      </c>
      <c r="B505" s="2" t="s">
        <v>661</v>
      </c>
      <c r="C505" s="2" t="s">
        <v>197</v>
      </c>
      <c r="D505" s="2" t="s">
        <v>510</v>
      </c>
      <c r="E505" s="3">
        <v>0</v>
      </c>
      <c r="F505" s="3">
        <v>0</v>
      </c>
      <c r="G505" s="3">
        <v>0</v>
      </c>
      <c r="H505" s="2">
        <f t="shared" si="16"/>
        <v>0</v>
      </c>
      <c r="I505" s="2">
        <f t="shared" si="17"/>
        <v>0</v>
      </c>
    </row>
    <row r="506" spans="1:9" x14ac:dyDescent="0.35">
      <c r="A506" s="2" t="s">
        <v>14</v>
      </c>
      <c r="B506" s="2" t="s">
        <v>661</v>
      </c>
      <c r="C506" s="2" t="s">
        <v>183</v>
      </c>
      <c r="D506" s="2" t="s">
        <v>511</v>
      </c>
      <c r="E506" s="2">
        <v>6</v>
      </c>
      <c r="F506" s="2">
        <v>128</v>
      </c>
      <c r="G506" s="2">
        <v>2037</v>
      </c>
      <c r="H506" s="2">
        <f t="shared" si="16"/>
        <v>15.9140625</v>
      </c>
      <c r="I506" s="2">
        <f t="shared" si="17"/>
        <v>339.5</v>
      </c>
    </row>
    <row r="507" spans="1:9" x14ac:dyDescent="0.35">
      <c r="A507" s="2" t="s">
        <v>14</v>
      </c>
      <c r="B507" s="2" t="s">
        <v>661</v>
      </c>
      <c r="C507" s="2" t="s">
        <v>184</v>
      </c>
      <c r="D507" s="2" t="s">
        <v>511</v>
      </c>
      <c r="E507" s="2">
        <v>2</v>
      </c>
      <c r="F507" s="2">
        <v>16</v>
      </c>
      <c r="G507" s="2">
        <v>578</v>
      </c>
      <c r="H507" s="2">
        <f t="shared" si="16"/>
        <v>36.125</v>
      </c>
      <c r="I507" s="2">
        <f t="shared" si="17"/>
        <v>289</v>
      </c>
    </row>
    <row r="508" spans="1:9" x14ac:dyDescent="0.35">
      <c r="A508" s="2" t="s">
        <v>14</v>
      </c>
      <c r="B508" s="2" t="s">
        <v>661</v>
      </c>
      <c r="C508" s="2" t="s">
        <v>185</v>
      </c>
      <c r="D508" s="2" t="s">
        <v>511</v>
      </c>
      <c r="E508" s="2">
        <v>1</v>
      </c>
      <c r="F508" s="2">
        <v>8</v>
      </c>
      <c r="G508" s="2">
        <v>203</v>
      </c>
      <c r="H508" s="2">
        <f t="shared" si="16"/>
        <v>25.375</v>
      </c>
      <c r="I508" s="2">
        <f t="shared" si="17"/>
        <v>203</v>
      </c>
    </row>
    <row r="509" spans="1:9" x14ac:dyDescent="0.35">
      <c r="A509" s="2" t="s">
        <v>14</v>
      </c>
      <c r="B509" s="2" t="s">
        <v>661</v>
      </c>
      <c r="C509" s="2" t="s">
        <v>186</v>
      </c>
      <c r="D509" s="2" t="s">
        <v>511</v>
      </c>
      <c r="E509" s="2">
        <v>0</v>
      </c>
      <c r="F509" s="2">
        <v>0</v>
      </c>
      <c r="G509" s="2">
        <v>0</v>
      </c>
      <c r="H509" s="2">
        <f t="shared" si="16"/>
        <v>0</v>
      </c>
      <c r="I509" s="2">
        <f t="shared" si="17"/>
        <v>0</v>
      </c>
    </row>
    <row r="510" spans="1:9" x14ac:dyDescent="0.35">
      <c r="A510" s="2" t="s">
        <v>14</v>
      </c>
      <c r="B510" s="2" t="s">
        <v>661</v>
      </c>
      <c r="C510" s="2" t="s">
        <v>187</v>
      </c>
      <c r="D510" s="2" t="s">
        <v>511</v>
      </c>
      <c r="E510" s="2">
        <v>1</v>
      </c>
      <c r="F510" s="2">
        <v>23</v>
      </c>
      <c r="G510" s="2">
        <v>422</v>
      </c>
      <c r="H510" s="2">
        <f t="shared" si="16"/>
        <v>18.347826086956523</v>
      </c>
      <c r="I510" s="2">
        <f t="shared" si="17"/>
        <v>422</v>
      </c>
    </row>
    <row r="511" spans="1:9" x14ac:dyDescent="0.35">
      <c r="A511" s="2" t="s">
        <v>14</v>
      </c>
      <c r="B511" s="2" t="s">
        <v>661</v>
      </c>
      <c r="C511" s="2" t="s">
        <v>188</v>
      </c>
      <c r="D511" s="2" t="s">
        <v>511</v>
      </c>
      <c r="E511" s="2">
        <v>0</v>
      </c>
      <c r="F511" s="2">
        <v>0</v>
      </c>
      <c r="G511" s="2">
        <v>0</v>
      </c>
      <c r="H511" s="2">
        <f t="shared" si="16"/>
        <v>0</v>
      </c>
      <c r="I511" s="2">
        <f t="shared" si="17"/>
        <v>0</v>
      </c>
    </row>
    <row r="512" spans="1:9" x14ac:dyDescent="0.35">
      <c r="A512" s="2" t="s">
        <v>14</v>
      </c>
      <c r="B512" s="2" t="s">
        <v>661</v>
      </c>
      <c r="C512" s="2" t="s">
        <v>189</v>
      </c>
      <c r="D512" s="2" t="s">
        <v>511</v>
      </c>
      <c r="E512" s="2">
        <v>0</v>
      </c>
      <c r="F512" s="2">
        <v>0</v>
      </c>
      <c r="G512" s="2">
        <v>0</v>
      </c>
      <c r="H512" s="2">
        <f t="shared" si="16"/>
        <v>0</v>
      </c>
      <c r="I512" s="2">
        <f t="shared" si="17"/>
        <v>0</v>
      </c>
    </row>
    <row r="513" spans="1:9" x14ac:dyDescent="0.35">
      <c r="A513" s="2" t="s">
        <v>14</v>
      </c>
      <c r="B513" s="2" t="s">
        <v>661</v>
      </c>
      <c r="C513" s="2" t="s">
        <v>190</v>
      </c>
      <c r="D513" s="2" t="s">
        <v>511</v>
      </c>
      <c r="E513" s="2">
        <v>1</v>
      </c>
      <c r="F513" s="2">
        <v>18</v>
      </c>
      <c r="G513" s="2">
        <v>357</v>
      </c>
      <c r="H513" s="2">
        <f t="shared" si="16"/>
        <v>19.833333333333332</v>
      </c>
      <c r="I513" s="2">
        <f t="shared" si="17"/>
        <v>357</v>
      </c>
    </row>
    <row r="514" spans="1:9" x14ac:dyDescent="0.35">
      <c r="A514" s="2" t="s">
        <v>14</v>
      </c>
      <c r="B514" s="2" t="s">
        <v>661</v>
      </c>
      <c r="C514" s="2" t="s">
        <v>191</v>
      </c>
      <c r="D514" s="2" t="s">
        <v>511</v>
      </c>
      <c r="E514" s="2">
        <v>0</v>
      </c>
      <c r="F514" s="2">
        <v>0</v>
      </c>
      <c r="G514" s="2">
        <v>0</v>
      </c>
      <c r="H514" s="2">
        <f t="shared" si="16"/>
        <v>0</v>
      </c>
      <c r="I514" s="2">
        <f t="shared" si="17"/>
        <v>0</v>
      </c>
    </row>
    <row r="515" spans="1:9" x14ac:dyDescent="0.35">
      <c r="A515" s="2" t="s">
        <v>14</v>
      </c>
      <c r="B515" s="2" t="s">
        <v>661</v>
      </c>
      <c r="C515" s="2" t="s">
        <v>192</v>
      </c>
      <c r="D515" s="2" t="s">
        <v>511</v>
      </c>
      <c r="E515" s="2">
        <v>0</v>
      </c>
      <c r="F515" s="2">
        <v>0</v>
      </c>
      <c r="G515" s="2">
        <v>0</v>
      </c>
      <c r="H515" s="2">
        <f t="shared" si="16"/>
        <v>0</v>
      </c>
      <c r="I515" s="2">
        <f t="shared" si="17"/>
        <v>0</v>
      </c>
    </row>
    <row r="516" spans="1:9" x14ac:dyDescent="0.35">
      <c r="A516" s="2" t="s">
        <v>14</v>
      </c>
      <c r="B516" s="2" t="s">
        <v>661</v>
      </c>
      <c r="C516" s="2" t="s">
        <v>193</v>
      </c>
      <c r="D516" s="2" t="s">
        <v>511</v>
      </c>
      <c r="E516" s="2">
        <v>0</v>
      </c>
      <c r="F516" s="2">
        <v>0</v>
      </c>
      <c r="G516" s="2">
        <v>0</v>
      </c>
      <c r="H516" s="2">
        <f t="shared" si="16"/>
        <v>0</v>
      </c>
      <c r="I516" s="2">
        <f t="shared" si="17"/>
        <v>0</v>
      </c>
    </row>
    <row r="517" spans="1:9" x14ac:dyDescent="0.35">
      <c r="A517" s="2" t="s">
        <v>14</v>
      </c>
      <c r="B517" s="2" t="s">
        <v>661</v>
      </c>
      <c r="C517" s="2" t="s">
        <v>194</v>
      </c>
      <c r="D517" s="2" t="s">
        <v>511</v>
      </c>
      <c r="E517" s="2">
        <v>0</v>
      </c>
      <c r="F517" s="2">
        <v>0</v>
      </c>
      <c r="G517" s="2">
        <v>0</v>
      </c>
      <c r="H517" s="2">
        <f t="shared" si="16"/>
        <v>0</v>
      </c>
      <c r="I517" s="2">
        <f t="shared" si="17"/>
        <v>0</v>
      </c>
    </row>
    <row r="518" spans="1:9" x14ac:dyDescent="0.35">
      <c r="A518" s="2" t="s">
        <v>14</v>
      </c>
      <c r="B518" s="2" t="s">
        <v>661</v>
      </c>
      <c r="C518" s="2" t="s">
        <v>195</v>
      </c>
      <c r="D518" s="2" t="s">
        <v>511</v>
      </c>
      <c r="E518" s="2">
        <v>0</v>
      </c>
      <c r="F518" s="2">
        <v>0</v>
      </c>
      <c r="G518" s="2">
        <v>0</v>
      </c>
      <c r="H518" s="2">
        <f t="shared" si="16"/>
        <v>0</v>
      </c>
      <c r="I518" s="2">
        <f t="shared" si="17"/>
        <v>0</v>
      </c>
    </row>
    <row r="519" spans="1:9" x14ac:dyDescent="0.35">
      <c r="A519" s="2" t="s">
        <v>14</v>
      </c>
      <c r="B519" s="2" t="s">
        <v>661</v>
      </c>
      <c r="C519" s="2" t="s">
        <v>196</v>
      </c>
      <c r="D519" s="2" t="s">
        <v>511</v>
      </c>
      <c r="E519" s="2">
        <v>0</v>
      </c>
      <c r="F519" s="2">
        <v>0</v>
      </c>
      <c r="G519" s="2">
        <v>0</v>
      </c>
      <c r="H519" s="2">
        <f t="shared" si="16"/>
        <v>0</v>
      </c>
      <c r="I519" s="2">
        <f t="shared" si="17"/>
        <v>0</v>
      </c>
    </row>
    <row r="520" spans="1:9" x14ac:dyDescent="0.35">
      <c r="A520" s="2" t="s">
        <v>14</v>
      </c>
      <c r="B520" s="2" t="s">
        <v>661</v>
      </c>
      <c r="C520" s="2" t="s">
        <v>197</v>
      </c>
      <c r="D520" s="2" t="s">
        <v>511</v>
      </c>
      <c r="E520" s="2">
        <v>0</v>
      </c>
      <c r="F520" s="2">
        <v>0</v>
      </c>
      <c r="G520" s="2">
        <v>0</v>
      </c>
      <c r="H520" s="2">
        <f t="shared" si="16"/>
        <v>0</v>
      </c>
      <c r="I520" s="2">
        <f t="shared" si="17"/>
        <v>0</v>
      </c>
    </row>
    <row r="521" spans="1:9" x14ac:dyDescent="0.35">
      <c r="A521" s="2" t="s">
        <v>14</v>
      </c>
      <c r="B521" s="2" t="s">
        <v>662</v>
      </c>
      <c r="C521" s="2" t="s">
        <v>199</v>
      </c>
      <c r="D521" s="2" t="s">
        <v>509</v>
      </c>
      <c r="E521" s="3">
        <v>15</v>
      </c>
      <c r="F521" s="3">
        <v>39</v>
      </c>
      <c r="G521" s="2">
        <v>1525</v>
      </c>
      <c r="H521" s="2">
        <f t="shared" si="16"/>
        <v>39.102564102564102</v>
      </c>
      <c r="I521" s="2">
        <f t="shared" si="17"/>
        <v>101.66666666666667</v>
      </c>
    </row>
    <row r="522" spans="1:9" x14ac:dyDescent="0.35">
      <c r="A522" s="2" t="s">
        <v>14</v>
      </c>
      <c r="B522" s="2" t="s">
        <v>662</v>
      </c>
      <c r="C522" s="2" t="s">
        <v>200</v>
      </c>
      <c r="D522" s="2" t="s">
        <v>509</v>
      </c>
      <c r="E522" s="3">
        <v>12</v>
      </c>
      <c r="F522" s="3">
        <v>22</v>
      </c>
      <c r="G522" s="3">
        <v>840</v>
      </c>
      <c r="H522" s="2">
        <f t="shared" si="16"/>
        <v>38.18181818181818</v>
      </c>
      <c r="I522" s="2">
        <f t="shared" si="17"/>
        <v>70</v>
      </c>
    </row>
    <row r="523" spans="1:9" x14ac:dyDescent="0.35">
      <c r="A523" s="2" t="s">
        <v>14</v>
      </c>
      <c r="B523" s="2" t="s">
        <v>662</v>
      </c>
      <c r="C523" s="2" t="s">
        <v>201</v>
      </c>
      <c r="D523" s="2" t="s">
        <v>509</v>
      </c>
      <c r="E523" s="3">
        <v>8</v>
      </c>
      <c r="F523" s="3">
        <v>29</v>
      </c>
      <c r="G523" s="3">
        <v>590</v>
      </c>
      <c r="H523" s="2">
        <f t="shared" si="16"/>
        <v>20.344827586206897</v>
      </c>
      <c r="I523" s="2">
        <f t="shared" si="17"/>
        <v>73.75</v>
      </c>
    </row>
    <row r="524" spans="1:9" x14ac:dyDescent="0.35">
      <c r="A524" s="2" t="s">
        <v>14</v>
      </c>
      <c r="B524" s="2" t="s">
        <v>662</v>
      </c>
      <c r="C524" s="2" t="s">
        <v>202</v>
      </c>
      <c r="D524" s="2" t="s">
        <v>509</v>
      </c>
      <c r="E524" s="3">
        <v>8</v>
      </c>
      <c r="F524" s="3">
        <v>7</v>
      </c>
      <c r="G524" s="3">
        <v>437</v>
      </c>
      <c r="H524" s="2">
        <f t="shared" si="16"/>
        <v>62.428571428571431</v>
      </c>
      <c r="I524" s="2">
        <f t="shared" si="17"/>
        <v>54.625</v>
      </c>
    </row>
    <row r="525" spans="1:9" x14ac:dyDescent="0.35">
      <c r="A525" s="2" t="s">
        <v>14</v>
      </c>
      <c r="B525" s="2" t="s">
        <v>662</v>
      </c>
      <c r="C525" s="2" t="s">
        <v>203</v>
      </c>
      <c r="D525" s="2" t="s">
        <v>509</v>
      </c>
      <c r="E525" s="3">
        <v>9</v>
      </c>
      <c r="F525" s="3">
        <v>27</v>
      </c>
      <c r="G525" s="3">
        <v>544</v>
      </c>
      <c r="H525" s="2">
        <f t="shared" si="16"/>
        <v>20.148148148148149</v>
      </c>
      <c r="I525" s="2">
        <f t="shared" si="17"/>
        <v>60.444444444444443</v>
      </c>
    </row>
    <row r="526" spans="1:9" x14ac:dyDescent="0.35">
      <c r="A526" s="2" t="s">
        <v>14</v>
      </c>
      <c r="B526" s="2" t="s">
        <v>662</v>
      </c>
      <c r="C526" s="2" t="s">
        <v>204</v>
      </c>
      <c r="D526" s="2" t="s">
        <v>509</v>
      </c>
      <c r="E526" s="3">
        <v>7</v>
      </c>
      <c r="F526" s="3">
        <v>19</v>
      </c>
      <c r="G526" s="3">
        <v>523</v>
      </c>
      <c r="H526" s="2">
        <f t="shared" ref="H526:H589" si="18">IFERROR(G526/F526,0)</f>
        <v>27.526315789473685</v>
      </c>
      <c r="I526" s="2">
        <f t="shared" ref="I526:I589" si="19">IFERROR(G526/E526,0)</f>
        <v>74.714285714285708</v>
      </c>
    </row>
    <row r="527" spans="1:9" x14ac:dyDescent="0.35">
      <c r="A527" s="2" t="s">
        <v>14</v>
      </c>
      <c r="B527" s="2" t="s">
        <v>662</v>
      </c>
      <c r="C527" s="2" t="s">
        <v>205</v>
      </c>
      <c r="D527" s="2" t="s">
        <v>509</v>
      </c>
      <c r="E527" s="3">
        <v>10</v>
      </c>
      <c r="F527" s="3">
        <v>10</v>
      </c>
      <c r="G527" s="3">
        <v>543</v>
      </c>
      <c r="H527" s="2">
        <f t="shared" si="18"/>
        <v>54.3</v>
      </c>
      <c r="I527" s="2">
        <f t="shared" si="19"/>
        <v>54.3</v>
      </c>
    </row>
    <row r="528" spans="1:9" x14ac:dyDescent="0.35">
      <c r="A528" s="2" t="s">
        <v>14</v>
      </c>
      <c r="B528" s="2" t="s">
        <v>662</v>
      </c>
      <c r="C528" s="2" t="s">
        <v>206</v>
      </c>
      <c r="D528" s="2" t="s">
        <v>509</v>
      </c>
      <c r="E528" s="3">
        <v>7</v>
      </c>
      <c r="F528" s="3">
        <v>9</v>
      </c>
      <c r="G528" s="3">
        <v>463</v>
      </c>
      <c r="H528" s="2">
        <f t="shared" si="18"/>
        <v>51.444444444444443</v>
      </c>
      <c r="I528" s="2">
        <f t="shared" si="19"/>
        <v>66.142857142857139</v>
      </c>
    </row>
    <row r="529" spans="1:9" x14ac:dyDescent="0.35">
      <c r="A529" s="2" t="s">
        <v>14</v>
      </c>
      <c r="B529" s="2" t="s">
        <v>662</v>
      </c>
      <c r="C529" s="2" t="s">
        <v>199</v>
      </c>
      <c r="D529" s="2" t="s">
        <v>510</v>
      </c>
      <c r="E529" s="3">
        <v>3</v>
      </c>
      <c r="F529" s="3">
        <v>40</v>
      </c>
      <c r="G529" s="3">
        <v>583</v>
      </c>
      <c r="H529" s="2">
        <f t="shared" si="18"/>
        <v>14.574999999999999</v>
      </c>
      <c r="I529" s="2">
        <f t="shared" si="19"/>
        <v>194.33333333333334</v>
      </c>
    </row>
    <row r="530" spans="1:9" x14ac:dyDescent="0.35">
      <c r="A530" s="2" t="s">
        <v>14</v>
      </c>
      <c r="B530" s="2" t="s">
        <v>662</v>
      </c>
      <c r="C530" s="2" t="s">
        <v>200</v>
      </c>
      <c r="D530" s="2" t="s">
        <v>510</v>
      </c>
      <c r="E530" s="3">
        <v>4</v>
      </c>
      <c r="F530" s="3">
        <v>17</v>
      </c>
      <c r="G530" s="3">
        <v>191</v>
      </c>
      <c r="H530" s="2">
        <f t="shared" si="18"/>
        <v>11.235294117647058</v>
      </c>
      <c r="I530" s="2">
        <f t="shared" si="19"/>
        <v>47.75</v>
      </c>
    </row>
    <row r="531" spans="1:9" x14ac:dyDescent="0.35">
      <c r="A531" s="2" t="s">
        <v>14</v>
      </c>
      <c r="B531" s="2" t="s">
        <v>662</v>
      </c>
      <c r="C531" s="2" t="s">
        <v>201</v>
      </c>
      <c r="D531" s="2" t="s">
        <v>510</v>
      </c>
      <c r="E531" s="3">
        <v>2</v>
      </c>
      <c r="F531" s="3">
        <v>16</v>
      </c>
      <c r="G531" s="3">
        <v>132</v>
      </c>
      <c r="H531" s="2">
        <f t="shared" si="18"/>
        <v>8.25</v>
      </c>
      <c r="I531" s="2">
        <f t="shared" si="19"/>
        <v>66</v>
      </c>
    </row>
    <row r="532" spans="1:9" x14ac:dyDescent="0.35">
      <c r="A532" s="2" t="s">
        <v>14</v>
      </c>
      <c r="B532" s="2" t="s">
        <v>662</v>
      </c>
      <c r="C532" s="2" t="s">
        <v>202</v>
      </c>
      <c r="D532" s="2" t="s">
        <v>510</v>
      </c>
      <c r="E532" s="3">
        <v>3</v>
      </c>
      <c r="F532" s="3">
        <v>13</v>
      </c>
      <c r="G532" s="3">
        <v>151</v>
      </c>
      <c r="H532" s="2">
        <f t="shared" si="18"/>
        <v>11.615384615384615</v>
      </c>
      <c r="I532" s="2">
        <f t="shared" si="19"/>
        <v>50.333333333333336</v>
      </c>
    </row>
    <row r="533" spans="1:9" x14ac:dyDescent="0.35">
      <c r="A533" s="2" t="s">
        <v>14</v>
      </c>
      <c r="B533" s="2" t="s">
        <v>662</v>
      </c>
      <c r="C533" s="2" t="s">
        <v>203</v>
      </c>
      <c r="D533" s="2" t="s">
        <v>510</v>
      </c>
      <c r="E533" s="3">
        <v>2</v>
      </c>
      <c r="F533" s="3">
        <v>23</v>
      </c>
      <c r="G533" s="3">
        <v>139</v>
      </c>
      <c r="H533" s="2">
        <f t="shared" si="18"/>
        <v>6.0434782608695654</v>
      </c>
      <c r="I533" s="2">
        <f t="shared" si="19"/>
        <v>69.5</v>
      </c>
    </row>
    <row r="534" spans="1:9" x14ac:dyDescent="0.35">
      <c r="A534" s="2" t="s">
        <v>14</v>
      </c>
      <c r="B534" s="2" t="s">
        <v>662</v>
      </c>
      <c r="C534" s="2" t="s">
        <v>204</v>
      </c>
      <c r="D534" s="2" t="s">
        <v>510</v>
      </c>
      <c r="E534" s="3">
        <v>3</v>
      </c>
      <c r="F534" s="3">
        <v>13</v>
      </c>
      <c r="G534" s="3">
        <v>313</v>
      </c>
      <c r="H534" s="2">
        <f t="shared" si="18"/>
        <v>24.076923076923077</v>
      </c>
      <c r="I534" s="2">
        <f t="shared" si="19"/>
        <v>104.33333333333333</v>
      </c>
    </row>
    <row r="535" spans="1:9" x14ac:dyDescent="0.35">
      <c r="A535" s="2" t="s">
        <v>14</v>
      </c>
      <c r="B535" s="2" t="s">
        <v>662</v>
      </c>
      <c r="C535" s="2" t="s">
        <v>205</v>
      </c>
      <c r="D535" s="2" t="s">
        <v>510</v>
      </c>
      <c r="E535" s="3">
        <v>1</v>
      </c>
      <c r="F535" s="3">
        <v>5</v>
      </c>
      <c r="G535" s="3">
        <v>132</v>
      </c>
      <c r="H535" s="2">
        <f t="shared" si="18"/>
        <v>26.4</v>
      </c>
      <c r="I535" s="2">
        <f t="shared" si="19"/>
        <v>132</v>
      </c>
    </row>
    <row r="536" spans="1:9" x14ac:dyDescent="0.35">
      <c r="A536" s="2" t="s">
        <v>14</v>
      </c>
      <c r="B536" s="2" t="s">
        <v>662</v>
      </c>
      <c r="C536" s="2" t="s">
        <v>206</v>
      </c>
      <c r="D536" s="2" t="s">
        <v>510</v>
      </c>
      <c r="E536" s="3">
        <v>2</v>
      </c>
      <c r="F536" s="3">
        <v>4</v>
      </c>
      <c r="G536" s="3">
        <v>118</v>
      </c>
      <c r="H536" s="2">
        <f t="shared" si="18"/>
        <v>29.5</v>
      </c>
      <c r="I536" s="2">
        <f t="shared" si="19"/>
        <v>59</v>
      </c>
    </row>
    <row r="537" spans="1:9" x14ac:dyDescent="0.35">
      <c r="A537" s="2" t="s">
        <v>14</v>
      </c>
      <c r="B537" s="2" t="s">
        <v>662</v>
      </c>
      <c r="C537" s="2" t="s">
        <v>199</v>
      </c>
      <c r="D537" s="2" t="s">
        <v>511</v>
      </c>
      <c r="E537" s="2">
        <v>2</v>
      </c>
      <c r="F537" s="2">
        <v>36</v>
      </c>
      <c r="G537" s="2">
        <v>578</v>
      </c>
      <c r="H537" s="2">
        <f t="shared" si="18"/>
        <v>16.055555555555557</v>
      </c>
      <c r="I537" s="2">
        <f t="shared" si="19"/>
        <v>289</v>
      </c>
    </row>
    <row r="538" spans="1:9" x14ac:dyDescent="0.35">
      <c r="A538" s="2" t="s">
        <v>14</v>
      </c>
      <c r="B538" s="2" t="s">
        <v>662</v>
      </c>
      <c r="C538" s="2" t="s">
        <v>200</v>
      </c>
      <c r="D538" s="2" t="s">
        <v>511</v>
      </c>
      <c r="E538" s="2">
        <v>1</v>
      </c>
      <c r="F538" s="2">
        <v>12</v>
      </c>
      <c r="G538" s="2">
        <v>158</v>
      </c>
      <c r="H538" s="2">
        <f t="shared" si="18"/>
        <v>13.166666666666666</v>
      </c>
      <c r="I538" s="2">
        <f t="shared" si="19"/>
        <v>158</v>
      </c>
    </row>
    <row r="539" spans="1:9" x14ac:dyDescent="0.35">
      <c r="A539" s="2" t="s">
        <v>14</v>
      </c>
      <c r="B539" s="2" t="s">
        <v>662</v>
      </c>
      <c r="C539" s="2" t="s">
        <v>201</v>
      </c>
      <c r="D539" s="2" t="s">
        <v>511</v>
      </c>
      <c r="E539" s="2">
        <v>1</v>
      </c>
      <c r="F539" s="2">
        <v>5</v>
      </c>
      <c r="G539" s="2">
        <v>58</v>
      </c>
      <c r="H539" s="2">
        <f t="shared" si="18"/>
        <v>11.6</v>
      </c>
      <c r="I539" s="2">
        <f t="shared" si="19"/>
        <v>58</v>
      </c>
    </row>
    <row r="540" spans="1:9" x14ac:dyDescent="0.35">
      <c r="A540" s="2" t="s">
        <v>14</v>
      </c>
      <c r="B540" s="2" t="s">
        <v>662</v>
      </c>
      <c r="C540" s="2" t="s">
        <v>202</v>
      </c>
      <c r="D540" s="2" t="s">
        <v>511</v>
      </c>
      <c r="E540" s="2">
        <v>0</v>
      </c>
      <c r="F540" s="2">
        <v>0</v>
      </c>
      <c r="G540" s="2">
        <v>0</v>
      </c>
      <c r="H540" s="2">
        <f t="shared" si="18"/>
        <v>0</v>
      </c>
      <c r="I540" s="2">
        <f t="shared" si="19"/>
        <v>0</v>
      </c>
    </row>
    <row r="541" spans="1:9" x14ac:dyDescent="0.35">
      <c r="A541" s="2" t="s">
        <v>14</v>
      </c>
      <c r="B541" s="2" t="s">
        <v>662</v>
      </c>
      <c r="C541" s="2" t="s">
        <v>203</v>
      </c>
      <c r="D541" s="2" t="s">
        <v>511</v>
      </c>
      <c r="E541" s="2">
        <v>0</v>
      </c>
      <c r="F541" s="2">
        <v>0</v>
      </c>
      <c r="G541" s="2">
        <v>0</v>
      </c>
      <c r="H541" s="2">
        <f t="shared" si="18"/>
        <v>0</v>
      </c>
      <c r="I541" s="2">
        <f t="shared" si="19"/>
        <v>0</v>
      </c>
    </row>
    <row r="542" spans="1:9" x14ac:dyDescent="0.35">
      <c r="A542" s="2" t="s">
        <v>14</v>
      </c>
      <c r="B542" s="2" t="s">
        <v>662</v>
      </c>
      <c r="C542" s="2" t="s">
        <v>204</v>
      </c>
      <c r="D542" s="2" t="s">
        <v>511</v>
      </c>
      <c r="E542" s="2">
        <v>1</v>
      </c>
      <c r="F542" s="2">
        <v>6</v>
      </c>
      <c r="G542" s="2">
        <v>143</v>
      </c>
      <c r="H542" s="2">
        <f t="shared" si="18"/>
        <v>23.833333333333332</v>
      </c>
      <c r="I542" s="2">
        <f t="shared" si="19"/>
        <v>143</v>
      </c>
    </row>
    <row r="543" spans="1:9" x14ac:dyDescent="0.35">
      <c r="A543" s="2" t="s">
        <v>14</v>
      </c>
      <c r="B543" s="2" t="s">
        <v>662</v>
      </c>
      <c r="C543" s="2" t="s">
        <v>205</v>
      </c>
      <c r="D543" s="2" t="s">
        <v>511</v>
      </c>
      <c r="E543" s="2">
        <v>0</v>
      </c>
      <c r="F543" s="2">
        <v>0</v>
      </c>
      <c r="G543" s="2">
        <v>0</v>
      </c>
      <c r="H543" s="2">
        <f t="shared" si="18"/>
        <v>0</v>
      </c>
      <c r="I543" s="2">
        <f t="shared" si="19"/>
        <v>0</v>
      </c>
    </row>
    <row r="544" spans="1:9" x14ac:dyDescent="0.35">
      <c r="A544" s="2" t="s">
        <v>14</v>
      </c>
      <c r="B544" s="2" t="s">
        <v>662</v>
      </c>
      <c r="C544" s="2" t="s">
        <v>206</v>
      </c>
      <c r="D544" s="2" t="s">
        <v>511</v>
      </c>
      <c r="E544" s="2">
        <v>1</v>
      </c>
      <c r="F544" s="2">
        <v>4</v>
      </c>
      <c r="G544" s="2">
        <v>82</v>
      </c>
      <c r="H544" s="2">
        <f t="shared" si="18"/>
        <v>20.5</v>
      </c>
      <c r="I544" s="2">
        <f t="shared" si="19"/>
        <v>82</v>
      </c>
    </row>
    <row r="545" spans="1:9" x14ac:dyDescent="0.35">
      <c r="A545" s="2" t="s">
        <v>14</v>
      </c>
      <c r="B545" s="2" t="s">
        <v>663</v>
      </c>
      <c r="C545" s="2" t="s">
        <v>207</v>
      </c>
      <c r="D545" s="2" t="s">
        <v>509</v>
      </c>
      <c r="E545" s="3">
        <v>11</v>
      </c>
      <c r="F545" s="3">
        <v>70</v>
      </c>
      <c r="G545" s="2">
        <v>1007</v>
      </c>
      <c r="H545" s="2">
        <f t="shared" si="18"/>
        <v>14.385714285714286</v>
      </c>
      <c r="I545" s="2">
        <f t="shared" si="19"/>
        <v>91.545454545454547</v>
      </c>
    </row>
    <row r="546" spans="1:9" x14ac:dyDescent="0.35">
      <c r="A546" s="2" t="s">
        <v>14</v>
      </c>
      <c r="B546" s="2" t="s">
        <v>663</v>
      </c>
      <c r="C546" s="2" t="s">
        <v>208</v>
      </c>
      <c r="D546" s="2" t="s">
        <v>509</v>
      </c>
      <c r="E546" s="3">
        <v>9</v>
      </c>
      <c r="F546" s="3">
        <v>42</v>
      </c>
      <c r="G546" s="2">
        <v>1175</v>
      </c>
      <c r="H546" s="2">
        <f t="shared" si="18"/>
        <v>27.976190476190474</v>
      </c>
      <c r="I546" s="2">
        <f t="shared" si="19"/>
        <v>130.55555555555554</v>
      </c>
    </row>
    <row r="547" spans="1:9" x14ac:dyDescent="0.35">
      <c r="A547" s="2" t="s">
        <v>14</v>
      </c>
      <c r="B547" s="2" t="s">
        <v>663</v>
      </c>
      <c r="C547" s="2" t="s">
        <v>209</v>
      </c>
      <c r="D547" s="2" t="s">
        <v>509</v>
      </c>
      <c r="E547" s="3">
        <v>7</v>
      </c>
      <c r="F547" s="3">
        <v>52</v>
      </c>
      <c r="G547" s="3">
        <v>860</v>
      </c>
      <c r="H547" s="2">
        <f t="shared" si="18"/>
        <v>16.53846153846154</v>
      </c>
      <c r="I547" s="2">
        <f t="shared" si="19"/>
        <v>122.85714285714286</v>
      </c>
    </row>
    <row r="548" spans="1:9" x14ac:dyDescent="0.35">
      <c r="A548" s="2" t="s">
        <v>14</v>
      </c>
      <c r="B548" s="2" t="s">
        <v>663</v>
      </c>
      <c r="C548" s="2" t="s">
        <v>210</v>
      </c>
      <c r="D548" s="2" t="s">
        <v>509</v>
      </c>
      <c r="E548" s="3">
        <v>5</v>
      </c>
      <c r="F548" s="3">
        <v>40</v>
      </c>
      <c r="G548" s="3">
        <v>553</v>
      </c>
      <c r="H548" s="2">
        <f t="shared" si="18"/>
        <v>13.824999999999999</v>
      </c>
      <c r="I548" s="2">
        <f t="shared" si="19"/>
        <v>110.6</v>
      </c>
    </row>
    <row r="549" spans="1:9" x14ac:dyDescent="0.35">
      <c r="A549" s="2" t="s">
        <v>14</v>
      </c>
      <c r="B549" s="2" t="s">
        <v>663</v>
      </c>
      <c r="C549" s="2" t="s">
        <v>212</v>
      </c>
      <c r="D549" s="2" t="s">
        <v>509</v>
      </c>
      <c r="E549" s="3">
        <v>3</v>
      </c>
      <c r="F549" s="3">
        <v>14</v>
      </c>
      <c r="G549" s="3">
        <v>434</v>
      </c>
      <c r="H549" s="2">
        <f t="shared" si="18"/>
        <v>31</v>
      </c>
      <c r="I549" s="2">
        <f t="shared" si="19"/>
        <v>144.66666666666666</v>
      </c>
    </row>
    <row r="550" spans="1:9" x14ac:dyDescent="0.35">
      <c r="A550" s="2" t="s">
        <v>14</v>
      </c>
      <c r="B550" s="2" t="s">
        <v>663</v>
      </c>
      <c r="C550" s="2" t="s">
        <v>207</v>
      </c>
      <c r="D550" s="2" t="s">
        <v>510</v>
      </c>
      <c r="E550" s="3">
        <v>3</v>
      </c>
      <c r="F550" s="3">
        <v>34</v>
      </c>
      <c r="G550" s="3">
        <v>436</v>
      </c>
      <c r="H550" s="2">
        <f t="shared" si="18"/>
        <v>12.823529411764707</v>
      </c>
      <c r="I550" s="2">
        <f t="shared" si="19"/>
        <v>145.33333333333334</v>
      </c>
    </row>
    <row r="551" spans="1:9" x14ac:dyDescent="0.35">
      <c r="A551" s="2" t="s">
        <v>14</v>
      </c>
      <c r="B551" s="2" t="s">
        <v>663</v>
      </c>
      <c r="C551" s="2" t="s">
        <v>208</v>
      </c>
      <c r="D551" s="2" t="s">
        <v>510</v>
      </c>
      <c r="E551" s="3">
        <v>2</v>
      </c>
      <c r="F551" s="3">
        <v>15</v>
      </c>
      <c r="G551" s="3">
        <v>193</v>
      </c>
      <c r="H551" s="2">
        <f t="shared" si="18"/>
        <v>12.866666666666667</v>
      </c>
      <c r="I551" s="2">
        <f t="shared" si="19"/>
        <v>96.5</v>
      </c>
    </row>
    <row r="552" spans="1:9" x14ac:dyDescent="0.35">
      <c r="A552" s="2" t="s">
        <v>14</v>
      </c>
      <c r="B552" s="2" t="s">
        <v>663</v>
      </c>
      <c r="C552" s="2" t="s">
        <v>209</v>
      </c>
      <c r="D552" s="2" t="s">
        <v>510</v>
      </c>
      <c r="E552" s="3">
        <v>1</v>
      </c>
      <c r="F552" s="3">
        <v>19</v>
      </c>
      <c r="G552" s="3">
        <v>167</v>
      </c>
      <c r="H552" s="2">
        <f t="shared" si="18"/>
        <v>8.7894736842105257</v>
      </c>
      <c r="I552" s="2">
        <f t="shared" si="19"/>
        <v>167</v>
      </c>
    </row>
    <row r="553" spans="1:9" x14ac:dyDescent="0.35">
      <c r="A553" s="2" t="s">
        <v>14</v>
      </c>
      <c r="B553" s="2" t="s">
        <v>663</v>
      </c>
      <c r="C553" s="2" t="s">
        <v>210</v>
      </c>
      <c r="D553" s="2" t="s">
        <v>510</v>
      </c>
      <c r="E553" s="3">
        <v>2</v>
      </c>
      <c r="F553" s="3">
        <v>21</v>
      </c>
      <c r="G553" s="3">
        <v>176</v>
      </c>
      <c r="H553" s="2">
        <f t="shared" si="18"/>
        <v>8.3809523809523814</v>
      </c>
      <c r="I553" s="2">
        <f t="shared" si="19"/>
        <v>88</v>
      </c>
    </row>
    <row r="554" spans="1:9" x14ac:dyDescent="0.35">
      <c r="A554" s="2" t="s">
        <v>14</v>
      </c>
      <c r="B554" s="2" t="s">
        <v>663</v>
      </c>
      <c r="C554" s="2" t="s">
        <v>212</v>
      </c>
      <c r="D554" s="2" t="s">
        <v>510</v>
      </c>
      <c r="E554" s="3">
        <v>1</v>
      </c>
      <c r="F554" s="3">
        <v>9</v>
      </c>
      <c r="G554" s="3">
        <v>80</v>
      </c>
      <c r="H554" s="2">
        <f t="shared" si="18"/>
        <v>8.8888888888888893</v>
      </c>
      <c r="I554" s="2">
        <f t="shared" si="19"/>
        <v>80</v>
      </c>
    </row>
    <row r="555" spans="1:9" x14ac:dyDescent="0.35">
      <c r="A555" s="2" t="s">
        <v>14</v>
      </c>
      <c r="B555" s="2" t="s">
        <v>663</v>
      </c>
      <c r="C555" s="2" t="s">
        <v>207</v>
      </c>
      <c r="D555" s="2" t="s">
        <v>511</v>
      </c>
      <c r="E555" s="2">
        <v>2</v>
      </c>
      <c r="F555" s="2">
        <v>24</v>
      </c>
      <c r="G555" s="2">
        <v>160</v>
      </c>
      <c r="H555" s="2">
        <f t="shared" si="18"/>
        <v>6.666666666666667</v>
      </c>
      <c r="I555" s="2">
        <f t="shared" si="19"/>
        <v>80</v>
      </c>
    </row>
    <row r="556" spans="1:9" x14ac:dyDescent="0.35">
      <c r="A556" s="2" t="s">
        <v>14</v>
      </c>
      <c r="B556" s="2" t="s">
        <v>663</v>
      </c>
      <c r="C556" s="2" t="s">
        <v>208</v>
      </c>
      <c r="D556" s="2" t="s">
        <v>511</v>
      </c>
      <c r="E556" s="2">
        <v>1</v>
      </c>
      <c r="F556" s="2">
        <v>10</v>
      </c>
      <c r="G556" s="2">
        <v>86</v>
      </c>
      <c r="H556" s="2">
        <f t="shared" si="18"/>
        <v>8.6</v>
      </c>
      <c r="I556" s="2">
        <f t="shared" si="19"/>
        <v>86</v>
      </c>
    </row>
    <row r="557" spans="1:9" x14ac:dyDescent="0.35">
      <c r="A557" s="2" t="s">
        <v>14</v>
      </c>
      <c r="B557" s="2" t="s">
        <v>663</v>
      </c>
      <c r="C557" s="2" t="s">
        <v>209</v>
      </c>
      <c r="D557" s="2" t="s">
        <v>511</v>
      </c>
      <c r="E557" s="2">
        <v>1</v>
      </c>
      <c r="F557" s="2">
        <v>13</v>
      </c>
      <c r="G557" s="2">
        <v>171</v>
      </c>
      <c r="H557" s="2">
        <f t="shared" si="18"/>
        <v>13.153846153846153</v>
      </c>
      <c r="I557" s="2">
        <f t="shared" si="19"/>
        <v>171</v>
      </c>
    </row>
    <row r="558" spans="1:9" x14ac:dyDescent="0.35">
      <c r="A558" s="2" t="s">
        <v>14</v>
      </c>
      <c r="B558" s="2" t="s">
        <v>663</v>
      </c>
      <c r="C558" s="2" t="s">
        <v>210</v>
      </c>
      <c r="D558" s="2" t="s">
        <v>511</v>
      </c>
      <c r="E558" s="2">
        <v>1</v>
      </c>
      <c r="F558" s="2">
        <v>15</v>
      </c>
      <c r="G558" s="2">
        <v>69</v>
      </c>
      <c r="H558" s="2">
        <f t="shared" si="18"/>
        <v>4.5999999999999996</v>
      </c>
      <c r="I558" s="2">
        <f t="shared" si="19"/>
        <v>69</v>
      </c>
    </row>
    <row r="559" spans="1:9" x14ac:dyDescent="0.35">
      <c r="A559" s="2" t="s">
        <v>14</v>
      </c>
      <c r="B559" s="2" t="s">
        <v>663</v>
      </c>
      <c r="C559" s="2" t="s">
        <v>212</v>
      </c>
      <c r="D559" s="2" t="s">
        <v>511</v>
      </c>
      <c r="E559" s="2">
        <v>0</v>
      </c>
      <c r="F559" s="2">
        <v>0</v>
      </c>
      <c r="G559" s="2">
        <v>0</v>
      </c>
      <c r="H559" s="2">
        <f t="shared" si="18"/>
        <v>0</v>
      </c>
      <c r="I559" s="2">
        <f t="shared" si="19"/>
        <v>0</v>
      </c>
    </row>
    <row r="560" spans="1:9" x14ac:dyDescent="0.35">
      <c r="A560" s="2" t="s">
        <v>14</v>
      </c>
      <c r="B560" s="2" t="s">
        <v>664</v>
      </c>
      <c r="C560" s="2" t="s">
        <v>213</v>
      </c>
      <c r="D560" s="2" t="s">
        <v>509</v>
      </c>
      <c r="E560" s="3">
        <v>37</v>
      </c>
      <c r="F560" s="3">
        <v>525</v>
      </c>
      <c r="G560" s="2">
        <v>9988</v>
      </c>
      <c r="H560" s="2">
        <f t="shared" si="18"/>
        <v>19.024761904761906</v>
      </c>
      <c r="I560" s="2">
        <f t="shared" si="19"/>
        <v>269.94594594594594</v>
      </c>
    </row>
    <row r="561" spans="1:9" x14ac:dyDescent="0.35">
      <c r="A561" s="2" t="s">
        <v>14</v>
      </c>
      <c r="B561" s="2" t="s">
        <v>664</v>
      </c>
      <c r="C561" s="2" t="s">
        <v>214</v>
      </c>
      <c r="D561" s="2" t="s">
        <v>509</v>
      </c>
      <c r="E561" s="3">
        <v>17</v>
      </c>
      <c r="F561" s="3">
        <v>133</v>
      </c>
      <c r="G561" s="2">
        <v>2230</v>
      </c>
      <c r="H561" s="2">
        <f t="shared" si="18"/>
        <v>16.766917293233082</v>
      </c>
      <c r="I561" s="2">
        <f t="shared" si="19"/>
        <v>131.1764705882353</v>
      </c>
    </row>
    <row r="562" spans="1:9" x14ac:dyDescent="0.35">
      <c r="A562" s="2" t="s">
        <v>14</v>
      </c>
      <c r="B562" s="2" t="s">
        <v>664</v>
      </c>
      <c r="C562" s="2" t="s">
        <v>215</v>
      </c>
      <c r="D562" s="2" t="s">
        <v>509</v>
      </c>
      <c r="E562" s="3">
        <v>12</v>
      </c>
      <c r="F562" s="3">
        <v>95</v>
      </c>
      <c r="G562" s="2">
        <v>1606</v>
      </c>
      <c r="H562" s="2">
        <f t="shared" si="18"/>
        <v>16.905263157894737</v>
      </c>
      <c r="I562" s="2">
        <f t="shared" si="19"/>
        <v>133.83333333333334</v>
      </c>
    </row>
    <row r="563" spans="1:9" x14ac:dyDescent="0.35">
      <c r="A563" s="2" t="s">
        <v>14</v>
      </c>
      <c r="B563" s="2" t="s">
        <v>664</v>
      </c>
      <c r="C563" s="2" t="s">
        <v>216</v>
      </c>
      <c r="D563" s="2" t="s">
        <v>509</v>
      </c>
      <c r="E563" s="3">
        <v>11</v>
      </c>
      <c r="F563" s="3">
        <v>89</v>
      </c>
      <c r="G563" s="2">
        <v>1840</v>
      </c>
      <c r="H563" s="2">
        <f t="shared" si="18"/>
        <v>20.674157303370787</v>
      </c>
      <c r="I563" s="2">
        <f t="shared" si="19"/>
        <v>167.27272727272728</v>
      </c>
    </row>
    <row r="564" spans="1:9" x14ac:dyDescent="0.35">
      <c r="A564" s="2" t="s">
        <v>14</v>
      </c>
      <c r="B564" s="2" t="s">
        <v>664</v>
      </c>
      <c r="C564" s="2" t="s">
        <v>217</v>
      </c>
      <c r="D564" s="2" t="s">
        <v>509</v>
      </c>
      <c r="E564" s="3">
        <v>16</v>
      </c>
      <c r="F564" s="3">
        <v>99</v>
      </c>
      <c r="G564" s="2">
        <v>1675</v>
      </c>
      <c r="H564" s="2">
        <f t="shared" si="18"/>
        <v>16.91919191919192</v>
      </c>
      <c r="I564" s="2">
        <f t="shared" si="19"/>
        <v>104.6875</v>
      </c>
    </row>
    <row r="565" spans="1:9" x14ac:dyDescent="0.35">
      <c r="A565" s="2" t="s">
        <v>14</v>
      </c>
      <c r="B565" s="2" t="s">
        <v>664</v>
      </c>
      <c r="C565" s="2" t="s">
        <v>218</v>
      </c>
      <c r="D565" s="2" t="s">
        <v>509</v>
      </c>
      <c r="E565" s="3">
        <v>12</v>
      </c>
      <c r="F565" s="3">
        <v>74</v>
      </c>
      <c r="G565" s="3">
        <v>797</v>
      </c>
      <c r="H565" s="2">
        <f t="shared" si="18"/>
        <v>10.77027027027027</v>
      </c>
      <c r="I565" s="2">
        <f t="shared" si="19"/>
        <v>66.416666666666671</v>
      </c>
    </row>
    <row r="566" spans="1:9" x14ac:dyDescent="0.35">
      <c r="A566" s="2" t="s">
        <v>14</v>
      </c>
      <c r="B566" s="2" t="s">
        <v>664</v>
      </c>
      <c r="C566" s="2" t="s">
        <v>219</v>
      </c>
      <c r="D566" s="2" t="s">
        <v>509</v>
      </c>
      <c r="E566" s="3">
        <v>12</v>
      </c>
      <c r="F566" s="3">
        <v>51</v>
      </c>
      <c r="G566" s="3">
        <v>638</v>
      </c>
      <c r="H566" s="2">
        <f t="shared" si="18"/>
        <v>12.509803921568627</v>
      </c>
      <c r="I566" s="2">
        <f t="shared" si="19"/>
        <v>53.166666666666664</v>
      </c>
    </row>
    <row r="567" spans="1:9" x14ac:dyDescent="0.35">
      <c r="A567" s="2" t="s">
        <v>14</v>
      </c>
      <c r="B567" s="2" t="s">
        <v>664</v>
      </c>
      <c r="C567" s="2" t="s">
        <v>220</v>
      </c>
      <c r="D567" s="2" t="s">
        <v>509</v>
      </c>
      <c r="E567" s="3">
        <v>7</v>
      </c>
      <c r="F567" s="3">
        <v>52</v>
      </c>
      <c r="G567" s="2">
        <v>1233</v>
      </c>
      <c r="H567" s="2">
        <f t="shared" si="18"/>
        <v>23.71153846153846</v>
      </c>
      <c r="I567" s="2">
        <f t="shared" si="19"/>
        <v>176.14285714285714</v>
      </c>
    </row>
    <row r="568" spans="1:9" x14ac:dyDescent="0.35">
      <c r="A568" s="2" t="s">
        <v>14</v>
      </c>
      <c r="B568" s="2" t="s">
        <v>664</v>
      </c>
      <c r="C568" s="2" t="s">
        <v>221</v>
      </c>
      <c r="D568" s="2" t="s">
        <v>509</v>
      </c>
      <c r="E568" s="3">
        <v>12</v>
      </c>
      <c r="F568" s="3">
        <v>48</v>
      </c>
      <c r="G568" s="2">
        <v>1129</v>
      </c>
      <c r="H568" s="2">
        <f t="shared" si="18"/>
        <v>23.520833333333332</v>
      </c>
      <c r="I568" s="2">
        <f t="shared" si="19"/>
        <v>94.083333333333329</v>
      </c>
    </row>
    <row r="569" spans="1:9" x14ac:dyDescent="0.35">
      <c r="A569" s="2" t="s">
        <v>14</v>
      </c>
      <c r="B569" s="2" t="s">
        <v>664</v>
      </c>
      <c r="C569" s="2" t="s">
        <v>222</v>
      </c>
      <c r="D569" s="2" t="s">
        <v>509</v>
      </c>
      <c r="E569" s="3">
        <v>11</v>
      </c>
      <c r="F569" s="3">
        <v>44</v>
      </c>
      <c r="G569" s="3">
        <v>956</v>
      </c>
      <c r="H569" s="2">
        <f t="shared" si="18"/>
        <v>21.727272727272727</v>
      </c>
      <c r="I569" s="2">
        <f t="shared" si="19"/>
        <v>86.909090909090907</v>
      </c>
    </row>
    <row r="570" spans="1:9" x14ac:dyDescent="0.35">
      <c r="A570" s="2" t="s">
        <v>14</v>
      </c>
      <c r="B570" s="2" t="s">
        <v>664</v>
      </c>
      <c r="C570" s="2" t="s">
        <v>223</v>
      </c>
      <c r="D570" s="2" t="s">
        <v>509</v>
      </c>
      <c r="E570" s="3">
        <v>5</v>
      </c>
      <c r="F570" s="3">
        <v>36</v>
      </c>
      <c r="G570" s="3">
        <v>569</v>
      </c>
      <c r="H570" s="2">
        <f t="shared" si="18"/>
        <v>15.805555555555555</v>
      </c>
      <c r="I570" s="2">
        <f t="shared" si="19"/>
        <v>113.8</v>
      </c>
    </row>
    <row r="571" spans="1:9" x14ac:dyDescent="0.35">
      <c r="A571" s="2" t="s">
        <v>14</v>
      </c>
      <c r="B571" s="2" t="s">
        <v>664</v>
      </c>
      <c r="C571" s="2" t="s">
        <v>224</v>
      </c>
      <c r="D571" s="2" t="s">
        <v>509</v>
      </c>
      <c r="E571" s="3">
        <v>8</v>
      </c>
      <c r="F571" s="3">
        <v>43</v>
      </c>
      <c r="G571" s="2">
        <v>1239</v>
      </c>
      <c r="H571" s="2">
        <f t="shared" si="18"/>
        <v>28.813953488372093</v>
      </c>
      <c r="I571" s="2">
        <f t="shared" si="19"/>
        <v>154.875</v>
      </c>
    </row>
    <row r="572" spans="1:9" x14ac:dyDescent="0.35">
      <c r="A572" s="2" t="s">
        <v>14</v>
      </c>
      <c r="B572" s="2" t="s">
        <v>664</v>
      </c>
      <c r="C572" s="2" t="s">
        <v>225</v>
      </c>
      <c r="D572" s="2" t="s">
        <v>509</v>
      </c>
      <c r="E572" s="3">
        <v>9</v>
      </c>
      <c r="F572" s="3">
        <v>28</v>
      </c>
      <c r="G572" s="3">
        <v>875</v>
      </c>
      <c r="H572" s="2">
        <f t="shared" si="18"/>
        <v>31.25</v>
      </c>
      <c r="I572" s="2">
        <f t="shared" si="19"/>
        <v>97.222222222222229</v>
      </c>
    </row>
    <row r="573" spans="1:9" x14ac:dyDescent="0.35">
      <c r="A573" s="2" t="s">
        <v>14</v>
      </c>
      <c r="B573" s="2" t="s">
        <v>664</v>
      </c>
      <c r="C573" s="2" t="s">
        <v>226</v>
      </c>
      <c r="D573" s="2" t="s">
        <v>509</v>
      </c>
      <c r="E573" s="3">
        <v>7</v>
      </c>
      <c r="F573" s="3">
        <v>38</v>
      </c>
      <c r="G573" s="3">
        <v>836</v>
      </c>
      <c r="H573" s="2">
        <f t="shared" si="18"/>
        <v>22</v>
      </c>
      <c r="I573" s="2">
        <f t="shared" si="19"/>
        <v>119.42857142857143</v>
      </c>
    </row>
    <row r="574" spans="1:9" x14ac:dyDescent="0.35">
      <c r="A574" s="2" t="s">
        <v>14</v>
      </c>
      <c r="B574" s="2" t="s">
        <v>664</v>
      </c>
      <c r="C574" s="2" t="s">
        <v>227</v>
      </c>
      <c r="D574" s="2" t="s">
        <v>509</v>
      </c>
      <c r="E574" s="3">
        <v>5</v>
      </c>
      <c r="F574" s="3">
        <v>33</v>
      </c>
      <c r="G574" s="3">
        <v>442</v>
      </c>
      <c r="H574" s="2">
        <f t="shared" si="18"/>
        <v>13.393939393939394</v>
      </c>
      <c r="I574" s="2">
        <f t="shared" si="19"/>
        <v>88.4</v>
      </c>
    </row>
    <row r="575" spans="1:9" x14ac:dyDescent="0.35">
      <c r="A575" s="2" t="s">
        <v>14</v>
      </c>
      <c r="B575" s="2" t="s">
        <v>664</v>
      </c>
      <c r="C575" s="2" t="s">
        <v>228</v>
      </c>
      <c r="D575" s="2" t="s">
        <v>509</v>
      </c>
      <c r="E575" s="3">
        <v>6</v>
      </c>
      <c r="F575" s="3">
        <v>34</v>
      </c>
      <c r="G575" s="2">
        <v>1107</v>
      </c>
      <c r="H575" s="2">
        <f t="shared" si="18"/>
        <v>32.558823529411768</v>
      </c>
      <c r="I575" s="2">
        <f t="shared" si="19"/>
        <v>184.5</v>
      </c>
    </row>
    <row r="576" spans="1:9" x14ac:dyDescent="0.35">
      <c r="A576" s="2" t="s">
        <v>14</v>
      </c>
      <c r="B576" s="2" t="s">
        <v>664</v>
      </c>
      <c r="C576" s="2" t="s">
        <v>229</v>
      </c>
      <c r="D576" s="2" t="s">
        <v>509</v>
      </c>
      <c r="E576" s="3">
        <v>6</v>
      </c>
      <c r="F576" s="3">
        <v>16</v>
      </c>
      <c r="G576" s="3">
        <v>532</v>
      </c>
      <c r="H576" s="2">
        <f t="shared" si="18"/>
        <v>33.25</v>
      </c>
      <c r="I576" s="2">
        <f t="shared" si="19"/>
        <v>88.666666666666671</v>
      </c>
    </row>
    <row r="577" spans="1:9" x14ac:dyDescent="0.35">
      <c r="A577" s="2" t="s">
        <v>14</v>
      </c>
      <c r="B577" s="2" t="s">
        <v>664</v>
      </c>
      <c r="C577" s="2" t="s">
        <v>230</v>
      </c>
      <c r="D577" s="2" t="s">
        <v>509</v>
      </c>
      <c r="E577" s="3">
        <v>5</v>
      </c>
      <c r="F577" s="3">
        <v>32</v>
      </c>
      <c r="G577" s="2">
        <v>1014</v>
      </c>
      <c r="H577" s="2">
        <f t="shared" si="18"/>
        <v>31.6875</v>
      </c>
      <c r="I577" s="2">
        <f t="shared" si="19"/>
        <v>202.8</v>
      </c>
    </row>
    <row r="578" spans="1:9" x14ac:dyDescent="0.35">
      <c r="A578" s="2" t="s">
        <v>14</v>
      </c>
      <c r="B578" s="2" t="s">
        <v>664</v>
      </c>
      <c r="C578" s="2" t="s">
        <v>231</v>
      </c>
      <c r="D578" s="2" t="s">
        <v>509</v>
      </c>
      <c r="E578" s="3">
        <v>5</v>
      </c>
      <c r="F578" s="3">
        <v>16</v>
      </c>
      <c r="G578" s="3">
        <v>409</v>
      </c>
      <c r="H578" s="2">
        <f t="shared" si="18"/>
        <v>25.5625</v>
      </c>
      <c r="I578" s="2">
        <f t="shared" si="19"/>
        <v>81.8</v>
      </c>
    </row>
    <row r="579" spans="1:9" x14ac:dyDescent="0.35">
      <c r="A579" s="2" t="s">
        <v>14</v>
      </c>
      <c r="B579" s="2" t="s">
        <v>664</v>
      </c>
      <c r="C579" s="2" t="s">
        <v>232</v>
      </c>
      <c r="D579" s="2" t="s">
        <v>509</v>
      </c>
      <c r="E579" s="3">
        <v>5</v>
      </c>
      <c r="F579" s="3">
        <v>23</v>
      </c>
      <c r="G579" s="3">
        <v>433</v>
      </c>
      <c r="H579" s="2">
        <f t="shared" si="18"/>
        <v>18.826086956521738</v>
      </c>
      <c r="I579" s="2">
        <f t="shared" si="19"/>
        <v>86.6</v>
      </c>
    </row>
    <row r="580" spans="1:9" x14ac:dyDescent="0.35">
      <c r="A580" s="2" t="s">
        <v>14</v>
      </c>
      <c r="B580" s="2" t="s">
        <v>664</v>
      </c>
      <c r="C580" s="2" t="s">
        <v>213</v>
      </c>
      <c r="D580" s="2" t="s">
        <v>510</v>
      </c>
      <c r="E580" s="3">
        <v>18</v>
      </c>
      <c r="F580" s="3">
        <v>338</v>
      </c>
      <c r="G580" s="2">
        <v>5732</v>
      </c>
      <c r="H580" s="2">
        <f t="shared" si="18"/>
        <v>16.958579881656803</v>
      </c>
      <c r="I580" s="2">
        <f t="shared" si="19"/>
        <v>318.44444444444446</v>
      </c>
    </row>
    <row r="581" spans="1:9" x14ac:dyDescent="0.35">
      <c r="A581" s="2" t="s">
        <v>14</v>
      </c>
      <c r="B581" s="2" t="s">
        <v>664</v>
      </c>
      <c r="C581" s="2" t="s">
        <v>214</v>
      </c>
      <c r="D581" s="2" t="s">
        <v>510</v>
      </c>
      <c r="E581" s="3">
        <v>5</v>
      </c>
      <c r="F581" s="3">
        <v>60</v>
      </c>
      <c r="G581" s="3">
        <v>945</v>
      </c>
      <c r="H581" s="2">
        <f t="shared" si="18"/>
        <v>15.75</v>
      </c>
      <c r="I581" s="2">
        <f t="shared" si="19"/>
        <v>189</v>
      </c>
    </row>
    <row r="582" spans="1:9" x14ac:dyDescent="0.35">
      <c r="A582" s="2" t="s">
        <v>14</v>
      </c>
      <c r="B582" s="2" t="s">
        <v>664</v>
      </c>
      <c r="C582" s="2" t="s">
        <v>215</v>
      </c>
      <c r="D582" s="2" t="s">
        <v>510</v>
      </c>
      <c r="E582" s="3">
        <v>3</v>
      </c>
      <c r="F582" s="3">
        <v>55</v>
      </c>
      <c r="G582" s="3">
        <v>731</v>
      </c>
      <c r="H582" s="2">
        <f t="shared" si="18"/>
        <v>13.290909090909091</v>
      </c>
      <c r="I582" s="2">
        <f t="shared" si="19"/>
        <v>243.66666666666666</v>
      </c>
    </row>
    <row r="583" spans="1:9" x14ac:dyDescent="0.35">
      <c r="A583" s="2" t="s">
        <v>14</v>
      </c>
      <c r="B583" s="2" t="s">
        <v>664</v>
      </c>
      <c r="C583" s="2" t="s">
        <v>216</v>
      </c>
      <c r="D583" s="2" t="s">
        <v>510</v>
      </c>
      <c r="E583" s="3">
        <v>3</v>
      </c>
      <c r="F583" s="3">
        <v>45</v>
      </c>
      <c r="G583" s="3">
        <v>548</v>
      </c>
      <c r="H583" s="2">
        <f t="shared" si="18"/>
        <v>12.177777777777777</v>
      </c>
      <c r="I583" s="2">
        <f t="shared" si="19"/>
        <v>182.66666666666666</v>
      </c>
    </row>
    <row r="584" spans="1:9" x14ac:dyDescent="0.35">
      <c r="A584" s="2" t="s">
        <v>14</v>
      </c>
      <c r="B584" s="2" t="s">
        <v>664</v>
      </c>
      <c r="C584" s="2" t="s">
        <v>217</v>
      </c>
      <c r="D584" s="2" t="s">
        <v>510</v>
      </c>
      <c r="E584" s="3">
        <v>3</v>
      </c>
      <c r="F584" s="3">
        <v>27</v>
      </c>
      <c r="G584" s="3">
        <v>302</v>
      </c>
      <c r="H584" s="2">
        <f t="shared" si="18"/>
        <v>11.185185185185185</v>
      </c>
      <c r="I584" s="2">
        <f t="shared" si="19"/>
        <v>100.66666666666667</v>
      </c>
    </row>
    <row r="585" spans="1:9" x14ac:dyDescent="0.35">
      <c r="A585" s="2" t="s">
        <v>14</v>
      </c>
      <c r="B585" s="2" t="s">
        <v>664</v>
      </c>
      <c r="C585" s="2" t="s">
        <v>218</v>
      </c>
      <c r="D585" s="2" t="s">
        <v>510</v>
      </c>
      <c r="E585" s="3">
        <v>3</v>
      </c>
      <c r="F585" s="3">
        <v>25</v>
      </c>
      <c r="G585" s="3">
        <v>366</v>
      </c>
      <c r="H585" s="2">
        <f t="shared" si="18"/>
        <v>14.64</v>
      </c>
      <c r="I585" s="2">
        <f t="shared" si="19"/>
        <v>122</v>
      </c>
    </row>
    <row r="586" spans="1:9" x14ac:dyDescent="0.35">
      <c r="A586" s="2" t="s">
        <v>14</v>
      </c>
      <c r="B586" s="2" t="s">
        <v>664</v>
      </c>
      <c r="C586" s="2" t="s">
        <v>219</v>
      </c>
      <c r="D586" s="2" t="s">
        <v>510</v>
      </c>
      <c r="E586" s="3">
        <v>2</v>
      </c>
      <c r="F586" s="3">
        <v>18</v>
      </c>
      <c r="G586" s="3">
        <v>250</v>
      </c>
      <c r="H586" s="2">
        <f t="shared" si="18"/>
        <v>13.888888888888889</v>
      </c>
      <c r="I586" s="2">
        <f t="shared" si="19"/>
        <v>125</v>
      </c>
    </row>
    <row r="587" spans="1:9" x14ac:dyDescent="0.35">
      <c r="A587" s="2" t="s">
        <v>14</v>
      </c>
      <c r="B587" s="2" t="s">
        <v>664</v>
      </c>
      <c r="C587" s="2" t="s">
        <v>220</v>
      </c>
      <c r="D587" s="2" t="s">
        <v>510</v>
      </c>
      <c r="E587" s="3">
        <v>3</v>
      </c>
      <c r="F587" s="3">
        <v>30</v>
      </c>
      <c r="G587" s="3">
        <v>524</v>
      </c>
      <c r="H587" s="2">
        <f t="shared" si="18"/>
        <v>17.466666666666665</v>
      </c>
      <c r="I587" s="2">
        <f t="shared" si="19"/>
        <v>174.66666666666666</v>
      </c>
    </row>
    <row r="588" spans="1:9" x14ac:dyDescent="0.35">
      <c r="A588" s="2" t="s">
        <v>14</v>
      </c>
      <c r="B588" s="2" t="s">
        <v>664</v>
      </c>
      <c r="C588" s="2" t="s">
        <v>221</v>
      </c>
      <c r="D588" s="2" t="s">
        <v>510</v>
      </c>
      <c r="E588" s="3">
        <v>2</v>
      </c>
      <c r="F588" s="3">
        <v>23</v>
      </c>
      <c r="G588" s="3">
        <v>346</v>
      </c>
      <c r="H588" s="2">
        <f t="shared" si="18"/>
        <v>15.043478260869565</v>
      </c>
      <c r="I588" s="2">
        <f t="shared" si="19"/>
        <v>173</v>
      </c>
    </row>
    <row r="589" spans="1:9" x14ac:dyDescent="0.35">
      <c r="A589" s="2" t="s">
        <v>14</v>
      </c>
      <c r="B589" s="2" t="s">
        <v>664</v>
      </c>
      <c r="C589" s="2" t="s">
        <v>222</v>
      </c>
      <c r="D589" s="2" t="s">
        <v>510</v>
      </c>
      <c r="E589" s="3">
        <v>2</v>
      </c>
      <c r="F589" s="3">
        <v>21</v>
      </c>
      <c r="G589" s="3">
        <v>319</v>
      </c>
      <c r="H589" s="2">
        <f t="shared" si="18"/>
        <v>15.19047619047619</v>
      </c>
      <c r="I589" s="2">
        <f t="shared" si="19"/>
        <v>159.5</v>
      </c>
    </row>
    <row r="590" spans="1:9" x14ac:dyDescent="0.35">
      <c r="A590" s="2" t="s">
        <v>14</v>
      </c>
      <c r="B590" s="2" t="s">
        <v>664</v>
      </c>
      <c r="C590" s="2" t="s">
        <v>223</v>
      </c>
      <c r="D590" s="2" t="s">
        <v>510</v>
      </c>
      <c r="E590" s="3">
        <v>3</v>
      </c>
      <c r="F590" s="3">
        <v>23</v>
      </c>
      <c r="G590" s="3">
        <v>351</v>
      </c>
      <c r="H590" s="2">
        <f t="shared" ref="H590:H653" si="20">IFERROR(G590/F590,0)</f>
        <v>15.260869565217391</v>
      </c>
      <c r="I590" s="2">
        <f t="shared" ref="I590:I653" si="21">IFERROR(G590/E590,0)</f>
        <v>117</v>
      </c>
    </row>
    <row r="591" spans="1:9" x14ac:dyDescent="0.35">
      <c r="A591" s="2" t="s">
        <v>14</v>
      </c>
      <c r="B591" s="2" t="s">
        <v>664</v>
      </c>
      <c r="C591" s="2" t="s">
        <v>224</v>
      </c>
      <c r="D591" s="2" t="s">
        <v>510</v>
      </c>
      <c r="E591" s="3">
        <v>2</v>
      </c>
      <c r="F591" s="3">
        <v>18</v>
      </c>
      <c r="G591" s="3">
        <v>468</v>
      </c>
      <c r="H591" s="2">
        <f t="shared" si="20"/>
        <v>26</v>
      </c>
      <c r="I591" s="2">
        <f t="shared" si="21"/>
        <v>234</v>
      </c>
    </row>
    <row r="592" spans="1:9" x14ac:dyDescent="0.35">
      <c r="A592" s="2" t="s">
        <v>14</v>
      </c>
      <c r="B592" s="2" t="s">
        <v>664</v>
      </c>
      <c r="C592" s="2" t="s">
        <v>225</v>
      </c>
      <c r="D592" s="2" t="s">
        <v>510</v>
      </c>
      <c r="E592" s="3">
        <v>1</v>
      </c>
      <c r="F592" s="3">
        <v>8</v>
      </c>
      <c r="G592" s="3">
        <v>269</v>
      </c>
      <c r="H592" s="2">
        <f t="shared" si="20"/>
        <v>33.625</v>
      </c>
      <c r="I592" s="2">
        <f t="shared" si="21"/>
        <v>269</v>
      </c>
    </row>
    <row r="593" spans="1:9" x14ac:dyDescent="0.35">
      <c r="A593" s="2" t="s">
        <v>14</v>
      </c>
      <c r="B593" s="2" t="s">
        <v>664</v>
      </c>
      <c r="C593" s="2" t="s">
        <v>226</v>
      </c>
      <c r="D593" s="2" t="s">
        <v>510</v>
      </c>
      <c r="E593" s="3">
        <v>2</v>
      </c>
      <c r="F593" s="3">
        <v>19</v>
      </c>
      <c r="G593" s="3">
        <v>232</v>
      </c>
      <c r="H593" s="2">
        <f t="shared" si="20"/>
        <v>12.210526315789474</v>
      </c>
      <c r="I593" s="2">
        <f t="shared" si="21"/>
        <v>116</v>
      </c>
    </row>
    <row r="594" spans="1:9" x14ac:dyDescent="0.35">
      <c r="A594" s="2" t="s">
        <v>14</v>
      </c>
      <c r="B594" s="2" t="s">
        <v>664</v>
      </c>
      <c r="C594" s="2" t="s">
        <v>227</v>
      </c>
      <c r="D594" s="2" t="s">
        <v>510</v>
      </c>
      <c r="E594" s="3">
        <v>1</v>
      </c>
      <c r="F594" s="3">
        <v>8</v>
      </c>
      <c r="G594" s="3">
        <v>153</v>
      </c>
      <c r="H594" s="2">
        <f t="shared" si="20"/>
        <v>19.125</v>
      </c>
      <c r="I594" s="2">
        <f t="shared" si="21"/>
        <v>153</v>
      </c>
    </row>
    <row r="595" spans="1:9" x14ac:dyDescent="0.35">
      <c r="A595" s="2" t="s">
        <v>14</v>
      </c>
      <c r="B595" s="2" t="s">
        <v>664</v>
      </c>
      <c r="C595" s="2" t="s">
        <v>228</v>
      </c>
      <c r="D595" s="2" t="s">
        <v>510</v>
      </c>
      <c r="E595" s="3">
        <v>1</v>
      </c>
      <c r="F595" s="3">
        <v>9</v>
      </c>
      <c r="G595" s="3">
        <v>253</v>
      </c>
      <c r="H595" s="2">
        <f t="shared" si="20"/>
        <v>28.111111111111111</v>
      </c>
      <c r="I595" s="2">
        <f t="shared" si="21"/>
        <v>253</v>
      </c>
    </row>
    <row r="596" spans="1:9" x14ac:dyDescent="0.35">
      <c r="A596" s="2" t="s">
        <v>14</v>
      </c>
      <c r="B596" s="2" t="s">
        <v>664</v>
      </c>
      <c r="C596" s="2" t="s">
        <v>229</v>
      </c>
      <c r="D596" s="2" t="s">
        <v>510</v>
      </c>
      <c r="E596" s="3">
        <v>1</v>
      </c>
      <c r="F596" s="3">
        <v>8</v>
      </c>
      <c r="G596" s="3">
        <v>143</v>
      </c>
      <c r="H596" s="2">
        <f t="shared" si="20"/>
        <v>17.875</v>
      </c>
      <c r="I596" s="2">
        <f t="shared" si="21"/>
        <v>143</v>
      </c>
    </row>
    <row r="597" spans="1:9" x14ac:dyDescent="0.35">
      <c r="A597" s="2" t="s">
        <v>14</v>
      </c>
      <c r="B597" s="2" t="s">
        <v>664</v>
      </c>
      <c r="C597" s="2" t="s">
        <v>230</v>
      </c>
      <c r="D597" s="2" t="s">
        <v>510</v>
      </c>
      <c r="E597" s="3">
        <v>1</v>
      </c>
      <c r="F597" s="3">
        <v>12</v>
      </c>
      <c r="G597" s="3">
        <v>263</v>
      </c>
      <c r="H597" s="2">
        <f t="shared" si="20"/>
        <v>21.916666666666668</v>
      </c>
      <c r="I597" s="2">
        <f t="shared" si="21"/>
        <v>263</v>
      </c>
    </row>
    <row r="598" spans="1:9" x14ac:dyDescent="0.35">
      <c r="A598" s="2" t="s">
        <v>14</v>
      </c>
      <c r="B598" s="2" t="s">
        <v>664</v>
      </c>
      <c r="C598" s="2" t="s">
        <v>231</v>
      </c>
      <c r="D598" s="2" t="s">
        <v>510</v>
      </c>
      <c r="E598" s="3">
        <v>1</v>
      </c>
      <c r="F598" s="3">
        <v>7</v>
      </c>
      <c r="G598" s="3">
        <v>50</v>
      </c>
      <c r="H598" s="2">
        <f t="shared" si="20"/>
        <v>7.1428571428571432</v>
      </c>
      <c r="I598" s="2">
        <f t="shared" si="21"/>
        <v>50</v>
      </c>
    </row>
    <row r="599" spans="1:9" x14ac:dyDescent="0.35">
      <c r="A599" s="2" t="s">
        <v>14</v>
      </c>
      <c r="B599" s="2" t="s">
        <v>664</v>
      </c>
      <c r="C599" s="2" t="s">
        <v>232</v>
      </c>
      <c r="D599" s="2" t="s">
        <v>510</v>
      </c>
      <c r="E599" s="3">
        <v>1</v>
      </c>
      <c r="F599" s="3">
        <v>7</v>
      </c>
      <c r="G599" s="3">
        <v>44</v>
      </c>
      <c r="H599" s="2">
        <f t="shared" si="20"/>
        <v>6.2857142857142856</v>
      </c>
      <c r="I599" s="2">
        <f t="shared" si="21"/>
        <v>44</v>
      </c>
    </row>
    <row r="600" spans="1:9" x14ac:dyDescent="0.35">
      <c r="A600" s="2" t="s">
        <v>14</v>
      </c>
      <c r="B600" s="2" t="s">
        <v>664</v>
      </c>
      <c r="C600" s="2" t="s">
        <v>213</v>
      </c>
      <c r="D600" s="2" t="s">
        <v>511</v>
      </c>
      <c r="E600" s="2">
        <v>18</v>
      </c>
      <c r="F600" s="2">
        <v>561</v>
      </c>
      <c r="G600" s="2">
        <v>7467</v>
      </c>
      <c r="H600" s="2">
        <f t="shared" si="20"/>
        <v>13.310160427807487</v>
      </c>
      <c r="I600" s="2">
        <f t="shared" si="21"/>
        <v>414.83333333333331</v>
      </c>
    </row>
    <row r="601" spans="1:9" x14ac:dyDescent="0.35">
      <c r="A601" s="2" t="s">
        <v>14</v>
      </c>
      <c r="B601" s="2" t="s">
        <v>664</v>
      </c>
      <c r="C601" s="2" t="s">
        <v>214</v>
      </c>
      <c r="D601" s="2" t="s">
        <v>511</v>
      </c>
      <c r="E601" s="2">
        <v>3</v>
      </c>
      <c r="F601" s="2">
        <v>58</v>
      </c>
      <c r="G601" s="2">
        <v>668</v>
      </c>
      <c r="H601" s="2">
        <f t="shared" si="20"/>
        <v>11.517241379310345</v>
      </c>
      <c r="I601" s="2">
        <f t="shared" si="21"/>
        <v>222.66666666666666</v>
      </c>
    </row>
    <row r="602" spans="1:9" x14ac:dyDescent="0.35">
      <c r="A602" s="2" t="s">
        <v>14</v>
      </c>
      <c r="B602" s="2" t="s">
        <v>664</v>
      </c>
      <c r="C602" s="2" t="s">
        <v>215</v>
      </c>
      <c r="D602" s="2" t="s">
        <v>511</v>
      </c>
      <c r="E602" s="2">
        <v>1</v>
      </c>
      <c r="F602" s="2">
        <v>44</v>
      </c>
      <c r="G602" s="2">
        <v>708</v>
      </c>
      <c r="H602" s="2">
        <f t="shared" si="20"/>
        <v>16.09090909090909</v>
      </c>
      <c r="I602" s="2">
        <f t="shared" si="21"/>
        <v>708</v>
      </c>
    </row>
    <row r="603" spans="1:9" x14ac:dyDescent="0.35">
      <c r="A603" s="2" t="s">
        <v>14</v>
      </c>
      <c r="B603" s="2" t="s">
        <v>664</v>
      </c>
      <c r="C603" s="2" t="s">
        <v>216</v>
      </c>
      <c r="D603" s="2" t="s">
        <v>511</v>
      </c>
      <c r="E603" s="2">
        <v>2</v>
      </c>
      <c r="F603" s="2">
        <v>32</v>
      </c>
      <c r="G603" s="2">
        <v>195</v>
      </c>
      <c r="H603" s="2">
        <f t="shared" si="20"/>
        <v>6.09375</v>
      </c>
      <c r="I603" s="2">
        <f t="shared" si="21"/>
        <v>97.5</v>
      </c>
    </row>
    <row r="604" spans="1:9" x14ac:dyDescent="0.35">
      <c r="A604" s="2" t="s">
        <v>14</v>
      </c>
      <c r="B604" s="2" t="s">
        <v>664</v>
      </c>
      <c r="C604" s="2" t="s">
        <v>217</v>
      </c>
      <c r="D604" s="2" t="s">
        <v>511</v>
      </c>
      <c r="E604" s="2">
        <v>0</v>
      </c>
      <c r="F604" s="2">
        <v>0</v>
      </c>
      <c r="G604" s="2">
        <v>0</v>
      </c>
      <c r="H604" s="2">
        <f t="shared" si="20"/>
        <v>0</v>
      </c>
      <c r="I604" s="2">
        <f t="shared" si="21"/>
        <v>0</v>
      </c>
    </row>
    <row r="605" spans="1:9" x14ac:dyDescent="0.35">
      <c r="A605" s="2" t="s">
        <v>14</v>
      </c>
      <c r="B605" s="2" t="s">
        <v>664</v>
      </c>
      <c r="C605" s="2" t="s">
        <v>218</v>
      </c>
      <c r="D605" s="2" t="s">
        <v>511</v>
      </c>
      <c r="E605" s="2">
        <v>2</v>
      </c>
      <c r="F605" s="2">
        <v>37</v>
      </c>
      <c r="G605" s="2">
        <v>359</v>
      </c>
      <c r="H605" s="2">
        <f t="shared" si="20"/>
        <v>9.7027027027027035</v>
      </c>
      <c r="I605" s="2">
        <f t="shared" si="21"/>
        <v>179.5</v>
      </c>
    </row>
    <row r="606" spans="1:9" x14ac:dyDescent="0.35">
      <c r="A606" s="2" t="s">
        <v>14</v>
      </c>
      <c r="B606" s="2" t="s">
        <v>664</v>
      </c>
      <c r="C606" s="2" t="s">
        <v>219</v>
      </c>
      <c r="D606" s="2" t="s">
        <v>511</v>
      </c>
      <c r="E606" s="2">
        <v>1</v>
      </c>
      <c r="F606" s="2">
        <v>10</v>
      </c>
      <c r="G606" s="2">
        <v>135</v>
      </c>
      <c r="H606" s="2">
        <f t="shared" si="20"/>
        <v>13.5</v>
      </c>
      <c r="I606" s="2">
        <f t="shared" si="21"/>
        <v>135</v>
      </c>
    </row>
    <row r="607" spans="1:9" x14ac:dyDescent="0.35">
      <c r="A607" s="2" t="s">
        <v>14</v>
      </c>
      <c r="B607" s="2" t="s">
        <v>664</v>
      </c>
      <c r="C607" s="2" t="s">
        <v>220</v>
      </c>
      <c r="D607" s="2" t="s">
        <v>511</v>
      </c>
      <c r="E607" s="2">
        <v>1</v>
      </c>
      <c r="F607" s="2">
        <v>25</v>
      </c>
      <c r="G607" s="2">
        <v>221</v>
      </c>
      <c r="H607" s="2">
        <f t="shared" si="20"/>
        <v>8.84</v>
      </c>
      <c r="I607" s="2">
        <f t="shared" si="21"/>
        <v>221</v>
      </c>
    </row>
    <row r="608" spans="1:9" x14ac:dyDescent="0.35">
      <c r="A608" s="2" t="s">
        <v>14</v>
      </c>
      <c r="B608" s="2" t="s">
        <v>664</v>
      </c>
      <c r="C608" s="2" t="s">
        <v>221</v>
      </c>
      <c r="D608" s="2" t="s">
        <v>511</v>
      </c>
      <c r="E608" s="2">
        <v>1</v>
      </c>
      <c r="F608" s="2">
        <v>22</v>
      </c>
      <c r="G608" s="2">
        <v>312</v>
      </c>
      <c r="H608" s="2">
        <f t="shared" si="20"/>
        <v>14.181818181818182</v>
      </c>
      <c r="I608" s="2">
        <f t="shared" si="21"/>
        <v>312</v>
      </c>
    </row>
    <row r="609" spans="1:9" x14ac:dyDescent="0.35">
      <c r="A609" s="2" t="s">
        <v>14</v>
      </c>
      <c r="B609" s="2" t="s">
        <v>664</v>
      </c>
      <c r="C609" s="2" t="s">
        <v>222</v>
      </c>
      <c r="D609" s="2" t="s">
        <v>511</v>
      </c>
      <c r="E609" s="2">
        <v>2</v>
      </c>
      <c r="F609" s="2">
        <v>32</v>
      </c>
      <c r="G609" s="2">
        <v>215</v>
      </c>
      <c r="H609" s="2">
        <f t="shared" si="20"/>
        <v>6.71875</v>
      </c>
      <c r="I609" s="2">
        <f t="shared" si="21"/>
        <v>107.5</v>
      </c>
    </row>
    <row r="610" spans="1:9" x14ac:dyDescent="0.35">
      <c r="A610" s="2" t="s">
        <v>14</v>
      </c>
      <c r="B610" s="2" t="s">
        <v>664</v>
      </c>
      <c r="C610" s="2" t="s">
        <v>223</v>
      </c>
      <c r="D610" s="2" t="s">
        <v>511</v>
      </c>
      <c r="E610" s="2">
        <v>1</v>
      </c>
      <c r="F610" s="2">
        <v>19</v>
      </c>
      <c r="G610" s="2">
        <v>151</v>
      </c>
      <c r="H610" s="2">
        <f t="shared" si="20"/>
        <v>7.9473684210526319</v>
      </c>
      <c r="I610" s="2">
        <f t="shared" si="21"/>
        <v>151</v>
      </c>
    </row>
    <row r="611" spans="1:9" x14ac:dyDescent="0.35">
      <c r="A611" s="2" t="s">
        <v>14</v>
      </c>
      <c r="B611" s="2" t="s">
        <v>664</v>
      </c>
      <c r="C611" s="2" t="s">
        <v>224</v>
      </c>
      <c r="D611" s="2" t="s">
        <v>511</v>
      </c>
      <c r="E611" s="2">
        <v>2</v>
      </c>
      <c r="F611" s="2">
        <v>29</v>
      </c>
      <c r="G611" s="2">
        <v>360</v>
      </c>
      <c r="H611" s="2">
        <f t="shared" si="20"/>
        <v>12.413793103448276</v>
      </c>
      <c r="I611" s="2">
        <f t="shared" si="21"/>
        <v>180</v>
      </c>
    </row>
    <row r="612" spans="1:9" x14ac:dyDescent="0.35">
      <c r="A612" s="2" t="s">
        <v>14</v>
      </c>
      <c r="B612" s="2" t="s">
        <v>664</v>
      </c>
      <c r="C612" s="2" t="s">
        <v>225</v>
      </c>
      <c r="D612" s="2" t="s">
        <v>511</v>
      </c>
      <c r="E612" s="2">
        <v>0</v>
      </c>
      <c r="F612" s="2">
        <v>0</v>
      </c>
      <c r="G612" s="2">
        <v>0</v>
      </c>
      <c r="H612" s="2">
        <f t="shared" si="20"/>
        <v>0</v>
      </c>
      <c r="I612" s="2">
        <f t="shared" si="21"/>
        <v>0</v>
      </c>
    </row>
    <row r="613" spans="1:9" x14ac:dyDescent="0.35">
      <c r="A613" s="2" t="s">
        <v>14</v>
      </c>
      <c r="B613" s="2" t="s">
        <v>664</v>
      </c>
      <c r="C613" s="2" t="s">
        <v>226</v>
      </c>
      <c r="D613" s="2" t="s">
        <v>511</v>
      </c>
      <c r="E613" s="2">
        <v>0</v>
      </c>
      <c r="F613" s="2">
        <v>0</v>
      </c>
      <c r="G613" s="2">
        <v>0</v>
      </c>
      <c r="H613" s="2">
        <f t="shared" si="20"/>
        <v>0</v>
      </c>
      <c r="I613" s="2">
        <f t="shared" si="21"/>
        <v>0</v>
      </c>
    </row>
    <row r="614" spans="1:9" x14ac:dyDescent="0.35">
      <c r="A614" s="2" t="s">
        <v>14</v>
      </c>
      <c r="B614" s="2" t="s">
        <v>664</v>
      </c>
      <c r="C614" s="2" t="s">
        <v>227</v>
      </c>
      <c r="D614" s="2" t="s">
        <v>511</v>
      </c>
      <c r="E614" s="2">
        <v>1</v>
      </c>
      <c r="F614" s="2">
        <v>13</v>
      </c>
      <c r="G614" s="2">
        <v>52</v>
      </c>
      <c r="H614" s="2">
        <f t="shared" si="20"/>
        <v>4</v>
      </c>
      <c r="I614" s="2">
        <f t="shared" si="21"/>
        <v>52</v>
      </c>
    </row>
    <row r="615" spans="1:9" x14ac:dyDescent="0.35">
      <c r="A615" s="2" t="s">
        <v>14</v>
      </c>
      <c r="B615" s="2" t="s">
        <v>664</v>
      </c>
      <c r="C615" s="2" t="s">
        <v>228</v>
      </c>
      <c r="D615" s="2" t="s">
        <v>511</v>
      </c>
      <c r="E615" s="2">
        <v>0</v>
      </c>
      <c r="F615" s="2">
        <v>0</v>
      </c>
      <c r="G615" s="2">
        <v>0</v>
      </c>
      <c r="H615" s="2">
        <f t="shared" si="20"/>
        <v>0</v>
      </c>
      <c r="I615" s="2">
        <f t="shared" si="21"/>
        <v>0</v>
      </c>
    </row>
    <row r="616" spans="1:9" x14ac:dyDescent="0.35">
      <c r="A616" s="2" t="s">
        <v>14</v>
      </c>
      <c r="B616" s="2" t="s">
        <v>664</v>
      </c>
      <c r="C616" s="2" t="s">
        <v>229</v>
      </c>
      <c r="D616" s="2" t="s">
        <v>511</v>
      </c>
      <c r="E616" s="2">
        <v>0</v>
      </c>
      <c r="F616" s="2">
        <v>0</v>
      </c>
      <c r="G616" s="2">
        <v>0</v>
      </c>
      <c r="H616" s="2">
        <f t="shared" si="20"/>
        <v>0</v>
      </c>
      <c r="I616" s="2">
        <f t="shared" si="21"/>
        <v>0</v>
      </c>
    </row>
    <row r="617" spans="1:9" x14ac:dyDescent="0.35">
      <c r="A617" s="2" t="s">
        <v>14</v>
      </c>
      <c r="B617" s="2" t="s">
        <v>664</v>
      </c>
      <c r="C617" s="2" t="s">
        <v>230</v>
      </c>
      <c r="D617" s="2" t="s">
        <v>511</v>
      </c>
      <c r="E617" s="2">
        <v>0</v>
      </c>
      <c r="F617" s="2">
        <v>0</v>
      </c>
      <c r="G617" s="2">
        <v>0</v>
      </c>
      <c r="H617" s="2">
        <f t="shared" si="20"/>
        <v>0</v>
      </c>
      <c r="I617" s="2">
        <f t="shared" si="21"/>
        <v>0</v>
      </c>
    </row>
    <row r="618" spans="1:9" x14ac:dyDescent="0.35">
      <c r="A618" s="2" t="s">
        <v>14</v>
      </c>
      <c r="B618" s="2" t="s">
        <v>664</v>
      </c>
      <c r="C618" s="2" t="s">
        <v>231</v>
      </c>
      <c r="D618" s="2" t="s">
        <v>511</v>
      </c>
      <c r="E618" s="2">
        <v>0</v>
      </c>
      <c r="F618" s="2">
        <v>0</v>
      </c>
      <c r="G618" s="2">
        <v>0</v>
      </c>
      <c r="H618" s="2">
        <f t="shared" si="20"/>
        <v>0</v>
      </c>
      <c r="I618" s="2">
        <f t="shared" si="21"/>
        <v>0</v>
      </c>
    </row>
    <row r="619" spans="1:9" x14ac:dyDescent="0.35">
      <c r="A619" s="2" t="s">
        <v>14</v>
      </c>
      <c r="B619" s="2" t="s">
        <v>664</v>
      </c>
      <c r="C619" s="2" t="s">
        <v>232</v>
      </c>
      <c r="D619" s="2" t="s">
        <v>511</v>
      </c>
      <c r="E619" s="2">
        <v>0</v>
      </c>
      <c r="F619" s="2">
        <v>0</v>
      </c>
      <c r="G619" s="2">
        <v>0</v>
      </c>
      <c r="H619" s="2">
        <f t="shared" si="20"/>
        <v>0</v>
      </c>
      <c r="I619" s="2">
        <f t="shared" si="21"/>
        <v>0</v>
      </c>
    </row>
    <row r="620" spans="1:9" x14ac:dyDescent="0.35">
      <c r="A620" s="2" t="s">
        <v>14</v>
      </c>
      <c r="B620" s="2" t="s">
        <v>665</v>
      </c>
      <c r="C620" s="2" t="s">
        <v>234</v>
      </c>
      <c r="D620" s="2" t="s">
        <v>509</v>
      </c>
      <c r="E620" s="3">
        <v>42</v>
      </c>
      <c r="F620" s="3">
        <v>704</v>
      </c>
      <c r="G620" s="2">
        <v>16285</v>
      </c>
      <c r="H620" s="2">
        <f t="shared" si="20"/>
        <v>23.132102272727273</v>
      </c>
      <c r="I620" s="2">
        <f t="shared" si="21"/>
        <v>387.73809523809524</v>
      </c>
    </row>
    <row r="621" spans="1:9" x14ac:dyDescent="0.35">
      <c r="A621" s="2" t="s">
        <v>14</v>
      </c>
      <c r="B621" s="2" t="s">
        <v>665</v>
      </c>
      <c r="C621" s="2" t="s">
        <v>235</v>
      </c>
      <c r="D621" s="2" t="s">
        <v>509</v>
      </c>
      <c r="E621" s="3">
        <v>16</v>
      </c>
      <c r="F621" s="3">
        <v>258</v>
      </c>
      <c r="G621" s="2">
        <v>5235</v>
      </c>
      <c r="H621" s="2">
        <f t="shared" si="20"/>
        <v>20.290697674418606</v>
      </c>
      <c r="I621" s="2">
        <f t="shared" si="21"/>
        <v>327.1875</v>
      </c>
    </row>
    <row r="622" spans="1:9" x14ac:dyDescent="0.35">
      <c r="A622" s="2" t="s">
        <v>14</v>
      </c>
      <c r="B622" s="2" t="s">
        <v>665</v>
      </c>
      <c r="C622" s="2" t="s">
        <v>236</v>
      </c>
      <c r="D622" s="2" t="s">
        <v>509</v>
      </c>
      <c r="E622" s="3">
        <v>13</v>
      </c>
      <c r="F622" s="3">
        <v>152</v>
      </c>
      <c r="G622" s="2">
        <v>3059</v>
      </c>
      <c r="H622" s="2">
        <f t="shared" si="20"/>
        <v>20.125</v>
      </c>
      <c r="I622" s="2">
        <f t="shared" si="21"/>
        <v>235.30769230769232</v>
      </c>
    </row>
    <row r="623" spans="1:9" x14ac:dyDescent="0.35">
      <c r="A623" s="2" t="s">
        <v>14</v>
      </c>
      <c r="B623" s="2" t="s">
        <v>665</v>
      </c>
      <c r="C623" s="2" t="s">
        <v>237</v>
      </c>
      <c r="D623" s="2" t="s">
        <v>509</v>
      </c>
      <c r="E623" s="3">
        <v>9</v>
      </c>
      <c r="F623" s="3">
        <v>70</v>
      </c>
      <c r="G623" s="2">
        <v>1500</v>
      </c>
      <c r="H623" s="2">
        <f t="shared" si="20"/>
        <v>21.428571428571427</v>
      </c>
      <c r="I623" s="2">
        <f t="shared" si="21"/>
        <v>166.66666666666666</v>
      </c>
    </row>
    <row r="624" spans="1:9" x14ac:dyDescent="0.35">
      <c r="A624" s="2" t="s">
        <v>14</v>
      </c>
      <c r="B624" s="2" t="s">
        <v>665</v>
      </c>
      <c r="C624" s="2" t="s">
        <v>238</v>
      </c>
      <c r="D624" s="2" t="s">
        <v>509</v>
      </c>
      <c r="E624" s="3">
        <v>7</v>
      </c>
      <c r="F624" s="3">
        <v>48</v>
      </c>
      <c r="G624" s="2">
        <v>1294</v>
      </c>
      <c r="H624" s="2">
        <f t="shared" si="20"/>
        <v>26.958333333333332</v>
      </c>
      <c r="I624" s="2">
        <f t="shared" si="21"/>
        <v>184.85714285714286</v>
      </c>
    </row>
    <row r="625" spans="1:9" x14ac:dyDescent="0.35">
      <c r="A625" s="2" t="s">
        <v>14</v>
      </c>
      <c r="B625" s="2" t="s">
        <v>665</v>
      </c>
      <c r="C625" s="2" t="s">
        <v>239</v>
      </c>
      <c r="D625" s="2" t="s">
        <v>509</v>
      </c>
      <c r="E625" s="3">
        <v>5</v>
      </c>
      <c r="F625" s="3">
        <v>48</v>
      </c>
      <c r="G625" s="3">
        <v>982</v>
      </c>
      <c r="H625" s="2">
        <f t="shared" si="20"/>
        <v>20.458333333333332</v>
      </c>
      <c r="I625" s="2">
        <f t="shared" si="21"/>
        <v>196.4</v>
      </c>
    </row>
    <row r="626" spans="1:9" x14ac:dyDescent="0.35">
      <c r="A626" s="2" t="s">
        <v>14</v>
      </c>
      <c r="B626" s="2" t="s">
        <v>665</v>
      </c>
      <c r="C626" s="2" t="s">
        <v>240</v>
      </c>
      <c r="D626" s="2" t="s">
        <v>509</v>
      </c>
      <c r="E626" s="3">
        <v>8</v>
      </c>
      <c r="F626" s="3">
        <v>44</v>
      </c>
      <c r="G626" s="3">
        <v>710</v>
      </c>
      <c r="H626" s="2">
        <f t="shared" si="20"/>
        <v>16.136363636363637</v>
      </c>
      <c r="I626" s="2">
        <f t="shared" si="21"/>
        <v>88.75</v>
      </c>
    </row>
    <row r="627" spans="1:9" x14ac:dyDescent="0.35">
      <c r="A627" s="2" t="s">
        <v>14</v>
      </c>
      <c r="B627" s="2" t="s">
        <v>665</v>
      </c>
      <c r="C627" s="2" t="s">
        <v>241</v>
      </c>
      <c r="D627" s="2" t="s">
        <v>509</v>
      </c>
      <c r="E627" s="3">
        <v>5</v>
      </c>
      <c r="F627" s="3">
        <v>31</v>
      </c>
      <c r="G627" s="3">
        <v>947</v>
      </c>
      <c r="H627" s="2">
        <f t="shared" si="20"/>
        <v>30.548387096774192</v>
      </c>
      <c r="I627" s="2">
        <f t="shared" si="21"/>
        <v>189.4</v>
      </c>
    </row>
    <row r="628" spans="1:9" x14ac:dyDescent="0.35">
      <c r="A628" s="2" t="s">
        <v>14</v>
      </c>
      <c r="B628" s="2" t="s">
        <v>665</v>
      </c>
      <c r="C628" s="2" t="s">
        <v>242</v>
      </c>
      <c r="D628" s="2" t="s">
        <v>509</v>
      </c>
      <c r="E628" s="3">
        <v>6</v>
      </c>
      <c r="F628" s="3">
        <v>20</v>
      </c>
      <c r="G628" s="2">
        <v>1174</v>
      </c>
      <c r="H628" s="2">
        <f t="shared" si="20"/>
        <v>58.7</v>
      </c>
      <c r="I628" s="2">
        <f t="shared" si="21"/>
        <v>195.66666666666666</v>
      </c>
    </row>
    <row r="629" spans="1:9" x14ac:dyDescent="0.35">
      <c r="A629" s="2" t="s">
        <v>14</v>
      </c>
      <c r="B629" s="2" t="s">
        <v>665</v>
      </c>
      <c r="C629" s="2" t="s">
        <v>243</v>
      </c>
      <c r="D629" s="2" t="s">
        <v>509</v>
      </c>
      <c r="E629" s="3">
        <v>6</v>
      </c>
      <c r="F629" s="3">
        <v>20</v>
      </c>
      <c r="G629" s="3">
        <v>651</v>
      </c>
      <c r="H629" s="2">
        <f t="shared" si="20"/>
        <v>32.549999999999997</v>
      </c>
      <c r="I629" s="2">
        <f t="shared" si="21"/>
        <v>108.5</v>
      </c>
    </row>
    <row r="630" spans="1:9" x14ac:dyDescent="0.35">
      <c r="A630" s="2" t="s">
        <v>14</v>
      </c>
      <c r="B630" s="2" t="s">
        <v>665</v>
      </c>
      <c r="C630" s="2" t="s">
        <v>244</v>
      </c>
      <c r="D630" s="2" t="s">
        <v>509</v>
      </c>
      <c r="E630" s="3">
        <v>3</v>
      </c>
      <c r="F630" s="3">
        <v>27</v>
      </c>
      <c r="G630" s="3">
        <v>618</v>
      </c>
      <c r="H630" s="2">
        <f t="shared" si="20"/>
        <v>22.888888888888889</v>
      </c>
      <c r="I630" s="2">
        <f t="shared" si="21"/>
        <v>206</v>
      </c>
    </row>
    <row r="631" spans="1:9" x14ac:dyDescent="0.35">
      <c r="A631" s="2" t="s">
        <v>14</v>
      </c>
      <c r="B631" s="2" t="s">
        <v>665</v>
      </c>
      <c r="C631" s="2" t="s">
        <v>245</v>
      </c>
      <c r="D631" s="2" t="s">
        <v>509</v>
      </c>
      <c r="E631" s="3">
        <v>3</v>
      </c>
      <c r="F631" s="3">
        <v>19</v>
      </c>
      <c r="G631" s="3">
        <v>494</v>
      </c>
      <c r="H631" s="2">
        <f t="shared" si="20"/>
        <v>26</v>
      </c>
      <c r="I631" s="2">
        <f t="shared" si="21"/>
        <v>164.66666666666666</v>
      </c>
    </row>
    <row r="632" spans="1:9" x14ac:dyDescent="0.35">
      <c r="A632" s="2" t="s">
        <v>14</v>
      </c>
      <c r="B632" s="2" t="s">
        <v>665</v>
      </c>
      <c r="C632" s="2" t="s">
        <v>246</v>
      </c>
      <c r="D632" s="2" t="s">
        <v>509</v>
      </c>
      <c r="E632" s="3">
        <v>4</v>
      </c>
      <c r="F632" s="3">
        <v>11</v>
      </c>
      <c r="G632" s="3">
        <v>505</v>
      </c>
      <c r="H632" s="2">
        <f t="shared" si="20"/>
        <v>45.909090909090907</v>
      </c>
      <c r="I632" s="2">
        <f t="shared" si="21"/>
        <v>126.25</v>
      </c>
    </row>
    <row r="633" spans="1:9" x14ac:dyDescent="0.35">
      <c r="A633" s="2" t="s">
        <v>14</v>
      </c>
      <c r="B633" s="2" t="s">
        <v>665</v>
      </c>
      <c r="C633" s="2" t="s">
        <v>247</v>
      </c>
      <c r="D633" s="2" t="s">
        <v>509</v>
      </c>
      <c r="E633" s="3">
        <v>2</v>
      </c>
      <c r="F633" s="3">
        <v>8</v>
      </c>
      <c r="G633" s="3">
        <v>454</v>
      </c>
      <c r="H633" s="2">
        <f t="shared" si="20"/>
        <v>56.75</v>
      </c>
      <c r="I633" s="2">
        <f t="shared" si="21"/>
        <v>227</v>
      </c>
    </row>
    <row r="634" spans="1:9" x14ac:dyDescent="0.35">
      <c r="A634" s="2" t="s">
        <v>14</v>
      </c>
      <c r="B634" s="2" t="s">
        <v>665</v>
      </c>
      <c r="C634" s="2" t="s">
        <v>248</v>
      </c>
      <c r="D634" s="2" t="s">
        <v>509</v>
      </c>
      <c r="E634" s="3">
        <v>3</v>
      </c>
      <c r="F634" s="3">
        <v>21</v>
      </c>
      <c r="G634" s="3">
        <v>465</v>
      </c>
      <c r="H634" s="2">
        <f t="shared" si="20"/>
        <v>22.142857142857142</v>
      </c>
      <c r="I634" s="2">
        <f t="shared" si="21"/>
        <v>155</v>
      </c>
    </row>
    <row r="635" spans="1:9" x14ac:dyDescent="0.35">
      <c r="A635" s="2" t="s">
        <v>14</v>
      </c>
      <c r="B635" s="2" t="s">
        <v>665</v>
      </c>
      <c r="C635" s="2" t="s">
        <v>249</v>
      </c>
      <c r="D635" s="2" t="s">
        <v>509</v>
      </c>
      <c r="E635" s="3">
        <v>2</v>
      </c>
      <c r="F635" s="3">
        <v>16</v>
      </c>
      <c r="G635" s="3">
        <v>438</v>
      </c>
      <c r="H635" s="2">
        <f t="shared" si="20"/>
        <v>27.375</v>
      </c>
      <c r="I635" s="2">
        <f t="shared" si="21"/>
        <v>219</v>
      </c>
    </row>
    <row r="636" spans="1:9" x14ac:dyDescent="0.35">
      <c r="A636" s="2" t="s">
        <v>14</v>
      </c>
      <c r="B636" s="2" t="s">
        <v>665</v>
      </c>
      <c r="C636" s="2" t="s">
        <v>250</v>
      </c>
      <c r="D636" s="2" t="s">
        <v>509</v>
      </c>
      <c r="E636" s="3">
        <v>1</v>
      </c>
      <c r="F636" s="3">
        <v>6</v>
      </c>
      <c r="G636" s="3">
        <v>195</v>
      </c>
      <c r="H636" s="2">
        <f t="shared" si="20"/>
        <v>32.5</v>
      </c>
      <c r="I636" s="2">
        <f t="shared" si="21"/>
        <v>195</v>
      </c>
    </row>
    <row r="637" spans="1:9" x14ac:dyDescent="0.35">
      <c r="A637" s="2" t="s">
        <v>14</v>
      </c>
      <c r="B637" s="2" t="s">
        <v>665</v>
      </c>
      <c r="C637" s="2" t="s">
        <v>251</v>
      </c>
      <c r="D637" s="2" t="s">
        <v>509</v>
      </c>
      <c r="E637" s="3">
        <v>1</v>
      </c>
      <c r="F637" s="3">
        <v>6</v>
      </c>
      <c r="G637" s="3">
        <v>212</v>
      </c>
      <c r="H637" s="2">
        <f t="shared" si="20"/>
        <v>35.333333333333336</v>
      </c>
      <c r="I637" s="2">
        <f t="shared" si="21"/>
        <v>212</v>
      </c>
    </row>
    <row r="638" spans="1:9" x14ac:dyDescent="0.35">
      <c r="A638" s="2" t="s">
        <v>14</v>
      </c>
      <c r="B638" s="2" t="s">
        <v>665</v>
      </c>
      <c r="C638" s="2" t="s">
        <v>234</v>
      </c>
      <c r="D638" s="2" t="s">
        <v>510</v>
      </c>
      <c r="E638" s="3">
        <v>24</v>
      </c>
      <c r="F638" s="3">
        <v>347</v>
      </c>
      <c r="G638" s="2">
        <v>6253</v>
      </c>
      <c r="H638" s="2">
        <f t="shared" si="20"/>
        <v>18.020172910662826</v>
      </c>
      <c r="I638" s="2">
        <f t="shared" si="21"/>
        <v>260.54166666666669</v>
      </c>
    </row>
    <row r="639" spans="1:9" x14ac:dyDescent="0.35">
      <c r="A639" s="2" t="s">
        <v>14</v>
      </c>
      <c r="B639" s="2" t="s">
        <v>665</v>
      </c>
      <c r="C639" s="2" t="s">
        <v>235</v>
      </c>
      <c r="D639" s="2" t="s">
        <v>510</v>
      </c>
      <c r="E639" s="3">
        <v>8</v>
      </c>
      <c r="F639" s="3">
        <v>109</v>
      </c>
      <c r="G639" s="2">
        <v>2039</v>
      </c>
      <c r="H639" s="2">
        <f t="shared" si="20"/>
        <v>18.706422018348626</v>
      </c>
      <c r="I639" s="2">
        <f t="shared" si="21"/>
        <v>254.875</v>
      </c>
    </row>
    <row r="640" spans="1:9" x14ac:dyDescent="0.35">
      <c r="A640" s="2" t="s">
        <v>14</v>
      </c>
      <c r="B640" s="2" t="s">
        <v>665</v>
      </c>
      <c r="C640" s="2" t="s">
        <v>236</v>
      </c>
      <c r="D640" s="2" t="s">
        <v>510</v>
      </c>
      <c r="E640" s="3">
        <v>7</v>
      </c>
      <c r="F640" s="3">
        <v>98</v>
      </c>
      <c r="G640" s="2">
        <v>1306</v>
      </c>
      <c r="H640" s="2">
        <f t="shared" si="20"/>
        <v>13.326530612244898</v>
      </c>
      <c r="I640" s="2">
        <f t="shared" si="21"/>
        <v>186.57142857142858</v>
      </c>
    </row>
    <row r="641" spans="1:9" x14ac:dyDescent="0.35">
      <c r="A641" s="2" t="s">
        <v>14</v>
      </c>
      <c r="B641" s="2" t="s">
        <v>665</v>
      </c>
      <c r="C641" s="2" t="s">
        <v>237</v>
      </c>
      <c r="D641" s="2" t="s">
        <v>510</v>
      </c>
      <c r="E641" s="3">
        <v>3</v>
      </c>
      <c r="F641" s="3">
        <v>21</v>
      </c>
      <c r="G641" s="3">
        <v>459</v>
      </c>
      <c r="H641" s="2">
        <f t="shared" si="20"/>
        <v>21.857142857142858</v>
      </c>
      <c r="I641" s="2">
        <f t="shared" si="21"/>
        <v>153</v>
      </c>
    </row>
    <row r="642" spans="1:9" x14ac:dyDescent="0.35">
      <c r="A642" s="2" t="s">
        <v>14</v>
      </c>
      <c r="B642" s="2" t="s">
        <v>665</v>
      </c>
      <c r="C642" s="2" t="s">
        <v>238</v>
      </c>
      <c r="D642" s="2" t="s">
        <v>510</v>
      </c>
      <c r="E642" s="3">
        <v>4</v>
      </c>
      <c r="F642" s="3">
        <v>15</v>
      </c>
      <c r="G642" s="3">
        <v>127</v>
      </c>
      <c r="H642" s="2">
        <f t="shared" si="20"/>
        <v>8.4666666666666668</v>
      </c>
      <c r="I642" s="2">
        <f t="shared" si="21"/>
        <v>31.75</v>
      </c>
    </row>
    <row r="643" spans="1:9" x14ac:dyDescent="0.35">
      <c r="A643" s="2" t="s">
        <v>14</v>
      </c>
      <c r="B643" s="2" t="s">
        <v>665</v>
      </c>
      <c r="C643" s="2" t="s">
        <v>239</v>
      </c>
      <c r="D643" s="2" t="s">
        <v>510</v>
      </c>
      <c r="E643" s="3">
        <v>2</v>
      </c>
      <c r="F643" s="3">
        <v>25</v>
      </c>
      <c r="G643" s="3">
        <v>264</v>
      </c>
      <c r="H643" s="2">
        <f t="shared" si="20"/>
        <v>10.56</v>
      </c>
      <c r="I643" s="2">
        <f t="shared" si="21"/>
        <v>132</v>
      </c>
    </row>
    <row r="644" spans="1:9" x14ac:dyDescent="0.35">
      <c r="A644" s="2" t="s">
        <v>14</v>
      </c>
      <c r="B644" s="2" t="s">
        <v>665</v>
      </c>
      <c r="C644" s="2" t="s">
        <v>240</v>
      </c>
      <c r="D644" s="2" t="s">
        <v>510</v>
      </c>
      <c r="E644" s="3">
        <v>2</v>
      </c>
      <c r="F644" s="3">
        <v>15</v>
      </c>
      <c r="G644" s="3">
        <v>95</v>
      </c>
      <c r="H644" s="2">
        <f t="shared" si="20"/>
        <v>6.333333333333333</v>
      </c>
      <c r="I644" s="2">
        <f t="shared" si="21"/>
        <v>47.5</v>
      </c>
    </row>
    <row r="645" spans="1:9" x14ac:dyDescent="0.35">
      <c r="A645" s="2" t="s">
        <v>14</v>
      </c>
      <c r="B645" s="2" t="s">
        <v>665</v>
      </c>
      <c r="C645" s="2" t="s">
        <v>241</v>
      </c>
      <c r="D645" s="2" t="s">
        <v>510</v>
      </c>
      <c r="E645" s="3">
        <v>2</v>
      </c>
      <c r="F645" s="3">
        <v>11</v>
      </c>
      <c r="G645" s="3">
        <v>84</v>
      </c>
      <c r="H645" s="2">
        <f t="shared" si="20"/>
        <v>7.6363636363636367</v>
      </c>
      <c r="I645" s="2">
        <f t="shared" si="21"/>
        <v>42</v>
      </c>
    </row>
    <row r="646" spans="1:9" x14ac:dyDescent="0.35">
      <c r="A646" s="2" t="s">
        <v>14</v>
      </c>
      <c r="B646" s="2" t="s">
        <v>665</v>
      </c>
      <c r="C646" s="2" t="s">
        <v>242</v>
      </c>
      <c r="D646" s="2" t="s">
        <v>510</v>
      </c>
      <c r="E646" s="3">
        <v>1</v>
      </c>
      <c r="F646" s="3">
        <v>9</v>
      </c>
      <c r="G646" s="3">
        <v>114</v>
      </c>
      <c r="H646" s="2">
        <f t="shared" si="20"/>
        <v>12.666666666666666</v>
      </c>
      <c r="I646" s="2">
        <f t="shared" si="21"/>
        <v>114</v>
      </c>
    </row>
    <row r="647" spans="1:9" x14ac:dyDescent="0.35">
      <c r="A647" s="2" t="s">
        <v>14</v>
      </c>
      <c r="B647" s="2" t="s">
        <v>665</v>
      </c>
      <c r="C647" s="2" t="s">
        <v>243</v>
      </c>
      <c r="D647" s="2" t="s">
        <v>510</v>
      </c>
      <c r="E647" s="3">
        <v>2</v>
      </c>
      <c r="F647" s="3">
        <v>17</v>
      </c>
      <c r="G647" s="3">
        <v>147</v>
      </c>
      <c r="H647" s="2">
        <f t="shared" si="20"/>
        <v>8.6470588235294112</v>
      </c>
      <c r="I647" s="2">
        <f t="shared" si="21"/>
        <v>73.5</v>
      </c>
    </row>
    <row r="648" spans="1:9" x14ac:dyDescent="0.35">
      <c r="A648" s="2" t="s">
        <v>14</v>
      </c>
      <c r="B648" s="2" t="s">
        <v>665</v>
      </c>
      <c r="C648" s="2" t="s">
        <v>244</v>
      </c>
      <c r="D648" s="2" t="s">
        <v>510</v>
      </c>
      <c r="E648" s="3">
        <v>1</v>
      </c>
      <c r="F648" s="3">
        <v>11</v>
      </c>
      <c r="G648" s="3">
        <v>97</v>
      </c>
      <c r="H648" s="2">
        <f t="shared" si="20"/>
        <v>8.8181818181818183</v>
      </c>
      <c r="I648" s="2">
        <f t="shared" si="21"/>
        <v>97</v>
      </c>
    </row>
    <row r="649" spans="1:9" x14ac:dyDescent="0.35">
      <c r="A649" s="2" t="s">
        <v>14</v>
      </c>
      <c r="B649" s="2" t="s">
        <v>665</v>
      </c>
      <c r="C649" s="2" t="s">
        <v>245</v>
      </c>
      <c r="D649" s="2" t="s">
        <v>510</v>
      </c>
      <c r="E649" s="3">
        <v>1</v>
      </c>
      <c r="F649" s="3">
        <v>11</v>
      </c>
      <c r="G649" s="3">
        <v>256</v>
      </c>
      <c r="H649" s="2">
        <f t="shared" si="20"/>
        <v>23.272727272727273</v>
      </c>
      <c r="I649" s="2">
        <f t="shared" si="21"/>
        <v>256</v>
      </c>
    </row>
    <row r="650" spans="1:9" x14ac:dyDescent="0.35">
      <c r="A650" s="2" t="s">
        <v>14</v>
      </c>
      <c r="B650" s="2" t="s">
        <v>665</v>
      </c>
      <c r="C650" s="2" t="s">
        <v>246</v>
      </c>
      <c r="D650" s="2" t="s">
        <v>510</v>
      </c>
      <c r="E650" s="3">
        <v>1</v>
      </c>
      <c r="F650" s="3">
        <v>8</v>
      </c>
      <c r="G650" s="3">
        <v>60</v>
      </c>
      <c r="H650" s="2">
        <f t="shared" si="20"/>
        <v>7.5</v>
      </c>
      <c r="I650" s="2">
        <f t="shared" si="21"/>
        <v>60</v>
      </c>
    </row>
    <row r="651" spans="1:9" x14ac:dyDescent="0.35">
      <c r="A651" s="2" t="s">
        <v>14</v>
      </c>
      <c r="B651" s="2" t="s">
        <v>665</v>
      </c>
      <c r="C651" s="2" t="s">
        <v>247</v>
      </c>
      <c r="D651" s="2" t="s">
        <v>510</v>
      </c>
      <c r="E651" s="3">
        <v>1</v>
      </c>
      <c r="F651" s="3">
        <v>7</v>
      </c>
      <c r="G651" s="3">
        <v>63</v>
      </c>
      <c r="H651" s="2">
        <f t="shared" si="20"/>
        <v>9</v>
      </c>
      <c r="I651" s="2">
        <f t="shared" si="21"/>
        <v>63</v>
      </c>
    </row>
    <row r="652" spans="1:9" x14ac:dyDescent="0.35">
      <c r="A652" s="2" t="s">
        <v>14</v>
      </c>
      <c r="B652" s="2" t="s">
        <v>665</v>
      </c>
      <c r="C652" s="2" t="s">
        <v>248</v>
      </c>
      <c r="D652" s="2" t="s">
        <v>510</v>
      </c>
      <c r="E652" s="3">
        <v>1</v>
      </c>
      <c r="F652" s="3">
        <v>9</v>
      </c>
      <c r="G652" s="3">
        <v>251</v>
      </c>
      <c r="H652" s="2">
        <f t="shared" si="20"/>
        <v>27.888888888888889</v>
      </c>
      <c r="I652" s="2">
        <f t="shared" si="21"/>
        <v>251</v>
      </c>
    </row>
    <row r="653" spans="1:9" x14ac:dyDescent="0.35">
      <c r="A653" s="2" t="s">
        <v>14</v>
      </c>
      <c r="B653" s="2" t="s">
        <v>665</v>
      </c>
      <c r="C653" s="2" t="s">
        <v>249</v>
      </c>
      <c r="D653" s="2" t="s">
        <v>510</v>
      </c>
      <c r="E653" s="3">
        <v>1</v>
      </c>
      <c r="F653" s="3">
        <v>7</v>
      </c>
      <c r="G653" s="3">
        <v>63</v>
      </c>
      <c r="H653" s="2">
        <f t="shared" si="20"/>
        <v>9</v>
      </c>
      <c r="I653" s="2">
        <f t="shared" si="21"/>
        <v>63</v>
      </c>
    </row>
    <row r="654" spans="1:9" x14ac:dyDescent="0.35">
      <c r="A654" s="2" t="s">
        <v>14</v>
      </c>
      <c r="B654" s="2" t="s">
        <v>665</v>
      </c>
      <c r="C654" s="2" t="s">
        <v>250</v>
      </c>
      <c r="D654" s="2" t="s">
        <v>510</v>
      </c>
      <c r="E654" s="3">
        <v>0</v>
      </c>
      <c r="F654" s="3">
        <v>0</v>
      </c>
      <c r="G654" s="3">
        <v>0</v>
      </c>
      <c r="H654" s="2">
        <f t="shared" ref="H654:H717" si="22">IFERROR(G654/F654,0)</f>
        <v>0</v>
      </c>
      <c r="I654" s="2">
        <f t="shared" ref="I654:I717" si="23">IFERROR(G654/E654,0)</f>
        <v>0</v>
      </c>
    </row>
    <row r="655" spans="1:9" x14ac:dyDescent="0.35">
      <c r="A655" s="2" t="s">
        <v>14</v>
      </c>
      <c r="B655" s="2" t="s">
        <v>665</v>
      </c>
      <c r="C655" s="2" t="s">
        <v>251</v>
      </c>
      <c r="D655" s="2" t="s">
        <v>510</v>
      </c>
      <c r="E655" s="3">
        <v>0</v>
      </c>
      <c r="F655" s="3">
        <v>0</v>
      </c>
      <c r="G655" s="3">
        <v>0</v>
      </c>
      <c r="H655" s="2">
        <f t="shared" si="22"/>
        <v>0</v>
      </c>
      <c r="I655" s="2">
        <f t="shared" si="23"/>
        <v>0</v>
      </c>
    </row>
    <row r="656" spans="1:9" x14ac:dyDescent="0.35">
      <c r="A656" s="2" t="s">
        <v>14</v>
      </c>
      <c r="B656" s="2" t="s">
        <v>665</v>
      </c>
      <c r="C656" s="2" t="s">
        <v>234</v>
      </c>
      <c r="D656" s="2" t="s">
        <v>511</v>
      </c>
      <c r="E656" s="2">
        <v>31</v>
      </c>
      <c r="F656" s="2">
        <v>534</v>
      </c>
      <c r="G656" s="2">
        <v>7991</v>
      </c>
      <c r="H656" s="2">
        <f t="shared" si="22"/>
        <v>14.964419475655431</v>
      </c>
      <c r="I656" s="2">
        <f t="shared" si="23"/>
        <v>257.77419354838707</v>
      </c>
    </row>
    <row r="657" spans="1:9" x14ac:dyDescent="0.35">
      <c r="A657" s="2" t="s">
        <v>14</v>
      </c>
      <c r="B657" s="2" t="s">
        <v>665</v>
      </c>
      <c r="C657" s="2" t="s">
        <v>235</v>
      </c>
      <c r="D657" s="2" t="s">
        <v>511</v>
      </c>
      <c r="E657" s="2">
        <v>1</v>
      </c>
      <c r="F657" s="2">
        <v>6</v>
      </c>
      <c r="G657" s="2">
        <v>30</v>
      </c>
      <c r="H657" s="2">
        <f t="shared" si="22"/>
        <v>5</v>
      </c>
      <c r="I657" s="2">
        <f t="shared" si="23"/>
        <v>30</v>
      </c>
    </row>
    <row r="658" spans="1:9" x14ac:dyDescent="0.35">
      <c r="A658" s="2" t="s">
        <v>14</v>
      </c>
      <c r="B658" s="2" t="s">
        <v>665</v>
      </c>
      <c r="C658" s="2" t="s">
        <v>236</v>
      </c>
      <c r="D658" s="2" t="s">
        <v>511</v>
      </c>
      <c r="E658" s="2">
        <v>1</v>
      </c>
      <c r="F658" s="2">
        <v>69</v>
      </c>
      <c r="G658" s="2">
        <v>1111</v>
      </c>
      <c r="H658" s="2">
        <f t="shared" si="22"/>
        <v>16.10144927536232</v>
      </c>
      <c r="I658" s="2">
        <f t="shared" si="23"/>
        <v>1111</v>
      </c>
    </row>
    <row r="659" spans="1:9" x14ac:dyDescent="0.35">
      <c r="A659" s="2" t="s">
        <v>14</v>
      </c>
      <c r="B659" s="2" t="s">
        <v>665</v>
      </c>
      <c r="C659" s="2" t="s">
        <v>237</v>
      </c>
      <c r="D659" s="2" t="s">
        <v>511</v>
      </c>
      <c r="E659" s="2">
        <v>6</v>
      </c>
      <c r="F659" s="2">
        <v>70</v>
      </c>
      <c r="G659" s="2">
        <v>681</v>
      </c>
      <c r="H659" s="2">
        <f t="shared" si="22"/>
        <v>9.7285714285714278</v>
      </c>
      <c r="I659" s="2">
        <f t="shared" si="23"/>
        <v>113.5</v>
      </c>
    </row>
    <row r="660" spans="1:9" x14ac:dyDescent="0.35">
      <c r="A660" s="2" t="s">
        <v>14</v>
      </c>
      <c r="B660" s="2" t="s">
        <v>665</v>
      </c>
      <c r="C660" s="2" t="s">
        <v>238</v>
      </c>
      <c r="D660" s="2" t="s">
        <v>511</v>
      </c>
      <c r="E660" s="2">
        <v>0</v>
      </c>
      <c r="F660" s="2">
        <v>0</v>
      </c>
      <c r="G660" s="2">
        <v>0</v>
      </c>
      <c r="H660" s="2">
        <f t="shared" si="22"/>
        <v>0</v>
      </c>
      <c r="I660" s="2">
        <f t="shared" si="23"/>
        <v>0</v>
      </c>
    </row>
    <row r="661" spans="1:9" x14ac:dyDescent="0.35">
      <c r="A661" s="2" t="s">
        <v>14</v>
      </c>
      <c r="B661" s="2" t="s">
        <v>665</v>
      </c>
      <c r="C661" s="2" t="s">
        <v>239</v>
      </c>
      <c r="D661" s="2" t="s">
        <v>511</v>
      </c>
      <c r="E661" s="2">
        <v>1</v>
      </c>
      <c r="F661" s="2">
        <v>20</v>
      </c>
      <c r="G661" s="2">
        <v>251</v>
      </c>
      <c r="H661" s="2">
        <f t="shared" si="22"/>
        <v>12.55</v>
      </c>
      <c r="I661" s="2">
        <f t="shared" si="23"/>
        <v>251</v>
      </c>
    </row>
    <row r="662" spans="1:9" x14ac:dyDescent="0.35">
      <c r="A662" s="2" t="s">
        <v>14</v>
      </c>
      <c r="B662" s="2" t="s">
        <v>665</v>
      </c>
      <c r="C662" s="2" t="s">
        <v>240</v>
      </c>
      <c r="D662" s="2" t="s">
        <v>511</v>
      </c>
      <c r="E662" s="2">
        <v>0</v>
      </c>
      <c r="F662" s="2">
        <v>0</v>
      </c>
      <c r="G662" s="2">
        <v>0</v>
      </c>
      <c r="H662" s="2">
        <f t="shared" si="22"/>
        <v>0</v>
      </c>
      <c r="I662" s="2">
        <f t="shared" si="23"/>
        <v>0</v>
      </c>
    </row>
    <row r="663" spans="1:9" x14ac:dyDescent="0.35">
      <c r="A663" s="2" t="s">
        <v>14</v>
      </c>
      <c r="B663" s="2" t="s">
        <v>665</v>
      </c>
      <c r="C663" s="2" t="s">
        <v>241</v>
      </c>
      <c r="D663" s="2" t="s">
        <v>511</v>
      </c>
      <c r="E663" s="2">
        <v>0</v>
      </c>
      <c r="F663" s="2">
        <v>0</v>
      </c>
      <c r="G663" s="2">
        <v>0</v>
      </c>
      <c r="H663" s="2">
        <f t="shared" si="22"/>
        <v>0</v>
      </c>
      <c r="I663" s="2">
        <f t="shared" si="23"/>
        <v>0</v>
      </c>
    </row>
    <row r="664" spans="1:9" x14ac:dyDescent="0.35">
      <c r="A664" s="2" t="s">
        <v>14</v>
      </c>
      <c r="B664" s="2" t="s">
        <v>665</v>
      </c>
      <c r="C664" s="2" t="s">
        <v>242</v>
      </c>
      <c r="D664" s="2" t="s">
        <v>511</v>
      </c>
      <c r="E664" s="2">
        <v>0</v>
      </c>
      <c r="F664" s="2">
        <v>0</v>
      </c>
      <c r="G664" s="2">
        <v>0</v>
      </c>
      <c r="H664" s="2">
        <f t="shared" si="22"/>
        <v>0</v>
      </c>
      <c r="I664" s="2">
        <f t="shared" si="23"/>
        <v>0</v>
      </c>
    </row>
    <row r="665" spans="1:9" x14ac:dyDescent="0.35">
      <c r="A665" s="2" t="s">
        <v>14</v>
      </c>
      <c r="B665" s="2" t="s">
        <v>665</v>
      </c>
      <c r="C665" s="2" t="s">
        <v>243</v>
      </c>
      <c r="D665" s="2" t="s">
        <v>511</v>
      </c>
      <c r="E665" s="2">
        <v>0</v>
      </c>
      <c r="F665" s="2">
        <v>0</v>
      </c>
      <c r="G665" s="2">
        <v>0</v>
      </c>
      <c r="H665" s="2">
        <f t="shared" si="22"/>
        <v>0</v>
      </c>
      <c r="I665" s="2">
        <f t="shared" si="23"/>
        <v>0</v>
      </c>
    </row>
    <row r="666" spans="1:9" x14ac:dyDescent="0.35">
      <c r="A666" s="2" t="s">
        <v>14</v>
      </c>
      <c r="B666" s="2" t="s">
        <v>665</v>
      </c>
      <c r="C666" s="2" t="s">
        <v>244</v>
      </c>
      <c r="D666" s="2" t="s">
        <v>511</v>
      </c>
      <c r="E666" s="2">
        <v>0</v>
      </c>
      <c r="F666" s="2">
        <v>0</v>
      </c>
      <c r="G666" s="2">
        <v>0</v>
      </c>
      <c r="H666" s="2">
        <f t="shared" si="22"/>
        <v>0</v>
      </c>
      <c r="I666" s="2">
        <f t="shared" si="23"/>
        <v>0</v>
      </c>
    </row>
    <row r="667" spans="1:9" x14ac:dyDescent="0.35">
      <c r="A667" s="2" t="s">
        <v>14</v>
      </c>
      <c r="B667" s="2" t="s">
        <v>665</v>
      </c>
      <c r="C667" s="2" t="s">
        <v>245</v>
      </c>
      <c r="D667" s="2" t="s">
        <v>511</v>
      </c>
      <c r="E667" s="2">
        <v>1</v>
      </c>
      <c r="F667" s="2">
        <v>13</v>
      </c>
      <c r="G667" s="2">
        <v>115</v>
      </c>
      <c r="H667" s="2">
        <f t="shared" si="22"/>
        <v>8.8461538461538467</v>
      </c>
      <c r="I667" s="2">
        <f t="shared" si="23"/>
        <v>115</v>
      </c>
    </row>
    <row r="668" spans="1:9" x14ac:dyDescent="0.35">
      <c r="A668" s="2" t="s">
        <v>14</v>
      </c>
      <c r="B668" s="2" t="s">
        <v>665</v>
      </c>
      <c r="C668" s="2" t="s">
        <v>246</v>
      </c>
      <c r="D668" s="2" t="s">
        <v>511</v>
      </c>
      <c r="E668" s="2">
        <v>0</v>
      </c>
      <c r="F668" s="2">
        <v>0</v>
      </c>
      <c r="G668" s="2">
        <v>0</v>
      </c>
      <c r="H668" s="2">
        <f t="shared" si="22"/>
        <v>0</v>
      </c>
      <c r="I668" s="2">
        <f t="shared" si="23"/>
        <v>0</v>
      </c>
    </row>
    <row r="669" spans="1:9" x14ac:dyDescent="0.35">
      <c r="A669" s="2" t="s">
        <v>14</v>
      </c>
      <c r="B669" s="2" t="s">
        <v>665</v>
      </c>
      <c r="C669" s="2" t="s">
        <v>247</v>
      </c>
      <c r="D669" s="2" t="s">
        <v>511</v>
      </c>
      <c r="E669" s="2">
        <v>0</v>
      </c>
      <c r="F669" s="2">
        <v>0</v>
      </c>
      <c r="G669" s="2">
        <v>0</v>
      </c>
      <c r="H669" s="2">
        <f t="shared" si="22"/>
        <v>0</v>
      </c>
      <c r="I669" s="2">
        <f t="shared" si="23"/>
        <v>0</v>
      </c>
    </row>
    <row r="670" spans="1:9" x14ac:dyDescent="0.35">
      <c r="A670" s="2" t="s">
        <v>14</v>
      </c>
      <c r="B670" s="2" t="s">
        <v>665</v>
      </c>
      <c r="C670" s="2" t="s">
        <v>248</v>
      </c>
      <c r="D670" s="2" t="s">
        <v>511</v>
      </c>
      <c r="E670" s="2">
        <v>0</v>
      </c>
      <c r="F670" s="2">
        <v>0</v>
      </c>
      <c r="G670" s="2">
        <v>0</v>
      </c>
      <c r="H670" s="2">
        <f t="shared" si="22"/>
        <v>0</v>
      </c>
      <c r="I670" s="2">
        <f t="shared" si="23"/>
        <v>0</v>
      </c>
    </row>
    <row r="671" spans="1:9" x14ac:dyDescent="0.35">
      <c r="A671" s="2" t="s">
        <v>14</v>
      </c>
      <c r="B671" s="2" t="s">
        <v>665</v>
      </c>
      <c r="C671" s="2" t="s">
        <v>249</v>
      </c>
      <c r="D671" s="2" t="s">
        <v>511</v>
      </c>
      <c r="E671" s="2">
        <v>0</v>
      </c>
      <c r="F671" s="2">
        <v>0</v>
      </c>
      <c r="G671" s="2">
        <v>0</v>
      </c>
      <c r="H671" s="2">
        <f t="shared" si="22"/>
        <v>0</v>
      </c>
      <c r="I671" s="2">
        <f t="shared" si="23"/>
        <v>0</v>
      </c>
    </row>
    <row r="672" spans="1:9" x14ac:dyDescent="0.35">
      <c r="A672" s="2" t="s">
        <v>14</v>
      </c>
      <c r="B672" s="2" t="s">
        <v>665</v>
      </c>
      <c r="C672" s="2" t="s">
        <v>250</v>
      </c>
      <c r="D672" s="2" t="s">
        <v>511</v>
      </c>
      <c r="E672" s="2">
        <v>0</v>
      </c>
      <c r="F672" s="2">
        <v>0</v>
      </c>
      <c r="G672" s="2">
        <v>0</v>
      </c>
      <c r="H672" s="2">
        <f t="shared" si="22"/>
        <v>0</v>
      </c>
      <c r="I672" s="2">
        <f t="shared" si="23"/>
        <v>0</v>
      </c>
    </row>
    <row r="673" spans="1:9" x14ac:dyDescent="0.35">
      <c r="A673" s="2" t="s">
        <v>14</v>
      </c>
      <c r="B673" s="2" t="s">
        <v>665</v>
      </c>
      <c r="C673" s="2" t="s">
        <v>251</v>
      </c>
      <c r="D673" s="2" t="s">
        <v>511</v>
      </c>
      <c r="E673" s="2">
        <v>0</v>
      </c>
      <c r="F673" s="2">
        <v>0</v>
      </c>
      <c r="G673" s="2">
        <v>0</v>
      </c>
      <c r="H673" s="2">
        <f t="shared" si="22"/>
        <v>0</v>
      </c>
      <c r="I673" s="2">
        <f t="shared" si="23"/>
        <v>0</v>
      </c>
    </row>
    <row r="674" spans="1:9" x14ac:dyDescent="0.35">
      <c r="A674" s="2" t="s">
        <v>14</v>
      </c>
      <c r="B674" s="2" t="s">
        <v>666</v>
      </c>
      <c r="C674" s="2" t="s">
        <v>252</v>
      </c>
      <c r="D674" s="2" t="s">
        <v>509</v>
      </c>
      <c r="E674" s="3">
        <v>33</v>
      </c>
      <c r="F674" s="3">
        <v>544</v>
      </c>
      <c r="G674" s="2">
        <v>10682</v>
      </c>
      <c r="H674" s="2">
        <f t="shared" si="22"/>
        <v>19.636029411764707</v>
      </c>
      <c r="I674" s="2">
        <f t="shared" si="23"/>
        <v>323.69696969696969</v>
      </c>
    </row>
    <row r="675" spans="1:9" x14ac:dyDescent="0.35">
      <c r="A675" s="2" t="s">
        <v>14</v>
      </c>
      <c r="B675" s="2" t="s">
        <v>666</v>
      </c>
      <c r="C675" s="2" t="s">
        <v>253</v>
      </c>
      <c r="D675" s="2" t="s">
        <v>509</v>
      </c>
      <c r="E675" s="3">
        <v>13</v>
      </c>
      <c r="F675" s="3">
        <v>88</v>
      </c>
      <c r="G675" s="2">
        <v>2069</v>
      </c>
      <c r="H675" s="2">
        <f t="shared" si="22"/>
        <v>23.511363636363637</v>
      </c>
      <c r="I675" s="2">
        <f t="shared" si="23"/>
        <v>159.15384615384616</v>
      </c>
    </row>
    <row r="676" spans="1:9" x14ac:dyDescent="0.35">
      <c r="A676" s="2" t="s">
        <v>14</v>
      </c>
      <c r="B676" s="2" t="s">
        <v>666</v>
      </c>
      <c r="C676" s="2" t="s">
        <v>254</v>
      </c>
      <c r="D676" s="2" t="s">
        <v>509</v>
      </c>
      <c r="E676" s="3">
        <v>11</v>
      </c>
      <c r="F676" s="3">
        <v>101</v>
      </c>
      <c r="G676" s="2">
        <v>1722</v>
      </c>
      <c r="H676" s="2">
        <f t="shared" si="22"/>
        <v>17.049504950495049</v>
      </c>
      <c r="I676" s="2">
        <f t="shared" si="23"/>
        <v>156.54545454545453</v>
      </c>
    </row>
    <row r="677" spans="1:9" x14ac:dyDescent="0.35">
      <c r="A677" s="2" t="s">
        <v>14</v>
      </c>
      <c r="B677" s="2" t="s">
        <v>666</v>
      </c>
      <c r="C677" s="2" t="s">
        <v>255</v>
      </c>
      <c r="D677" s="2" t="s">
        <v>509</v>
      </c>
      <c r="E677" s="3">
        <v>10</v>
      </c>
      <c r="F677" s="3">
        <v>84</v>
      </c>
      <c r="G677" s="2">
        <v>1378</v>
      </c>
      <c r="H677" s="2">
        <f t="shared" si="22"/>
        <v>16.404761904761905</v>
      </c>
      <c r="I677" s="2">
        <f t="shared" si="23"/>
        <v>137.80000000000001</v>
      </c>
    </row>
    <row r="678" spans="1:9" x14ac:dyDescent="0.35">
      <c r="A678" s="2" t="s">
        <v>14</v>
      </c>
      <c r="B678" s="2" t="s">
        <v>666</v>
      </c>
      <c r="C678" s="2" t="s">
        <v>256</v>
      </c>
      <c r="D678" s="2" t="s">
        <v>509</v>
      </c>
      <c r="E678" s="3">
        <v>7</v>
      </c>
      <c r="F678" s="3">
        <v>52</v>
      </c>
      <c r="G678" s="3">
        <v>905</v>
      </c>
      <c r="H678" s="2">
        <f t="shared" si="22"/>
        <v>17.403846153846153</v>
      </c>
      <c r="I678" s="2">
        <f t="shared" si="23"/>
        <v>129.28571428571428</v>
      </c>
    </row>
    <row r="679" spans="1:9" x14ac:dyDescent="0.35">
      <c r="A679" s="2" t="s">
        <v>14</v>
      </c>
      <c r="B679" s="2" t="s">
        <v>666</v>
      </c>
      <c r="C679" s="2" t="s">
        <v>257</v>
      </c>
      <c r="D679" s="2" t="s">
        <v>509</v>
      </c>
      <c r="E679" s="3">
        <v>6</v>
      </c>
      <c r="F679" s="3">
        <v>33</v>
      </c>
      <c r="G679" s="3">
        <v>544</v>
      </c>
      <c r="H679" s="2">
        <f t="shared" si="22"/>
        <v>16.484848484848484</v>
      </c>
      <c r="I679" s="2">
        <f t="shared" si="23"/>
        <v>90.666666666666671</v>
      </c>
    </row>
    <row r="680" spans="1:9" x14ac:dyDescent="0.35">
      <c r="A680" s="2" t="s">
        <v>14</v>
      </c>
      <c r="B680" s="2" t="s">
        <v>666</v>
      </c>
      <c r="C680" s="2" t="s">
        <v>258</v>
      </c>
      <c r="D680" s="2" t="s">
        <v>509</v>
      </c>
      <c r="E680" s="3">
        <v>6</v>
      </c>
      <c r="F680" s="3">
        <v>40</v>
      </c>
      <c r="G680" s="3">
        <v>571</v>
      </c>
      <c r="H680" s="2">
        <f t="shared" si="22"/>
        <v>14.275</v>
      </c>
      <c r="I680" s="2">
        <f t="shared" si="23"/>
        <v>95.166666666666671</v>
      </c>
    </row>
    <row r="681" spans="1:9" x14ac:dyDescent="0.35">
      <c r="A681" s="2" t="s">
        <v>14</v>
      </c>
      <c r="B681" s="2" t="s">
        <v>666</v>
      </c>
      <c r="C681" s="2" t="s">
        <v>259</v>
      </c>
      <c r="D681" s="2" t="s">
        <v>509</v>
      </c>
      <c r="E681" s="3">
        <v>4</v>
      </c>
      <c r="F681" s="3">
        <v>28</v>
      </c>
      <c r="G681" s="3">
        <v>360</v>
      </c>
      <c r="H681" s="2">
        <f t="shared" si="22"/>
        <v>12.857142857142858</v>
      </c>
      <c r="I681" s="2">
        <f t="shared" si="23"/>
        <v>90</v>
      </c>
    </row>
    <row r="682" spans="1:9" x14ac:dyDescent="0.35">
      <c r="A682" s="2" t="s">
        <v>14</v>
      </c>
      <c r="B682" s="2" t="s">
        <v>666</v>
      </c>
      <c r="C682" s="2" t="s">
        <v>260</v>
      </c>
      <c r="D682" s="2" t="s">
        <v>509</v>
      </c>
      <c r="E682" s="3">
        <v>8</v>
      </c>
      <c r="F682" s="3">
        <v>34</v>
      </c>
      <c r="G682" s="2">
        <v>1052</v>
      </c>
      <c r="H682" s="2">
        <f t="shared" si="22"/>
        <v>30.941176470588236</v>
      </c>
      <c r="I682" s="2">
        <f t="shared" si="23"/>
        <v>131.5</v>
      </c>
    </row>
    <row r="683" spans="1:9" x14ac:dyDescent="0.35">
      <c r="A683" s="2" t="s">
        <v>14</v>
      </c>
      <c r="B683" s="2" t="s">
        <v>666</v>
      </c>
      <c r="C683" s="2" t="s">
        <v>261</v>
      </c>
      <c r="D683" s="2" t="s">
        <v>509</v>
      </c>
      <c r="E683" s="3">
        <v>4</v>
      </c>
      <c r="F683" s="3">
        <v>35</v>
      </c>
      <c r="G683" s="3">
        <v>219</v>
      </c>
      <c r="H683" s="2">
        <f t="shared" si="22"/>
        <v>6.2571428571428571</v>
      </c>
      <c r="I683" s="2">
        <f t="shared" si="23"/>
        <v>54.75</v>
      </c>
    </row>
    <row r="684" spans="1:9" x14ac:dyDescent="0.35">
      <c r="A684" s="2" t="s">
        <v>14</v>
      </c>
      <c r="B684" s="2" t="s">
        <v>666</v>
      </c>
      <c r="C684" s="2" t="s">
        <v>262</v>
      </c>
      <c r="D684" s="2" t="s">
        <v>509</v>
      </c>
      <c r="E684" s="3">
        <v>4</v>
      </c>
      <c r="F684" s="3">
        <v>25</v>
      </c>
      <c r="G684" s="3">
        <v>262</v>
      </c>
      <c r="H684" s="2">
        <f t="shared" si="22"/>
        <v>10.48</v>
      </c>
      <c r="I684" s="2">
        <f t="shared" si="23"/>
        <v>65.5</v>
      </c>
    </row>
    <row r="685" spans="1:9" x14ac:dyDescent="0.35">
      <c r="A685" s="2" t="s">
        <v>14</v>
      </c>
      <c r="B685" s="2" t="s">
        <v>666</v>
      </c>
      <c r="C685" s="2" t="s">
        <v>263</v>
      </c>
      <c r="D685" s="2" t="s">
        <v>509</v>
      </c>
      <c r="E685" s="3">
        <v>4</v>
      </c>
      <c r="F685" s="3">
        <v>16</v>
      </c>
      <c r="G685" s="3">
        <v>320</v>
      </c>
      <c r="H685" s="2">
        <f t="shared" si="22"/>
        <v>20</v>
      </c>
      <c r="I685" s="2">
        <f t="shared" si="23"/>
        <v>80</v>
      </c>
    </row>
    <row r="686" spans="1:9" x14ac:dyDescent="0.35">
      <c r="A686" s="2" t="s">
        <v>14</v>
      </c>
      <c r="B686" s="2" t="s">
        <v>666</v>
      </c>
      <c r="C686" s="2" t="s">
        <v>264</v>
      </c>
      <c r="D686" s="2" t="s">
        <v>509</v>
      </c>
      <c r="E686" s="3">
        <v>5</v>
      </c>
      <c r="F686" s="3">
        <v>18</v>
      </c>
      <c r="G686" s="3">
        <v>338</v>
      </c>
      <c r="H686" s="2">
        <f t="shared" si="22"/>
        <v>18.777777777777779</v>
      </c>
      <c r="I686" s="2">
        <f t="shared" si="23"/>
        <v>67.599999999999994</v>
      </c>
    </row>
    <row r="687" spans="1:9" x14ac:dyDescent="0.35">
      <c r="A687" s="2" t="s">
        <v>14</v>
      </c>
      <c r="B687" s="2" t="s">
        <v>666</v>
      </c>
      <c r="C687" s="2" t="s">
        <v>265</v>
      </c>
      <c r="D687" s="2" t="s">
        <v>509</v>
      </c>
      <c r="E687" s="3">
        <v>5</v>
      </c>
      <c r="F687" s="3">
        <v>12</v>
      </c>
      <c r="G687" s="3">
        <v>261</v>
      </c>
      <c r="H687" s="2">
        <f t="shared" si="22"/>
        <v>21.75</v>
      </c>
      <c r="I687" s="2">
        <f t="shared" si="23"/>
        <v>52.2</v>
      </c>
    </row>
    <row r="688" spans="1:9" x14ac:dyDescent="0.35">
      <c r="A688" s="2" t="s">
        <v>14</v>
      </c>
      <c r="B688" s="2" t="s">
        <v>666</v>
      </c>
      <c r="C688" s="2" t="s">
        <v>266</v>
      </c>
      <c r="D688" s="2" t="s">
        <v>509</v>
      </c>
      <c r="E688" s="3">
        <v>2</v>
      </c>
      <c r="F688" s="3">
        <v>9</v>
      </c>
      <c r="G688" s="3">
        <v>141</v>
      </c>
      <c r="H688" s="2">
        <f t="shared" si="22"/>
        <v>15.666666666666666</v>
      </c>
      <c r="I688" s="2">
        <f t="shared" si="23"/>
        <v>70.5</v>
      </c>
    </row>
    <row r="689" spans="1:9" x14ac:dyDescent="0.35">
      <c r="A689" s="2" t="s">
        <v>14</v>
      </c>
      <c r="B689" s="2" t="s">
        <v>666</v>
      </c>
      <c r="C689" s="2" t="s">
        <v>252</v>
      </c>
      <c r="D689" s="2" t="s">
        <v>510</v>
      </c>
      <c r="E689" s="3">
        <v>19</v>
      </c>
      <c r="F689" s="3">
        <v>372</v>
      </c>
      <c r="G689" s="2">
        <v>5363</v>
      </c>
      <c r="H689" s="2">
        <f t="shared" si="22"/>
        <v>14.416666666666666</v>
      </c>
      <c r="I689" s="2">
        <f t="shared" si="23"/>
        <v>282.26315789473682</v>
      </c>
    </row>
    <row r="690" spans="1:9" x14ac:dyDescent="0.35">
      <c r="A690" s="2" t="s">
        <v>14</v>
      </c>
      <c r="B690" s="2" t="s">
        <v>666</v>
      </c>
      <c r="C690" s="2" t="s">
        <v>253</v>
      </c>
      <c r="D690" s="2" t="s">
        <v>510</v>
      </c>
      <c r="E690" s="3">
        <v>7</v>
      </c>
      <c r="F690" s="3">
        <v>58</v>
      </c>
      <c r="G690" s="3">
        <v>730</v>
      </c>
      <c r="H690" s="2">
        <f t="shared" si="22"/>
        <v>12.586206896551724</v>
      </c>
      <c r="I690" s="2">
        <f t="shared" si="23"/>
        <v>104.28571428571429</v>
      </c>
    </row>
    <row r="691" spans="1:9" x14ac:dyDescent="0.35">
      <c r="A691" s="2" t="s">
        <v>14</v>
      </c>
      <c r="B691" s="2" t="s">
        <v>666</v>
      </c>
      <c r="C691" s="2" t="s">
        <v>254</v>
      </c>
      <c r="D691" s="2" t="s">
        <v>510</v>
      </c>
      <c r="E691" s="3">
        <v>5</v>
      </c>
      <c r="F691" s="3">
        <v>57</v>
      </c>
      <c r="G691" s="3">
        <v>766</v>
      </c>
      <c r="H691" s="2">
        <f t="shared" si="22"/>
        <v>13.43859649122807</v>
      </c>
      <c r="I691" s="2">
        <f t="shared" si="23"/>
        <v>153.19999999999999</v>
      </c>
    </row>
    <row r="692" spans="1:9" x14ac:dyDescent="0.35">
      <c r="A692" s="2" t="s">
        <v>14</v>
      </c>
      <c r="B692" s="2" t="s">
        <v>666</v>
      </c>
      <c r="C692" s="2" t="s">
        <v>255</v>
      </c>
      <c r="D692" s="2" t="s">
        <v>510</v>
      </c>
      <c r="E692" s="3">
        <v>4</v>
      </c>
      <c r="F692" s="3">
        <v>46</v>
      </c>
      <c r="G692" s="3">
        <v>476</v>
      </c>
      <c r="H692" s="2">
        <f t="shared" si="22"/>
        <v>10.347826086956522</v>
      </c>
      <c r="I692" s="2">
        <f t="shared" si="23"/>
        <v>119</v>
      </c>
    </row>
    <row r="693" spans="1:9" x14ac:dyDescent="0.35">
      <c r="A693" s="2" t="s">
        <v>14</v>
      </c>
      <c r="B693" s="2" t="s">
        <v>666</v>
      </c>
      <c r="C693" s="2" t="s">
        <v>256</v>
      </c>
      <c r="D693" s="2" t="s">
        <v>510</v>
      </c>
      <c r="E693" s="3">
        <v>3</v>
      </c>
      <c r="F693" s="3">
        <v>35</v>
      </c>
      <c r="G693" s="3">
        <v>309</v>
      </c>
      <c r="H693" s="2">
        <f t="shared" si="22"/>
        <v>8.8285714285714292</v>
      </c>
      <c r="I693" s="2">
        <f t="shared" si="23"/>
        <v>103</v>
      </c>
    </row>
    <row r="694" spans="1:9" x14ac:dyDescent="0.35">
      <c r="A694" s="2" t="s">
        <v>14</v>
      </c>
      <c r="B694" s="2" t="s">
        <v>666</v>
      </c>
      <c r="C694" s="2" t="s">
        <v>257</v>
      </c>
      <c r="D694" s="2" t="s">
        <v>510</v>
      </c>
      <c r="E694" s="3">
        <v>2</v>
      </c>
      <c r="F694" s="3">
        <v>19</v>
      </c>
      <c r="G694" s="3">
        <v>160</v>
      </c>
      <c r="H694" s="2">
        <f t="shared" si="22"/>
        <v>8.4210526315789469</v>
      </c>
      <c r="I694" s="2">
        <f t="shared" si="23"/>
        <v>80</v>
      </c>
    </row>
    <row r="695" spans="1:9" x14ac:dyDescent="0.35">
      <c r="A695" s="2" t="s">
        <v>14</v>
      </c>
      <c r="B695" s="2" t="s">
        <v>666</v>
      </c>
      <c r="C695" s="2" t="s">
        <v>258</v>
      </c>
      <c r="D695" s="2" t="s">
        <v>510</v>
      </c>
      <c r="E695" s="3">
        <v>2</v>
      </c>
      <c r="F695" s="3">
        <v>20</v>
      </c>
      <c r="G695" s="3">
        <v>190</v>
      </c>
      <c r="H695" s="2">
        <f t="shared" si="22"/>
        <v>9.5</v>
      </c>
      <c r="I695" s="2">
        <f t="shared" si="23"/>
        <v>95</v>
      </c>
    </row>
    <row r="696" spans="1:9" x14ac:dyDescent="0.35">
      <c r="A696" s="2" t="s">
        <v>14</v>
      </c>
      <c r="B696" s="2" t="s">
        <v>666</v>
      </c>
      <c r="C696" s="2" t="s">
        <v>259</v>
      </c>
      <c r="D696" s="2" t="s">
        <v>510</v>
      </c>
      <c r="E696" s="3">
        <v>2</v>
      </c>
      <c r="F696" s="3">
        <v>18</v>
      </c>
      <c r="G696" s="3">
        <v>144</v>
      </c>
      <c r="H696" s="2">
        <f t="shared" si="22"/>
        <v>8</v>
      </c>
      <c r="I696" s="2">
        <f t="shared" si="23"/>
        <v>72</v>
      </c>
    </row>
    <row r="697" spans="1:9" x14ac:dyDescent="0.35">
      <c r="A697" s="2" t="s">
        <v>14</v>
      </c>
      <c r="B697" s="2" t="s">
        <v>666</v>
      </c>
      <c r="C697" s="2" t="s">
        <v>260</v>
      </c>
      <c r="D697" s="2" t="s">
        <v>510</v>
      </c>
      <c r="E697" s="3">
        <v>1</v>
      </c>
      <c r="F697" s="3">
        <v>7</v>
      </c>
      <c r="G697" s="3">
        <v>6</v>
      </c>
      <c r="H697" s="2">
        <f t="shared" si="22"/>
        <v>0.8571428571428571</v>
      </c>
      <c r="I697" s="2">
        <f t="shared" si="23"/>
        <v>6</v>
      </c>
    </row>
    <row r="698" spans="1:9" x14ac:dyDescent="0.35">
      <c r="A698" s="2" t="s">
        <v>14</v>
      </c>
      <c r="B698" s="2" t="s">
        <v>666</v>
      </c>
      <c r="C698" s="2" t="s">
        <v>261</v>
      </c>
      <c r="D698" s="2" t="s">
        <v>510</v>
      </c>
      <c r="E698" s="3">
        <v>1</v>
      </c>
      <c r="F698" s="3">
        <v>11</v>
      </c>
      <c r="G698" s="3">
        <v>115</v>
      </c>
      <c r="H698" s="2">
        <f t="shared" si="22"/>
        <v>10.454545454545455</v>
      </c>
      <c r="I698" s="2">
        <f t="shared" si="23"/>
        <v>115</v>
      </c>
    </row>
    <row r="699" spans="1:9" x14ac:dyDescent="0.35">
      <c r="A699" s="2" t="s">
        <v>14</v>
      </c>
      <c r="B699" s="2" t="s">
        <v>666</v>
      </c>
      <c r="C699" s="2" t="s">
        <v>262</v>
      </c>
      <c r="D699" s="2" t="s">
        <v>510</v>
      </c>
      <c r="E699" s="3">
        <v>1</v>
      </c>
      <c r="F699" s="3">
        <v>5</v>
      </c>
      <c r="G699" s="3">
        <v>36</v>
      </c>
      <c r="H699" s="2">
        <f t="shared" si="22"/>
        <v>7.2</v>
      </c>
      <c r="I699" s="2">
        <f t="shared" si="23"/>
        <v>36</v>
      </c>
    </row>
    <row r="700" spans="1:9" x14ac:dyDescent="0.35">
      <c r="A700" s="2" t="s">
        <v>14</v>
      </c>
      <c r="B700" s="2" t="s">
        <v>666</v>
      </c>
      <c r="C700" s="2" t="s">
        <v>263</v>
      </c>
      <c r="D700" s="2" t="s">
        <v>510</v>
      </c>
      <c r="E700" s="3">
        <v>1</v>
      </c>
      <c r="F700" s="3">
        <v>8</v>
      </c>
      <c r="G700" s="3">
        <v>52</v>
      </c>
      <c r="H700" s="2">
        <f t="shared" si="22"/>
        <v>6.5</v>
      </c>
      <c r="I700" s="2">
        <f t="shared" si="23"/>
        <v>52</v>
      </c>
    </row>
    <row r="701" spans="1:9" x14ac:dyDescent="0.35">
      <c r="A701" s="2" t="s">
        <v>14</v>
      </c>
      <c r="B701" s="2" t="s">
        <v>666</v>
      </c>
      <c r="C701" s="2" t="s">
        <v>264</v>
      </c>
      <c r="D701" s="2" t="s">
        <v>510</v>
      </c>
      <c r="E701" s="3">
        <v>1</v>
      </c>
      <c r="F701" s="3">
        <v>6</v>
      </c>
      <c r="G701" s="3">
        <v>128</v>
      </c>
      <c r="H701" s="2">
        <f t="shared" si="22"/>
        <v>21.333333333333332</v>
      </c>
      <c r="I701" s="2">
        <f t="shared" si="23"/>
        <v>128</v>
      </c>
    </row>
    <row r="702" spans="1:9" x14ac:dyDescent="0.35">
      <c r="A702" s="2" t="s">
        <v>14</v>
      </c>
      <c r="B702" s="2" t="s">
        <v>666</v>
      </c>
      <c r="C702" s="2" t="s">
        <v>265</v>
      </c>
      <c r="D702" s="2" t="s">
        <v>510</v>
      </c>
      <c r="E702" s="3">
        <v>0</v>
      </c>
      <c r="F702" s="3">
        <v>0</v>
      </c>
      <c r="G702" s="3">
        <v>0</v>
      </c>
      <c r="H702" s="2">
        <f t="shared" si="22"/>
        <v>0</v>
      </c>
      <c r="I702" s="2">
        <f t="shared" si="23"/>
        <v>0</v>
      </c>
    </row>
    <row r="703" spans="1:9" x14ac:dyDescent="0.35">
      <c r="A703" s="2" t="s">
        <v>14</v>
      </c>
      <c r="B703" s="2" t="s">
        <v>666</v>
      </c>
      <c r="C703" s="2" t="s">
        <v>266</v>
      </c>
      <c r="D703" s="2" t="s">
        <v>510</v>
      </c>
      <c r="E703" s="3">
        <v>0</v>
      </c>
      <c r="F703" s="3">
        <v>0</v>
      </c>
      <c r="G703" s="3">
        <v>0</v>
      </c>
      <c r="H703" s="2">
        <f t="shared" si="22"/>
        <v>0</v>
      </c>
      <c r="I703" s="2">
        <f t="shared" si="23"/>
        <v>0</v>
      </c>
    </row>
    <row r="704" spans="1:9" x14ac:dyDescent="0.35">
      <c r="A704" s="2" t="s">
        <v>14</v>
      </c>
      <c r="B704" s="2" t="s">
        <v>666</v>
      </c>
      <c r="C704" s="2" t="s">
        <v>252</v>
      </c>
      <c r="D704" s="2" t="s">
        <v>511</v>
      </c>
      <c r="E704" s="2">
        <v>24</v>
      </c>
      <c r="F704" s="2">
        <v>464</v>
      </c>
      <c r="G704" s="2">
        <v>6125</v>
      </c>
      <c r="H704" s="2">
        <f t="shared" si="22"/>
        <v>13.200431034482758</v>
      </c>
      <c r="I704" s="2">
        <f t="shared" si="23"/>
        <v>255.20833333333334</v>
      </c>
    </row>
    <row r="705" spans="1:9" x14ac:dyDescent="0.35">
      <c r="A705" s="2" t="s">
        <v>14</v>
      </c>
      <c r="B705" s="2" t="s">
        <v>666</v>
      </c>
      <c r="C705" s="2" t="s">
        <v>253</v>
      </c>
      <c r="D705" s="2" t="s">
        <v>511</v>
      </c>
      <c r="E705" s="2">
        <v>4</v>
      </c>
      <c r="F705" s="2">
        <v>36</v>
      </c>
      <c r="G705" s="2">
        <v>358</v>
      </c>
      <c r="H705" s="2">
        <f t="shared" si="22"/>
        <v>9.9444444444444446</v>
      </c>
      <c r="I705" s="2">
        <f t="shared" si="23"/>
        <v>89.5</v>
      </c>
    </row>
    <row r="706" spans="1:9" x14ac:dyDescent="0.35">
      <c r="A706" s="2" t="s">
        <v>14</v>
      </c>
      <c r="B706" s="2" t="s">
        <v>666</v>
      </c>
      <c r="C706" s="2" t="s">
        <v>254</v>
      </c>
      <c r="D706" s="2" t="s">
        <v>511</v>
      </c>
      <c r="E706" s="2">
        <v>2</v>
      </c>
      <c r="F706" s="2">
        <v>38</v>
      </c>
      <c r="G706" s="2">
        <v>410</v>
      </c>
      <c r="H706" s="2">
        <f t="shared" si="22"/>
        <v>10.789473684210526</v>
      </c>
      <c r="I706" s="2">
        <f t="shared" si="23"/>
        <v>205</v>
      </c>
    </row>
    <row r="707" spans="1:9" x14ac:dyDescent="0.35">
      <c r="A707" s="2" t="s">
        <v>14</v>
      </c>
      <c r="B707" s="2" t="s">
        <v>666</v>
      </c>
      <c r="C707" s="2" t="s">
        <v>255</v>
      </c>
      <c r="D707" s="2" t="s">
        <v>511</v>
      </c>
      <c r="E707" s="2">
        <v>3</v>
      </c>
      <c r="F707" s="2">
        <v>47</v>
      </c>
      <c r="G707" s="2">
        <v>566</v>
      </c>
      <c r="H707" s="2">
        <f t="shared" si="22"/>
        <v>12.042553191489361</v>
      </c>
      <c r="I707" s="2">
        <f t="shared" si="23"/>
        <v>188.66666666666666</v>
      </c>
    </row>
    <row r="708" spans="1:9" x14ac:dyDescent="0.35">
      <c r="A708" s="2" t="s">
        <v>14</v>
      </c>
      <c r="B708" s="2" t="s">
        <v>666</v>
      </c>
      <c r="C708" s="2" t="s">
        <v>256</v>
      </c>
      <c r="D708" s="2" t="s">
        <v>511</v>
      </c>
      <c r="E708" s="2">
        <v>2</v>
      </c>
      <c r="F708" s="2">
        <v>36</v>
      </c>
      <c r="G708" s="2">
        <v>320</v>
      </c>
      <c r="H708" s="2">
        <f t="shared" si="22"/>
        <v>8.8888888888888893</v>
      </c>
      <c r="I708" s="2">
        <f t="shared" si="23"/>
        <v>160</v>
      </c>
    </row>
    <row r="709" spans="1:9" x14ac:dyDescent="0.35">
      <c r="A709" s="2" t="s">
        <v>14</v>
      </c>
      <c r="B709" s="2" t="s">
        <v>666</v>
      </c>
      <c r="C709" s="2" t="s">
        <v>257</v>
      </c>
      <c r="D709" s="2" t="s">
        <v>511</v>
      </c>
      <c r="E709" s="2">
        <v>1</v>
      </c>
      <c r="F709" s="2">
        <v>13</v>
      </c>
      <c r="G709" s="2">
        <v>52</v>
      </c>
      <c r="H709" s="2">
        <f t="shared" si="22"/>
        <v>4</v>
      </c>
      <c r="I709" s="2">
        <f t="shared" si="23"/>
        <v>52</v>
      </c>
    </row>
    <row r="710" spans="1:9" x14ac:dyDescent="0.35">
      <c r="A710" s="2" t="s">
        <v>14</v>
      </c>
      <c r="B710" s="2" t="s">
        <v>666</v>
      </c>
      <c r="C710" s="2" t="s">
        <v>258</v>
      </c>
      <c r="D710" s="2" t="s">
        <v>511</v>
      </c>
      <c r="E710" s="2">
        <v>1</v>
      </c>
      <c r="F710" s="2">
        <v>11</v>
      </c>
      <c r="G710" s="2">
        <v>94</v>
      </c>
      <c r="H710" s="2">
        <f t="shared" si="22"/>
        <v>8.545454545454545</v>
      </c>
      <c r="I710" s="2">
        <f t="shared" si="23"/>
        <v>94</v>
      </c>
    </row>
    <row r="711" spans="1:9" x14ac:dyDescent="0.35">
      <c r="A711" s="2" t="s">
        <v>14</v>
      </c>
      <c r="B711" s="2" t="s">
        <v>666</v>
      </c>
      <c r="C711" s="2" t="s">
        <v>259</v>
      </c>
      <c r="D711" s="2" t="s">
        <v>511</v>
      </c>
      <c r="E711" s="2">
        <v>0</v>
      </c>
      <c r="F711" s="2">
        <v>0</v>
      </c>
      <c r="G711" s="2">
        <v>0</v>
      </c>
      <c r="H711" s="2">
        <f t="shared" si="22"/>
        <v>0</v>
      </c>
      <c r="I711" s="2">
        <f t="shared" si="23"/>
        <v>0</v>
      </c>
    </row>
    <row r="712" spans="1:9" x14ac:dyDescent="0.35">
      <c r="A712" s="2" t="s">
        <v>14</v>
      </c>
      <c r="B712" s="2" t="s">
        <v>666</v>
      </c>
      <c r="C712" s="2" t="s">
        <v>260</v>
      </c>
      <c r="D712" s="2" t="s">
        <v>511</v>
      </c>
      <c r="E712" s="2">
        <v>0</v>
      </c>
      <c r="F712" s="2">
        <v>0</v>
      </c>
      <c r="G712" s="2">
        <v>0</v>
      </c>
      <c r="H712" s="2">
        <f t="shared" si="22"/>
        <v>0</v>
      </c>
      <c r="I712" s="2">
        <f t="shared" si="23"/>
        <v>0</v>
      </c>
    </row>
    <row r="713" spans="1:9" x14ac:dyDescent="0.35">
      <c r="A713" s="2" t="s">
        <v>14</v>
      </c>
      <c r="B713" s="2" t="s">
        <v>666</v>
      </c>
      <c r="C713" s="2" t="s">
        <v>261</v>
      </c>
      <c r="D713" s="2" t="s">
        <v>511</v>
      </c>
      <c r="E713" s="2">
        <v>1</v>
      </c>
      <c r="F713" s="2">
        <v>2</v>
      </c>
      <c r="G713" s="2">
        <v>67</v>
      </c>
      <c r="H713" s="2">
        <f t="shared" si="22"/>
        <v>33.5</v>
      </c>
      <c r="I713" s="2">
        <f t="shared" si="23"/>
        <v>67</v>
      </c>
    </row>
    <row r="714" spans="1:9" x14ac:dyDescent="0.35">
      <c r="A714" s="2" t="s">
        <v>14</v>
      </c>
      <c r="B714" s="2" t="s">
        <v>666</v>
      </c>
      <c r="C714" s="2" t="s">
        <v>262</v>
      </c>
      <c r="D714" s="2" t="s">
        <v>511</v>
      </c>
      <c r="E714" s="2">
        <v>0</v>
      </c>
      <c r="F714" s="2">
        <v>0</v>
      </c>
      <c r="G714" s="2">
        <v>0</v>
      </c>
      <c r="H714" s="2">
        <f t="shared" si="22"/>
        <v>0</v>
      </c>
      <c r="I714" s="2">
        <f t="shared" si="23"/>
        <v>0</v>
      </c>
    </row>
    <row r="715" spans="1:9" x14ac:dyDescent="0.35">
      <c r="A715" s="2" t="s">
        <v>14</v>
      </c>
      <c r="B715" s="2" t="s">
        <v>666</v>
      </c>
      <c r="C715" s="2" t="s">
        <v>263</v>
      </c>
      <c r="D715" s="2" t="s">
        <v>511</v>
      </c>
      <c r="E715" s="2">
        <v>0</v>
      </c>
      <c r="F715" s="2">
        <v>0</v>
      </c>
      <c r="G715" s="2">
        <v>0</v>
      </c>
      <c r="H715" s="2">
        <f t="shared" si="22"/>
        <v>0</v>
      </c>
      <c r="I715" s="2">
        <f t="shared" si="23"/>
        <v>0</v>
      </c>
    </row>
    <row r="716" spans="1:9" x14ac:dyDescent="0.35">
      <c r="A716" s="2" t="s">
        <v>14</v>
      </c>
      <c r="B716" s="2" t="s">
        <v>666</v>
      </c>
      <c r="C716" s="2" t="s">
        <v>264</v>
      </c>
      <c r="D716" s="2" t="s">
        <v>511</v>
      </c>
      <c r="E716" s="2">
        <v>0</v>
      </c>
      <c r="F716" s="2">
        <v>0</v>
      </c>
      <c r="G716" s="2">
        <v>0</v>
      </c>
      <c r="H716" s="2">
        <f t="shared" si="22"/>
        <v>0</v>
      </c>
      <c r="I716" s="2">
        <f t="shared" si="23"/>
        <v>0</v>
      </c>
    </row>
    <row r="717" spans="1:9" x14ac:dyDescent="0.35">
      <c r="A717" s="2" t="s">
        <v>14</v>
      </c>
      <c r="B717" s="2" t="s">
        <v>666</v>
      </c>
      <c r="C717" s="2" t="s">
        <v>265</v>
      </c>
      <c r="D717" s="2" t="s">
        <v>511</v>
      </c>
      <c r="E717" s="2">
        <v>0</v>
      </c>
      <c r="F717" s="2">
        <v>0</v>
      </c>
      <c r="G717" s="2">
        <v>0</v>
      </c>
      <c r="H717" s="2">
        <f t="shared" si="22"/>
        <v>0</v>
      </c>
      <c r="I717" s="2">
        <f t="shared" si="23"/>
        <v>0</v>
      </c>
    </row>
    <row r="718" spans="1:9" x14ac:dyDescent="0.35">
      <c r="A718" s="2" t="s">
        <v>14</v>
      </c>
      <c r="B718" s="2" t="s">
        <v>666</v>
      </c>
      <c r="C718" s="2" t="s">
        <v>266</v>
      </c>
      <c r="D718" s="2" t="s">
        <v>511</v>
      </c>
      <c r="E718" s="2">
        <v>0</v>
      </c>
      <c r="F718" s="2">
        <v>0</v>
      </c>
      <c r="G718" s="2">
        <v>0</v>
      </c>
      <c r="H718" s="2">
        <f t="shared" ref="H718:H781" si="24">IFERROR(G718/F718,0)</f>
        <v>0</v>
      </c>
      <c r="I718" s="2">
        <f t="shared" ref="I718:I781" si="25">IFERROR(G718/E718,0)</f>
        <v>0</v>
      </c>
    </row>
    <row r="719" spans="1:9" x14ac:dyDescent="0.35">
      <c r="A719" s="2" t="s">
        <v>14</v>
      </c>
      <c r="B719" s="2" t="s">
        <v>667</v>
      </c>
      <c r="C719" s="2" t="s">
        <v>268</v>
      </c>
      <c r="D719" s="2" t="s">
        <v>509</v>
      </c>
      <c r="E719" s="3">
        <v>3</v>
      </c>
      <c r="F719" s="3">
        <v>31</v>
      </c>
      <c r="G719" s="2">
        <v>1034</v>
      </c>
      <c r="H719" s="2">
        <f t="shared" si="24"/>
        <v>33.354838709677416</v>
      </c>
      <c r="I719" s="2">
        <f t="shared" si="25"/>
        <v>344.66666666666669</v>
      </c>
    </row>
    <row r="720" spans="1:9" x14ac:dyDescent="0.35">
      <c r="A720" s="2" t="s">
        <v>14</v>
      </c>
      <c r="B720" s="2" t="s">
        <v>667</v>
      </c>
      <c r="C720" s="2" t="s">
        <v>269</v>
      </c>
      <c r="D720" s="2" t="s">
        <v>509</v>
      </c>
      <c r="E720" s="3">
        <v>3</v>
      </c>
      <c r="F720" s="3">
        <v>18</v>
      </c>
      <c r="G720" s="3">
        <v>504</v>
      </c>
      <c r="H720" s="2">
        <f t="shared" si="24"/>
        <v>28</v>
      </c>
      <c r="I720" s="2">
        <f t="shared" si="25"/>
        <v>168</v>
      </c>
    </row>
    <row r="721" spans="1:9" x14ac:dyDescent="0.35">
      <c r="A721" s="2" t="s">
        <v>14</v>
      </c>
      <c r="B721" s="2" t="s">
        <v>667</v>
      </c>
      <c r="C721" s="2" t="s">
        <v>270</v>
      </c>
      <c r="D721" s="2" t="s">
        <v>509</v>
      </c>
      <c r="E721" s="3">
        <v>3</v>
      </c>
      <c r="F721" s="3">
        <v>12</v>
      </c>
      <c r="G721" s="3">
        <v>261</v>
      </c>
      <c r="H721" s="2">
        <f t="shared" si="24"/>
        <v>21.75</v>
      </c>
      <c r="I721" s="2">
        <f t="shared" si="25"/>
        <v>87</v>
      </c>
    </row>
    <row r="722" spans="1:9" x14ac:dyDescent="0.35">
      <c r="A722" s="2" t="s">
        <v>14</v>
      </c>
      <c r="B722" s="2" t="s">
        <v>667</v>
      </c>
      <c r="C722" s="2" t="s">
        <v>271</v>
      </c>
      <c r="D722" s="2" t="s">
        <v>509</v>
      </c>
      <c r="E722" s="3">
        <v>1</v>
      </c>
      <c r="F722" s="3">
        <v>8</v>
      </c>
      <c r="G722" s="3">
        <v>175</v>
      </c>
      <c r="H722" s="2">
        <f t="shared" si="24"/>
        <v>21.875</v>
      </c>
      <c r="I722" s="2">
        <f t="shared" si="25"/>
        <v>175</v>
      </c>
    </row>
    <row r="723" spans="1:9" x14ac:dyDescent="0.35">
      <c r="A723" s="2" t="s">
        <v>14</v>
      </c>
      <c r="B723" s="2" t="s">
        <v>667</v>
      </c>
      <c r="C723" s="2" t="s">
        <v>272</v>
      </c>
      <c r="D723" s="2" t="s">
        <v>509</v>
      </c>
      <c r="E723" s="3">
        <v>2</v>
      </c>
      <c r="F723" s="3">
        <v>7</v>
      </c>
      <c r="G723" s="3">
        <v>217</v>
      </c>
      <c r="H723" s="2">
        <f t="shared" si="24"/>
        <v>31</v>
      </c>
      <c r="I723" s="2">
        <f t="shared" si="25"/>
        <v>108.5</v>
      </c>
    </row>
    <row r="724" spans="1:9" x14ac:dyDescent="0.35">
      <c r="A724" s="2" t="s">
        <v>14</v>
      </c>
      <c r="B724" s="2" t="s">
        <v>667</v>
      </c>
      <c r="C724" s="2" t="s">
        <v>273</v>
      </c>
      <c r="D724" s="2" t="s">
        <v>509</v>
      </c>
      <c r="E724" s="3">
        <v>2</v>
      </c>
      <c r="F724" s="3">
        <v>9</v>
      </c>
      <c r="G724" s="3">
        <v>191</v>
      </c>
      <c r="H724" s="2">
        <f t="shared" si="24"/>
        <v>21.222222222222221</v>
      </c>
      <c r="I724" s="2">
        <f t="shared" si="25"/>
        <v>95.5</v>
      </c>
    </row>
    <row r="725" spans="1:9" x14ac:dyDescent="0.35">
      <c r="A725" s="2" t="s">
        <v>14</v>
      </c>
      <c r="B725" s="2" t="s">
        <v>667</v>
      </c>
      <c r="C725" s="2" t="s">
        <v>274</v>
      </c>
      <c r="D725" s="2" t="s">
        <v>509</v>
      </c>
      <c r="E725" s="3">
        <v>1</v>
      </c>
      <c r="F725" s="3">
        <v>4</v>
      </c>
      <c r="G725" s="3">
        <v>339</v>
      </c>
      <c r="H725" s="2">
        <f t="shared" si="24"/>
        <v>84.75</v>
      </c>
      <c r="I725" s="2">
        <f t="shared" si="25"/>
        <v>339</v>
      </c>
    </row>
    <row r="726" spans="1:9" x14ac:dyDescent="0.35">
      <c r="A726" s="2" t="s">
        <v>14</v>
      </c>
      <c r="B726" s="2" t="s">
        <v>667</v>
      </c>
      <c r="C726" s="2" t="s">
        <v>275</v>
      </c>
      <c r="D726" s="2" t="s">
        <v>509</v>
      </c>
      <c r="E726" s="3">
        <v>2</v>
      </c>
      <c r="F726" s="3">
        <v>6</v>
      </c>
      <c r="G726" s="3">
        <v>145</v>
      </c>
      <c r="H726" s="2">
        <f t="shared" si="24"/>
        <v>24.166666666666668</v>
      </c>
      <c r="I726" s="2">
        <f t="shared" si="25"/>
        <v>72.5</v>
      </c>
    </row>
    <row r="727" spans="1:9" x14ac:dyDescent="0.35">
      <c r="A727" s="2" t="s">
        <v>14</v>
      </c>
      <c r="B727" s="2" t="s">
        <v>667</v>
      </c>
      <c r="C727" s="2" t="s">
        <v>276</v>
      </c>
      <c r="D727" s="2" t="s">
        <v>509</v>
      </c>
      <c r="E727" s="3">
        <v>2</v>
      </c>
      <c r="F727" s="3">
        <v>4</v>
      </c>
      <c r="G727" s="3">
        <v>182</v>
      </c>
      <c r="H727" s="2">
        <f t="shared" si="24"/>
        <v>45.5</v>
      </c>
      <c r="I727" s="2">
        <f t="shared" si="25"/>
        <v>91</v>
      </c>
    </row>
    <row r="728" spans="1:9" x14ac:dyDescent="0.35">
      <c r="A728" s="2" t="s">
        <v>14</v>
      </c>
      <c r="B728" s="2" t="s">
        <v>667</v>
      </c>
      <c r="C728" s="2" t="s">
        <v>277</v>
      </c>
      <c r="D728" s="2" t="s">
        <v>509</v>
      </c>
      <c r="E728" s="3">
        <v>1</v>
      </c>
      <c r="F728" s="3">
        <v>10</v>
      </c>
      <c r="G728" s="3">
        <v>165</v>
      </c>
      <c r="H728" s="2">
        <f t="shared" si="24"/>
        <v>16.5</v>
      </c>
      <c r="I728" s="2">
        <f t="shared" si="25"/>
        <v>165</v>
      </c>
    </row>
    <row r="729" spans="1:9" x14ac:dyDescent="0.35">
      <c r="A729" s="2" t="s">
        <v>14</v>
      </c>
      <c r="B729" s="2" t="s">
        <v>667</v>
      </c>
      <c r="C729" s="2" t="s">
        <v>278</v>
      </c>
      <c r="D729" s="2" t="s">
        <v>509</v>
      </c>
      <c r="E729" s="3">
        <v>1</v>
      </c>
      <c r="F729" s="3">
        <v>8</v>
      </c>
      <c r="G729" s="3">
        <v>64</v>
      </c>
      <c r="H729" s="2">
        <f t="shared" si="24"/>
        <v>8</v>
      </c>
      <c r="I729" s="2">
        <f t="shared" si="25"/>
        <v>64</v>
      </c>
    </row>
    <row r="730" spans="1:9" x14ac:dyDescent="0.35">
      <c r="A730" s="2" t="s">
        <v>14</v>
      </c>
      <c r="B730" s="2" t="s">
        <v>667</v>
      </c>
      <c r="C730" s="2" t="s">
        <v>279</v>
      </c>
      <c r="D730" s="2" t="s">
        <v>509</v>
      </c>
      <c r="E730" s="3">
        <v>1</v>
      </c>
      <c r="F730" s="3">
        <v>4</v>
      </c>
      <c r="G730" s="3">
        <v>217</v>
      </c>
      <c r="H730" s="2">
        <f t="shared" si="24"/>
        <v>54.25</v>
      </c>
      <c r="I730" s="2">
        <f t="shared" si="25"/>
        <v>217</v>
      </c>
    </row>
    <row r="731" spans="1:9" x14ac:dyDescent="0.35">
      <c r="A731" s="2" t="s">
        <v>14</v>
      </c>
      <c r="B731" s="2" t="s">
        <v>667</v>
      </c>
      <c r="C731" s="2" t="s">
        <v>280</v>
      </c>
      <c r="D731" s="2" t="s">
        <v>509</v>
      </c>
      <c r="E731" s="3">
        <v>1</v>
      </c>
      <c r="F731" s="3">
        <v>2</v>
      </c>
      <c r="G731" s="3">
        <v>274</v>
      </c>
      <c r="H731" s="2">
        <f t="shared" si="24"/>
        <v>137</v>
      </c>
      <c r="I731" s="2">
        <f t="shared" si="25"/>
        <v>274</v>
      </c>
    </row>
    <row r="732" spans="1:9" x14ac:dyDescent="0.35">
      <c r="A732" s="2" t="s">
        <v>14</v>
      </c>
      <c r="B732" s="2" t="s">
        <v>667</v>
      </c>
      <c r="C732" s="2" t="s">
        <v>281</v>
      </c>
      <c r="D732" s="2" t="s">
        <v>509</v>
      </c>
      <c r="E732" s="3">
        <v>1</v>
      </c>
      <c r="F732" s="3">
        <v>3</v>
      </c>
      <c r="G732" s="3">
        <v>113</v>
      </c>
      <c r="H732" s="2">
        <f t="shared" si="24"/>
        <v>37.666666666666664</v>
      </c>
      <c r="I732" s="2">
        <f t="shared" si="25"/>
        <v>113</v>
      </c>
    </row>
    <row r="733" spans="1:9" x14ac:dyDescent="0.35">
      <c r="A733" s="2" t="s">
        <v>14</v>
      </c>
      <c r="B733" s="2" t="s">
        <v>667</v>
      </c>
      <c r="C733" s="2" t="s">
        <v>282</v>
      </c>
      <c r="D733" s="2" t="s">
        <v>509</v>
      </c>
      <c r="E733" s="3">
        <v>1</v>
      </c>
      <c r="F733" s="3">
        <v>7</v>
      </c>
      <c r="G733" s="3">
        <v>114</v>
      </c>
      <c r="H733" s="2">
        <f t="shared" si="24"/>
        <v>16.285714285714285</v>
      </c>
      <c r="I733" s="2">
        <f t="shared" si="25"/>
        <v>114</v>
      </c>
    </row>
    <row r="734" spans="1:9" x14ac:dyDescent="0.35">
      <c r="A734" s="2" t="s">
        <v>14</v>
      </c>
      <c r="B734" s="2" t="s">
        <v>667</v>
      </c>
      <c r="C734" s="2" t="s">
        <v>283</v>
      </c>
      <c r="D734" s="2" t="s">
        <v>509</v>
      </c>
      <c r="E734" s="3">
        <v>1</v>
      </c>
      <c r="F734" s="3">
        <v>3</v>
      </c>
      <c r="G734" s="3">
        <v>229</v>
      </c>
      <c r="H734" s="2">
        <f t="shared" si="24"/>
        <v>76.333333333333329</v>
      </c>
      <c r="I734" s="2">
        <f t="shared" si="25"/>
        <v>229</v>
      </c>
    </row>
    <row r="735" spans="1:9" x14ac:dyDescent="0.35">
      <c r="A735" s="2" t="s">
        <v>14</v>
      </c>
      <c r="B735" s="2" t="s">
        <v>667</v>
      </c>
      <c r="C735" s="2" t="s">
        <v>284</v>
      </c>
      <c r="D735" s="2" t="s">
        <v>509</v>
      </c>
      <c r="E735" s="3">
        <v>1</v>
      </c>
      <c r="F735" s="3">
        <v>3</v>
      </c>
      <c r="G735" s="3">
        <v>79</v>
      </c>
      <c r="H735" s="2">
        <f t="shared" si="24"/>
        <v>26.333333333333332</v>
      </c>
      <c r="I735" s="2">
        <f t="shared" si="25"/>
        <v>79</v>
      </c>
    </row>
    <row r="736" spans="1:9" x14ac:dyDescent="0.35">
      <c r="A736" s="2" t="s">
        <v>14</v>
      </c>
      <c r="B736" s="2" t="s">
        <v>667</v>
      </c>
      <c r="C736" s="2" t="s">
        <v>285</v>
      </c>
      <c r="D736" s="2" t="s">
        <v>509</v>
      </c>
      <c r="E736" s="3">
        <v>1</v>
      </c>
      <c r="F736" s="3">
        <v>0</v>
      </c>
      <c r="G736" s="3">
        <v>0</v>
      </c>
      <c r="H736" s="2">
        <f t="shared" si="24"/>
        <v>0</v>
      </c>
      <c r="I736" s="2">
        <f t="shared" si="25"/>
        <v>0</v>
      </c>
    </row>
    <row r="737" spans="1:9" x14ac:dyDescent="0.35">
      <c r="A737" s="2" t="s">
        <v>14</v>
      </c>
      <c r="B737" s="2" t="s">
        <v>667</v>
      </c>
      <c r="C737" s="2" t="s">
        <v>286</v>
      </c>
      <c r="D737" s="2" t="s">
        <v>509</v>
      </c>
      <c r="E737" s="3">
        <v>1</v>
      </c>
      <c r="F737" s="3">
        <v>0</v>
      </c>
      <c r="G737" s="3">
        <v>0</v>
      </c>
      <c r="H737" s="2">
        <f t="shared" si="24"/>
        <v>0</v>
      </c>
      <c r="I737" s="2">
        <f t="shared" si="25"/>
        <v>0</v>
      </c>
    </row>
    <row r="738" spans="1:9" x14ac:dyDescent="0.35">
      <c r="A738" s="2" t="s">
        <v>14</v>
      </c>
      <c r="B738" s="2" t="s">
        <v>667</v>
      </c>
      <c r="C738" s="2" t="s">
        <v>287</v>
      </c>
      <c r="D738" s="2" t="s">
        <v>509</v>
      </c>
      <c r="E738" s="3">
        <v>1</v>
      </c>
      <c r="F738" s="3">
        <v>1</v>
      </c>
      <c r="G738" s="3">
        <v>244</v>
      </c>
      <c r="H738" s="2">
        <f t="shared" si="24"/>
        <v>244</v>
      </c>
      <c r="I738" s="2">
        <f t="shared" si="25"/>
        <v>244</v>
      </c>
    </row>
    <row r="739" spans="1:9" x14ac:dyDescent="0.35">
      <c r="A739" s="2" t="s">
        <v>14</v>
      </c>
      <c r="B739" s="2" t="s">
        <v>667</v>
      </c>
      <c r="C739" s="2" t="s">
        <v>288</v>
      </c>
      <c r="D739" s="2" t="s">
        <v>509</v>
      </c>
      <c r="E739" s="3">
        <v>1</v>
      </c>
      <c r="F739" s="3">
        <v>1</v>
      </c>
      <c r="G739" s="3">
        <v>122</v>
      </c>
      <c r="H739" s="2">
        <f t="shared" si="24"/>
        <v>122</v>
      </c>
      <c r="I739" s="2">
        <f t="shared" si="25"/>
        <v>122</v>
      </c>
    </row>
    <row r="740" spans="1:9" x14ac:dyDescent="0.35">
      <c r="A740" s="2" t="s">
        <v>14</v>
      </c>
      <c r="B740" s="2" t="s">
        <v>667</v>
      </c>
      <c r="C740" s="2" t="s">
        <v>289</v>
      </c>
      <c r="D740" s="2" t="s">
        <v>509</v>
      </c>
      <c r="E740" s="3">
        <v>1</v>
      </c>
      <c r="F740" s="3">
        <v>1</v>
      </c>
      <c r="G740" s="3">
        <v>0</v>
      </c>
      <c r="H740" s="2">
        <f t="shared" si="24"/>
        <v>0</v>
      </c>
      <c r="I740" s="2">
        <f t="shared" si="25"/>
        <v>0</v>
      </c>
    </row>
    <row r="741" spans="1:9" x14ac:dyDescent="0.35">
      <c r="A741" s="2" t="s">
        <v>14</v>
      </c>
      <c r="B741" s="2" t="s">
        <v>667</v>
      </c>
      <c r="C741" s="2" t="s">
        <v>290</v>
      </c>
      <c r="D741" s="2" t="s">
        <v>509</v>
      </c>
      <c r="E741" s="3">
        <v>0</v>
      </c>
      <c r="F741" s="3">
        <v>0</v>
      </c>
      <c r="G741" s="3">
        <v>0</v>
      </c>
      <c r="H741" s="2">
        <f t="shared" si="24"/>
        <v>0</v>
      </c>
      <c r="I741" s="2">
        <f t="shared" si="25"/>
        <v>0</v>
      </c>
    </row>
    <row r="742" spans="1:9" x14ac:dyDescent="0.35">
      <c r="A742" s="2" t="s">
        <v>14</v>
      </c>
      <c r="B742" s="2" t="s">
        <v>667</v>
      </c>
      <c r="C742" s="2" t="s">
        <v>268</v>
      </c>
      <c r="D742" s="2" t="s">
        <v>510</v>
      </c>
      <c r="E742" s="3">
        <v>1</v>
      </c>
      <c r="F742" s="3">
        <v>22</v>
      </c>
      <c r="G742" s="3">
        <v>393</v>
      </c>
      <c r="H742" s="2">
        <f t="shared" si="24"/>
        <v>17.863636363636363</v>
      </c>
      <c r="I742" s="2">
        <f t="shared" si="25"/>
        <v>393</v>
      </c>
    </row>
    <row r="743" spans="1:9" x14ac:dyDescent="0.35">
      <c r="A743" s="2" t="s">
        <v>14</v>
      </c>
      <c r="B743" s="2" t="s">
        <v>667</v>
      </c>
      <c r="C743" s="2" t="s">
        <v>269</v>
      </c>
      <c r="D743" s="2" t="s">
        <v>510</v>
      </c>
      <c r="E743" s="3">
        <v>1</v>
      </c>
      <c r="F743" s="3">
        <v>16</v>
      </c>
      <c r="G743" s="3">
        <v>171</v>
      </c>
      <c r="H743" s="2">
        <f t="shared" si="24"/>
        <v>10.6875</v>
      </c>
      <c r="I743" s="2">
        <f t="shared" si="25"/>
        <v>171</v>
      </c>
    </row>
    <row r="744" spans="1:9" x14ac:dyDescent="0.35">
      <c r="A744" s="2" t="s">
        <v>14</v>
      </c>
      <c r="B744" s="2" t="s">
        <v>667</v>
      </c>
      <c r="C744" s="2" t="s">
        <v>270</v>
      </c>
      <c r="D744" s="2" t="s">
        <v>510</v>
      </c>
      <c r="E744" s="3">
        <v>1</v>
      </c>
      <c r="F744" s="3">
        <v>12</v>
      </c>
      <c r="G744" s="3">
        <v>59</v>
      </c>
      <c r="H744" s="2">
        <f t="shared" si="24"/>
        <v>4.916666666666667</v>
      </c>
      <c r="I744" s="2">
        <f t="shared" si="25"/>
        <v>59</v>
      </c>
    </row>
    <row r="745" spans="1:9" x14ac:dyDescent="0.35">
      <c r="A745" s="2" t="s">
        <v>14</v>
      </c>
      <c r="B745" s="2" t="s">
        <v>667</v>
      </c>
      <c r="C745" s="2" t="s">
        <v>271</v>
      </c>
      <c r="D745" s="2" t="s">
        <v>510</v>
      </c>
      <c r="E745" s="3">
        <v>1</v>
      </c>
      <c r="F745" s="3">
        <v>5</v>
      </c>
      <c r="G745" s="3">
        <v>21</v>
      </c>
      <c r="H745" s="2">
        <f t="shared" si="24"/>
        <v>4.2</v>
      </c>
      <c r="I745" s="2">
        <f t="shared" si="25"/>
        <v>21</v>
      </c>
    </row>
    <row r="746" spans="1:9" x14ac:dyDescent="0.35">
      <c r="A746" s="2" t="s">
        <v>14</v>
      </c>
      <c r="B746" s="2" t="s">
        <v>667</v>
      </c>
      <c r="C746" s="2" t="s">
        <v>272</v>
      </c>
      <c r="D746" s="2" t="s">
        <v>510</v>
      </c>
      <c r="E746" s="3">
        <v>1</v>
      </c>
      <c r="F746" s="3">
        <v>15</v>
      </c>
      <c r="G746" s="3">
        <v>186</v>
      </c>
      <c r="H746" s="2">
        <f t="shared" si="24"/>
        <v>12.4</v>
      </c>
      <c r="I746" s="2">
        <f t="shared" si="25"/>
        <v>186</v>
      </c>
    </row>
    <row r="747" spans="1:9" x14ac:dyDescent="0.35">
      <c r="A747" s="2" t="s">
        <v>14</v>
      </c>
      <c r="B747" s="2" t="s">
        <v>667</v>
      </c>
      <c r="C747" s="2" t="s">
        <v>273</v>
      </c>
      <c r="D747" s="2" t="s">
        <v>510</v>
      </c>
      <c r="E747" s="3">
        <v>0</v>
      </c>
      <c r="F747" s="3">
        <v>0</v>
      </c>
      <c r="G747" s="3">
        <v>0</v>
      </c>
      <c r="H747" s="2">
        <f t="shared" si="24"/>
        <v>0</v>
      </c>
      <c r="I747" s="2">
        <f t="shared" si="25"/>
        <v>0</v>
      </c>
    </row>
    <row r="748" spans="1:9" x14ac:dyDescent="0.35">
      <c r="A748" s="2" t="s">
        <v>14</v>
      </c>
      <c r="B748" s="2" t="s">
        <v>667</v>
      </c>
      <c r="C748" s="2" t="s">
        <v>274</v>
      </c>
      <c r="D748" s="2" t="s">
        <v>510</v>
      </c>
      <c r="E748" s="3">
        <v>1</v>
      </c>
      <c r="F748" s="3">
        <v>7</v>
      </c>
      <c r="G748" s="3">
        <v>192</v>
      </c>
      <c r="H748" s="2">
        <f t="shared" si="24"/>
        <v>27.428571428571427</v>
      </c>
      <c r="I748" s="2">
        <f t="shared" si="25"/>
        <v>192</v>
      </c>
    </row>
    <row r="749" spans="1:9" x14ac:dyDescent="0.35">
      <c r="A749" s="2" t="s">
        <v>14</v>
      </c>
      <c r="B749" s="2" t="s">
        <v>667</v>
      </c>
      <c r="C749" s="2" t="s">
        <v>275</v>
      </c>
      <c r="D749" s="2" t="s">
        <v>510</v>
      </c>
      <c r="E749" s="3">
        <v>0</v>
      </c>
      <c r="F749" s="3">
        <v>0</v>
      </c>
      <c r="G749" s="3">
        <v>0</v>
      </c>
      <c r="H749" s="2">
        <f t="shared" si="24"/>
        <v>0</v>
      </c>
      <c r="I749" s="2">
        <f t="shared" si="25"/>
        <v>0</v>
      </c>
    </row>
    <row r="750" spans="1:9" x14ac:dyDescent="0.35">
      <c r="A750" s="2" t="s">
        <v>14</v>
      </c>
      <c r="B750" s="2" t="s">
        <v>667</v>
      </c>
      <c r="C750" s="2" t="s">
        <v>276</v>
      </c>
      <c r="D750" s="2" t="s">
        <v>510</v>
      </c>
      <c r="E750" s="3">
        <v>0</v>
      </c>
      <c r="F750" s="3">
        <v>0</v>
      </c>
      <c r="G750" s="3">
        <v>0</v>
      </c>
      <c r="H750" s="2">
        <f t="shared" si="24"/>
        <v>0</v>
      </c>
      <c r="I750" s="2">
        <f t="shared" si="25"/>
        <v>0</v>
      </c>
    </row>
    <row r="751" spans="1:9" x14ac:dyDescent="0.35">
      <c r="A751" s="2" t="s">
        <v>14</v>
      </c>
      <c r="B751" s="2" t="s">
        <v>667</v>
      </c>
      <c r="C751" s="2" t="s">
        <v>277</v>
      </c>
      <c r="D751" s="2" t="s">
        <v>510</v>
      </c>
      <c r="E751" s="3">
        <v>1</v>
      </c>
      <c r="F751" s="3">
        <v>12</v>
      </c>
      <c r="G751" s="3">
        <v>210</v>
      </c>
      <c r="H751" s="2">
        <f t="shared" si="24"/>
        <v>17.5</v>
      </c>
      <c r="I751" s="2">
        <f t="shared" si="25"/>
        <v>210</v>
      </c>
    </row>
    <row r="752" spans="1:9" x14ac:dyDescent="0.35">
      <c r="A752" s="2" t="s">
        <v>14</v>
      </c>
      <c r="B752" s="2" t="s">
        <v>667</v>
      </c>
      <c r="C752" s="2" t="s">
        <v>278</v>
      </c>
      <c r="D752" s="2" t="s">
        <v>510</v>
      </c>
      <c r="E752" s="3">
        <v>0</v>
      </c>
      <c r="F752" s="3">
        <v>0</v>
      </c>
      <c r="G752" s="3">
        <v>0</v>
      </c>
      <c r="H752" s="2">
        <f t="shared" si="24"/>
        <v>0</v>
      </c>
      <c r="I752" s="2">
        <f t="shared" si="25"/>
        <v>0</v>
      </c>
    </row>
    <row r="753" spans="1:9" x14ac:dyDescent="0.35">
      <c r="A753" s="2" t="s">
        <v>14</v>
      </c>
      <c r="B753" s="2" t="s">
        <v>667</v>
      </c>
      <c r="C753" s="2" t="s">
        <v>279</v>
      </c>
      <c r="D753" s="2" t="s">
        <v>510</v>
      </c>
      <c r="E753" s="3">
        <v>0</v>
      </c>
      <c r="F753" s="3">
        <v>0</v>
      </c>
      <c r="G753" s="3">
        <v>0</v>
      </c>
      <c r="H753" s="2">
        <f t="shared" si="24"/>
        <v>0</v>
      </c>
      <c r="I753" s="2">
        <f t="shared" si="25"/>
        <v>0</v>
      </c>
    </row>
    <row r="754" spans="1:9" x14ac:dyDescent="0.35">
      <c r="A754" s="2" t="s">
        <v>14</v>
      </c>
      <c r="B754" s="2" t="s">
        <v>667</v>
      </c>
      <c r="C754" s="2" t="s">
        <v>280</v>
      </c>
      <c r="D754" s="2" t="s">
        <v>510</v>
      </c>
      <c r="E754" s="3">
        <v>0</v>
      </c>
      <c r="F754" s="3">
        <v>0</v>
      </c>
      <c r="G754" s="3">
        <v>0</v>
      </c>
      <c r="H754" s="2">
        <f t="shared" si="24"/>
        <v>0</v>
      </c>
      <c r="I754" s="2">
        <f t="shared" si="25"/>
        <v>0</v>
      </c>
    </row>
    <row r="755" spans="1:9" x14ac:dyDescent="0.35">
      <c r="A755" s="2" t="s">
        <v>14</v>
      </c>
      <c r="B755" s="2" t="s">
        <v>667</v>
      </c>
      <c r="C755" s="2" t="s">
        <v>281</v>
      </c>
      <c r="D755" s="2" t="s">
        <v>510</v>
      </c>
      <c r="E755" s="3">
        <v>0</v>
      </c>
      <c r="F755" s="3">
        <v>0</v>
      </c>
      <c r="G755" s="3">
        <v>0</v>
      </c>
      <c r="H755" s="2">
        <f t="shared" si="24"/>
        <v>0</v>
      </c>
      <c r="I755" s="2">
        <f t="shared" si="25"/>
        <v>0</v>
      </c>
    </row>
    <row r="756" spans="1:9" x14ac:dyDescent="0.35">
      <c r="A756" s="2" t="s">
        <v>14</v>
      </c>
      <c r="B756" s="2" t="s">
        <v>667</v>
      </c>
      <c r="C756" s="2" t="s">
        <v>282</v>
      </c>
      <c r="D756" s="2" t="s">
        <v>510</v>
      </c>
      <c r="E756" s="3">
        <v>0</v>
      </c>
      <c r="F756" s="3">
        <v>0</v>
      </c>
      <c r="G756" s="3">
        <v>0</v>
      </c>
      <c r="H756" s="2">
        <f t="shared" si="24"/>
        <v>0</v>
      </c>
      <c r="I756" s="2">
        <f t="shared" si="25"/>
        <v>0</v>
      </c>
    </row>
    <row r="757" spans="1:9" x14ac:dyDescent="0.35">
      <c r="A757" s="2" t="s">
        <v>14</v>
      </c>
      <c r="B757" s="2" t="s">
        <v>667</v>
      </c>
      <c r="C757" s="2" t="s">
        <v>283</v>
      </c>
      <c r="D757" s="2" t="s">
        <v>510</v>
      </c>
      <c r="E757" s="3">
        <v>0</v>
      </c>
      <c r="F757" s="3">
        <v>0</v>
      </c>
      <c r="G757" s="3">
        <v>0</v>
      </c>
      <c r="H757" s="2">
        <f t="shared" si="24"/>
        <v>0</v>
      </c>
      <c r="I757" s="2">
        <f t="shared" si="25"/>
        <v>0</v>
      </c>
    </row>
    <row r="758" spans="1:9" x14ac:dyDescent="0.35">
      <c r="A758" s="2" t="s">
        <v>14</v>
      </c>
      <c r="B758" s="2" t="s">
        <v>667</v>
      </c>
      <c r="C758" s="2" t="s">
        <v>284</v>
      </c>
      <c r="D758" s="2" t="s">
        <v>510</v>
      </c>
      <c r="E758" s="3">
        <v>0</v>
      </c>
      <c r="F758" s="3">
        <v>0</v>
      </c>
      <c r="G758" s="3">
        <v>0</v>
      </c>
      <c r="H758" s="2">
        <f t="shared" si="24"/>
        <v>0</v>
      </c>
      <c r="I758" s="2">
        <f t="shared" si="25"/>
        <v>0</v>
      </c>
    </row>
    <row r="759" spans="1:9" x14ac:dyDescent="0.35">
      <c r="A759" s="2" t="s">
        <v>14</v>
      </c>
      <c r="B759" s="2" t="s">
        <v>667</v>
      </c>
      <c r="C759" s="2" t="s">
        <v>285</v>
      </c>
      <c r="D759" s="2" t="s">
        <v>510</v>
      </c>
      <c r="E759" s="3">
        <v>0</v>
      </c>
      <c r="F759" s="3">
        <v>0</v>
      </c>
      <c r="G759" s="3">
        <v>0</v>
      </c>
      <c r="H759" s="2">
        <f t="shared" si="24"/>
        <v>0</v>
      </c>
      <c r="I759" s="2">
        <f t="shared" si="25"/>
        <v>0</v>
      </c>
    </row>
    <row r="760" spans="1:9" x14ac:dyDescent="0.35">
      <c r="A760" s="2" t="s">
        <v>14</v>
      </c>
      <c r="B760" s="2" t="s">
        <v>667</v>
      </c>
      <c r="C760" s="2" t="s">
        <v>286</v>
      </c>
      <c r="D760" s="2" t="s">
        <v>510</v>
      </c>
      <c r="E760" s="3">
        <v>0</v>
      </c>
      <c r="F760" s="3">
        <v>0</v>
      </c>
      <c r="G760" s="3">
        <v>0</v>
      </c>
      <c r="H760" s="2">
        <f t="shared" si="24"/>
        <v>0</v>
      </c>
      <c r="I760" s="2">
        <f t="shared" si="25"/>
        <v>0</v>
      </c>
    </row>
    <row r="761" spans="1:9" x14ac:dyDescent="0.35">
      <c r="A761" s="2" t="s">
        <v>14</v>
      </c>
      <c r="B761" s="2" t="s">
        <v>667</v>
      </c>
      <c r="C761" s="2" t="s">
        <v>287</v>
      </c>
      <c r="D761" s="2" t="s">
        <v>510</v>
      </c>
      <c r="E761" s="3">
        <v>0</v>
      </c>
      <c r="F761" s="3">
        <v>0</v>
      </c>
      <c r="G761" s="3">
        <v>0</v>
      </c>
      <c r="H761" s="2">
        <f t="shared" si="24"/>
        <v>0</v>
      </c>
      <c r="I761" s="2">
        <f t="shared" si="25"/>
        <v>0</v>
      </c>
    </row>
    <row r="762" spans="1:9" x14ac:dyDescent="0.35">
      <c r="A762" s="2" t="s">
        <v>14</v>
      </c>
      <c r="B762" s="2" t="s">
        <v>667</v>
      </c>
      <c r="C762" s="2" t="s">
        <v>288</v>
      </c>
      <c r="D762" s="2" t="s">
        <v>510</v>
      </c>
      <c r="E762" s="3">
        <v>0</v>
      </c>
      <c r="F762" s="3">
        <v>0</v>
      </c>
      <c r="G762" s="3">
        <v>0</v>
      </c>
      <c r="H762" s="2">
        <f t="shared" si="24"/>
        <v>0</v>
      </c>
      <c r="I762" s="2">
        <f t="shared" si="25"/>
        <v>0</v>
      </c>
    </row>
    <row r="763" spans="1:9" x14ac:dyDescent="0.35">
      <c r="A763" s="2" t="s">
        <v>14</v>
      </c>
      <c r="B763" s="2" t="s">
        <v>667</v>
      </c>
      <c r="C763" s="2" t="s">
        <v>289</v>
      </c>
      <c r="D763" s="2" t="s">
        <v>510</v>
      </c>
      <c r="E763" s="3">
        <v>0</v>
      </c>
      <c r="F763" s="3">
        <v>0</v>
      </c>
      <c r="G763" s="3">
        <v>0</v>
      </c>
      <c r="H763" s="2">
        <f t="shared" si="24"/>
        <v>0</v>
      </c>
      <c r="I763" s="2">
        <f t="shared" si="25"/>
        <v>0</v>
      </c>
    </row>
    <row r="764" spans="1:9" x14ac:dyDescent="0.35">
      <c r="A764" s="2" t="s">
        <v>14</v>
      </c>
      <c r="B764" s="2" t="s">
        <v>667</v>
      </c>
      <c r="C764" s="2" t="s">
        <v>290</v>
      </c>
      <c r="D764" s="2" t="s">
        <v>510</v>
      </c>
      <c r="E764" s="3">
        <v>0</v>
      </c>
      <c r="F764" s="3">
        <v>0</v>
      </c>
      <c r="G764" s="3">
        <v>0</v>
      </c>
      <c r="H764" s="2">
        <f t="shared" si="24"/>
        <v>0</v>
      </c>
      <c r="I764" s="2">
        <f t="shared" si="25"/>
        <v>0</v>
      </c>
    </row>
    <row r="765" spans="1:9" x14ac:dyDescent="0.35">
      <c r="A765" s="2" t="s">
        <v>14</v>
      </c>
      <c r="B765" s="2" t="s">
        <v>667</v>
      </c>
      <c r="C765" s="2" t="s">
        <v>268</v>
      </c>
      <c r="D765" s="2" t="s">
        <v>511</v>
      </c>
      <c r="E765" s="2">
        <v>2</v>
      </c>
      <c r="F765" s="2">
        <v>14</v>
      </c>
      <c r="G765" s="2">
        <v>361</v>
      </c>
      <c r="H765" s="2">
        <f t="shared" si="24"/>
        <v>25.785714285714285</v>
      </c>
      <c r="I765" s="2">
        <f t="shared" si="25"/>
        <v>180.5</v>
      </c>
    </row>
    <row r="766" spans="1:9" x14ac:dyDescent="0.35">
      <c r="A766" s="2" t="s">
        <v>14</v>
      </c>
      <c r="B766" s="2" t="s">
        <v>667</v>
      </c>
      <c r="C766" s="2" t="s">
        <v>269</v>
      </c>
      <c r="D766" s="2" t="s">
        <v>511</v>
      </c>
      <c r="E766" s="2">
        <v>1</v>
      </c>
      <c r="F766" s="2">
        <v>7</v>
      </c>
      <c r="G766" s="2">
        <v>30</v>
      </c>
      <c r="H766" s="2">
        <f t="shared" si="24"/>
        <v>4.2857142857142856</v>
      </c>
      <c r="I766" s="2">
        <f t="shared" si="25"/>
        <v>30</v>
      </c>
    </row>
    <row r="767" spans="1:9" x14ac:dyDescent="0.35">
      <c r="A767" s="2" t="s">
        <v>14</v>
      </c>
      <c r="B767" s="2" t="s">
        <v>667</v>
      </c>
      <c r="C767" s="2" t="s">
        <v>270</v>
      </c>
      <c r="D767" s="2" t="s">
        <v>511</v>
      </c>
      <c r="E767" s="2">
        <v>0</v>
      </c>
      <c r="F767" s="2">
        <v>0</v>
      </c>
      <c r="G767" s="2">
        <v>0</v>
      </c>
      <c r="H767" s="2">
        <f t="shared" si="24"/>
        <v>0</v>
      </c>
      <c r="I767" s="2">
        <f t="shared" si="25"/>
        <v>0</v>
      </c>
    </row>
    <row r="768" spans="1:9" x14ac:dyDescent="0.35">
      <c r="A768" s="2" t="s">
        <v>14</v>
      </c>
      <c r="B768" s="2" t="s">
        <v>667</v>
      </c>
      <c r="C768" s="2" t="s">
        <v>271</v>
      </c>
      <c r="D768" s="2" t="s">
        <v>511</v>
      </c>
      <c r="E768" s="2">
        <v>0</v>
      </c>
      <c r="F768" s="2">
        <v>0</v>
      </c>
      <c r="G768" s="2">
        <v>0</v>
      </c>
      <c r="H768" s="2">
        <f t="shared" si="24"/>
        <v>0</v>
      </c>
      <c r="I768" s="2">
        <f t="shared" si="25"/>
        <v>0</v>
      </c>
    </row>
    <row r="769" spans="1:9" x14ac:dyDescent="0.35">
      <c r="A769" s="2" t="s">
        <v>14</v>
      </c>
      <c r="B769" s="2" t="s">
        <v>667</v>
      </c>
      <c r="C769" s="2" t="s">
        <v>272</v>
      </c>
      <c r="D769" s="2" t="s">
        <v>511</v>
      </c>
      <c r="E769" s="2">
        <v>0</v>
      </c>
      <c r="F769" s="2">
        <v>0</v>
      </c>
      <c r="G769" s="2">
        <v>0</v>
      </c>
      <c r="H769" s="2">
        <f t="shared" si="24"/>
        <v>0</v>
      </c>
      <c r="I769" s="2">
        <f t="shared" si="25"/>
        <v>0</v>
      </c>
    </row>
    <row r="770" spans="1:9" x14ac:dyDescent="0.35">
      <c r="A770" s="2" t="s">
        <v>14</v>
      </c>
      <c r="B770" s="2" t="s">
        <v>667</v>
      </c>
      <c r="C770" s="2" t="s">
        <v>273</v>
      </c>
      <c r="D770" s="2" t="s">
        <v>511</v>
      </c>
      <c r="E770" s="2">
        <v>0</v>
      </c>
      <c r="F770" s="2">
        <v>0</v>
      </c>
      <c r="G770" s="2">
        <v>0</v>
      </c>
      <c r="H770" s="2">
        <f t="shared" si="24"/>
        <v>0</v>
      </c>
      <c r="I770" s="2">
        <f t="shared" si="25"/>
        <v>0</v>
      </c>
    </row>
    <row r="771" spans="1:9" x14ac:dyDescent="0.35">
      <c r="A771" s="2" t="s">
        <v>14</v>
      </c>
      <c r="B771" s="2" t="s">
        <v>667</v>
      </c>
      <c r="C771" s="2" t="s">
        <v>274</v>
      </c>
      <c r="D771" s="2" t="s">
        <v>511</v>
      </c>
      <c r="E771" s="2">
        <v>0</v>
      </c>
      <c r="F771" s="2">
        <v>0</v>
      </c>
      <c r="G771" s="2">
        <v>0</v>
      </c>
      <c r="H771" s="2">
        <f t="shared" si="24"/>
        <v>0</v>
      </c>
      <c r="I771" s="2">
        <f t="shared" si="25"/>
        <v>0</v>
      </c>
    </row>
    <row r="772" spans="1:9" x14ac:dyDescent="0.35">
      <c r="A772" s="2" t="s">
        <v>14</v>
      </c>
      <c r="B772" s="2" t="s">
        <v>667</v>
      </c>
      <c r="C772" s="2" t="s">
        <v>275</v>
      </c>
      <c r="D772" s="2" t="s">
        <v>511</v>
      </c>
      <c r="E772" s="2">
        <v>0</v>
      </c>
      <c r="F772" s="2">
        <v>0</v>
      </c>
      <c r="G772" s="2">
        <v>0</v>
      </c>
      <c r="H772" s="2">
        <f t="shared" si="24"/>
        <v>0</v>
      </c>
      <c r="I772" s="2">
        <f t="shared" si="25"/>
        <v>0</v>
      </c>
    </row>
    <row r="773" spans="1:9" x14ac:dyDescent="0.35">
      <c r="A773" s="2" t="s">
        <v>14</v>
      </c>
      <c r="B773" s="2" t="s">
        <v>667</v>
      </c>
      <c r="C773" s="2" t="s">
        <v>276</v>
      </c>
      <c r="D773" s="2" t="s">
        <v>511</v>
      </c>
      <c r="E773" s="2">
        <v>0</v>
      </c>
      <c r="F773" s="2">
        <v>0</v>
      </c>
      <c r="G773" s="2">
        <v>0</v>
      </c>
      <c r="H773" s="2">
        <f t="shared" si="24"/>
        <v>0</v>
      </c>
      <c r="I773" s="2">
        <f t="shared" si="25"/>
        <v>0</v>
      </c>
    </row>
    <row r="774" spans="1:9" x14ac:dyDescent="0.35">
      <c r="A774" s="2" t="s">
        <v>14</v>
      </c>
      <c r="B774" s="2" t="s">
        <v>667</v>
      </c>
      <c r="C774" s="2" t="s">
        <v>277</v>
      </c>
      <c r="D774" s="2" t="s">
        <v>511</v>
      </c>
      <c r="E774" s="2">
        <v>0</v>
      </c>
      <c r="F774" s="2">
        <v>0</v>
      </c>
      <c r="G774" s="2">
        <v>0</v>
      </c>
      <c r="H774" s="2">
        <f t="shared" si="24"/>
        <v>0</v>
      </c>
      <c r="I774" s="2">
        <f t="shared" si="25"/>
        <v>0</v>
      </c>
    </row>
    <row r="775" spans="1:9" x14ac:dyDescent="0.35">
      <c r="A775" s="2" t="s">
        <v>14</v>
      </c>
      <c r="B775" s="2" t="s">
        <v>667</v>
      </c>
      <c r="C775" s="2" t="s">
        <v>278</v>
      </c>
      <c r="D775" s="2" t="s">
        <v>511</v>
      </c>
      <c r="E775" s="2">
        <v>0</v>
      </c>
      <c r="F775" s="2">
        <v>0</v>
      </c>
      <c r="G775" s="2">
        <v>0</v>
      </c>
      <c r="H775" s="2">
        <f t="shared" si="24"/>
        <v>0</v>
      </c>
      <c r="I775" s="2">
        <f t="shared" si="25"/>
        <v>0</v>
      </c>
    </row>
    <row r="776" spans="1:9" x14ac:dyDescent="0.35">
      <c r="A776" s="2" t="s">
        <v>14</v>
      </c>
      <c r="B776" s="2" t="s">
        <v>667</v>
      </c>
      <c r="C776" s="2" t="s">
        <v>279</v>
      </c>
      <c r="D776" s="2" t="s">
        <v>511</v>
      </c>
      <c r="E776" s="2">
        <v>0</v>
      </c>
      <c r="F776" s="2">
        <v>0</v>
      </c>
      <c r="G776" s="2">
        <v>0</v>
      </c>
      <c r="H776" s="2">
        <f t="shared" si="24"/>
        <v>0</v>
      </c>
      <c r="I776" s="2">
        <f t="shared" si="25"/>
        <v>0</v>
      </c>
    </row>
    <row r="777" spans="1:9" x14ac:dyDescent="0.35">
      <c r="A777" s="2" t="s">
        <v>14</v>
      </c>
      <c r="B777" s="2" t="s">
        <v>667</v>
      </c>
      <c r="C777" s="2" t="s">
        <v>280</v>
      </c>
      <c r="D777" s="2" t="s">
        <v>511</v>
      </c>
      <c r="E777" s="2">
        <v>0</v>
      </c>
      <c r="F777" s="2">
        <v>0</v>
      </c>
      <c r="G777" s="2">
        <v>0</v>
      </c>
      <c r="H777" s="2">
        <f t="shared" si="24"/>
        <v>0</v>
      </c>
      <c r="I777" s="2">
        <f t="shared" si="25"/>
        <v>0</v>
      </c>
    </row>
    <row r="778" spans="1:9" x14ac:dyDescent="0.35">
      <c r="A778" s="2" t="s">
        <v>14</v>
      </c>
      <c r="B778" s="2" t="s">
        <v>667</v>
      </c>
      <c r="C778" s="2" t="s">
        <v>281</v>
      </c>
      <c r="D778" s="2" t="s">
        <v>511</v>
      </c>
      <c r="E778" s="2">
        <v>0</v>
      </c>
      <c r="F778" s="2">
        <v>0</v>
      </c>
      <c r="G778" s="2">
        <v>0</v>
      </c>
      <c r="H778" s="2">
        <f t="shared" si="24"/>
        <v>0</v>
      </c>
      <c r="I778" s="2">
        <f t="shared" si="25"/>
        <v>0</v>
      </c>
    </row>
    <row r="779" spans="1:9" x14ac:dyDescent="0.35">
      <c r="A779" s="2" t="s">
        <v>14</v>
      </c>
      <c r="B779" s="2" t="s">
        <v>667</v>
      </c>
      <c r="C779" s="2" t="s">
        <v>282</v>
      </c>
      <c r="D779" s="2" t="s">
        <v>511</v>
      </c>
      <c r="E779" s="2">
        <v>0</v>
      </c>
      <c r="F779" s="2">
        <v>0</v>
      </c>
      <c r="G779" s="2">
        <v>0</v>
      </c>
      <c r="H779" s="2">
        <f t="shared" si="24"/>
        <v>0</v>
      </c>
      <c r="I779" s="2">
        <f t="shared" si="25"/>
        <v>0</v>
      </c>
    </row>
    <row r="780" spans="1:9" x14ac:dyDescent="0.35">
      <c r="A780" s="2" t="s">
        <v>14</v>
      </c>
      <c r="B780" s="2" t="s">
        <v>667</v>
      </c>
      <c r="C780" s="2" t="s">
        <v>283</v>
      </c>
      <c r="D780" s="2" t="s">
        <v>511</v>
      </c>
      <c r="E780" s="2">
        <v>0</v>
      </c>
      <c r="F780" s="2">
        <v>0</v>
      </c>
      <c r="G780" s="2">
        <v>0</v>
      </c>
      <c r="H780" s="2">
        <f t="shared" si="24"/>
        <v>0</v>
      </c>
      <c r="I780" s="2">
        <f t="shared" si="25"/>
        <v>0</v>
      </c>
    </row>
    <row r="781" spans="1:9" x14ac:dyDescent="0.35">
      <c r="A781" s="2" t="s">
        <v>14</v>
      </c>
      <c r="B781" s="2" t="s">
        <v>667</v>
      </c>
      <c r="C781" s="2" t="s">
        <v>284</v>
      </c>
      <c r="D781" s="2" t="s">
        <v>511</v>
      </c>
      <c r="E781" s="2">
        <v>0</v>
      </c>
      <c r="F781" s="2">
        <v>0</v>
      </c>
      <c r="G781" s="2">
        <v>0</v>
      </c>
      <c r="H781" s="2">
        <f t="shared" si="24"/>
        <v>0</v>
      </c>
      <c r="I781" s="2">
        <f t="shared" si="25"/>
        <v>0</v>
      </c>
    </row>
    <row r="782" spans="1:9" x14ac:dyDescent="0.35">
      <c r="A782" s="2" t="s">
        <v>14</v>
      </c>
      <c r="B782" s="2" t="s">
        <v>667</v>
      </c>
      <c r="C782" s="2" t="s">
        <v>285</v>
      </c>
      <c r="D782" s="2" t="s">
        <v>511</v>
      </c>
      <c r="E782" s="2">
        <v>0</v>
      </c>
      <c r="F782" s="2">
        <v>0</v>
      </c>
      <c r="G782" s="2">
        <v>0</v>
      </c>
      <c r="H782" s="2">
        <f t="shared" ref="H782:H845" si="26">IFERROR(G782/F782,0)</f>
        <v>0</v>
      </c>
      <c r="I782" s="2">
        <f t="shared" ref="I782:I845" si="27">IFERROR(G782/E782,0)</f>
        <v>0</v>
      </c>
    </row>
    <row r="783" spans="1:9" x14ac:dyDescent="0.35">
      <c r="A783" s="2" t="s">
        <v>14</v>
      </c>
      <c r="B783" s="2" t="s">
        <v>667</v>
      </c>
      <c r="C783" s="2" t="s">
        <v>286</v>
      </c>
      <c r="D783" s="2" t="s">
        <v>511</v>
      </c>
      <c r="E783" s="2">
        <v>0</v>
      </c>
      <c r="F783" s="2">
        <v>0</v>
      </c>
      <c r="G783" s="2">
        <v>0</v>
      </c>
      <c r="H783" s="2">
        <f t="shared" si="26"/>
        <v>0</v>
      </c>
      <c r="I783" s="2">
        <f t="shared" si="27"/>
        <v>0</v>
      </c>
    </row>
    <row r="784" spans="1:9" x14ac:dyDescent="0.35">
      <c r="A784" s="2" t="s">
        <v>14</v>
      </c>
      <c r="B784" s="2" t="s">
        <v>667</v>
      </c>
      <c r="C784" s="2" t="s">
        <v>287</v>
      </c>
      <c r="D784" s="2" t="s">
        <v>511</v>
      </c>
      <c r="E784" s="2">
        <v>0</v>
      </c>
      <c r="F784" s="2">
        <v>0</v>
      </c>
      <c r="G784" s="2">
        <v>0</v>
      </c>
      <c r="H784" s="2">
        <f t="shared" si="26"/>
        <v>0</v>
      </c>
      <c r="I784" s="2">
        <f t="shared" si="27"/>
        <v>0</v>
      </c>
    </row>
    <row r="785" spans="1:9" x14ac:dyDescent="0.35">
      <c r="A785" s="2" t="s">
        <v>14</v>
      </c>
      <c r="B785" s="2" t="s">
        <v>667</v>
      </c>
      <c r="C785" s="2" t="s">
        <v>288</v>
      </c>
      <c r="D785" s="2" t="s">
        <v>511</v>
      </c>
      <c r="E785" s="2">
        <v>0</v>
      </c>
      <c r="F785" s="2">
        <v>0</v>
      </c>
      <c r="G785" s="2">
        <v>0</v>
      </c>
      <c r="H785" s="2">
        <f t="shared" si="26"/>
        <v>0</v>
      </c>
      <c r="I785" s="2">
        <f t="shared" si="27"/>
        <v>0</v>
      </c>
    </row>
    <row r="786" spans="1:9" x14ac:dyDescent="0.35">
      <c r="A786" s="2" t="s">
        <v>14</v>
      </c>
      <c r="B786" s="2" t="s">
        <v>667</v>
      </c>
      <c r="C786" s="2" t="s">
        <v>289</v>
      </c>
      <c r="D786" s="2" t="s">
        <v>511</v>
      </c>
      <c r="E786" s="2">
        <v>0</v>
      </c>
      <c r="F786" s="2">
        <v>0</v>
      </c>
      <c r="G786" s="2">
        <v>0</v>
      </c>
      <c r="H786" s="2">
        <f t="shared" si="26"/>
        <v>0</v>
      </c>
      <c r="I786" s="2">
        <f t="shared" si="27"/>
        <v>0</v>
      </c>
    </row>
    <row r="787" spans="1:9" x14ac:dyDescent="0.35">
      <c r="A787" s="2" t="s">
        <v>14</v>
      </c>
      <c r="B787" s="2" t="s">
        <v>667</v>
      </c>
      <c r="C787" s="2" t="s">
        <v>290</v>
      </c>
      <c r="D787" s="2" t="s">
        <v>511</v>
      </c>
      <c r="E787" s="2">
        <v>0</v>
      </c>
      <c r="F787" s="2">
        <v>0</v>
      </c>
      <c r="G787" s="2">
        <v>0</v>
      </c>
      <c r="H787" s="2">
        <f t="shared" si="26"/>
        <v>0</v>
      </c>
      <c r="I787" s="2">
        <f t="shared" si="27"/>
        <v>0</v>
      </c>
    </row>
    <row r="788" spans="1:9" x14ac:dyDescent="0.35">
      <c r="A788" s="2" t="s">
        <v>14</v>
      </c>
      <c r="B788" s="2" t="s">
        <v>668</v>
      </c>
      <c r="C788" s="2" t="s">
        <v>292</v>
      </c>
      <c r="D788" s="2" t="s">
        <v>509</v>
      </c>
      <c r="E788" s="3">
        <v>18</v>
      </c>
      <c r="F788" s="3">
        <v>120</v>
      </c>
      <c r="G788" s="2">
        <v>5606</v>
      </c>
      <c r="H788" s="2">
        <f t="shared" si="26"/>
        <v>46.716666666666669</v>
      </c>
      <c r="I788" s="2">
        <f t="shared" si="27"/>
        <v>311.44444444444446</v>
      </c>
    </row>
    <row r="789" spans="1:9" x14ac:dyDescent="0.35">
      <c r="A789" s="2" t="s">
        <v>14</v>
      </c>
      <c r="B789" s="2" t="s">
        <v>668</v>
      </c>
      <c r="C789" s="2" t="s">
        <v>293</v>
      </c>
      <c r="D789" s="2" t="s">
        <v>509</v>
      </c>
      <c r="E789" s="3">
        <v>18</v>
      </c>
      <c r="F789" s="3">
        <v>81</v>
      </c>
      <c r="G789" s="2">
        <v>5691</v>
      </c>
      <c r="H789" s="2">
        <f t="shared" si="26"/>
        <v>70.259259259259252</v>
      </c>
      <c r="I789" s="2">
        <f t="shared" si="27"/>
        <v>316.16666666666669</v>
      </c>
    </row>
    <row r="790" spans="1:9" x14ac:dyDescent="0.35">
      <c r="A790" s="2" t="s">
        <v>14</v>
      </c>
      <c r="B790" s="2" t="s">
        <v>668</v>
      </c>
      <c r="C790" s="2" t="s">
        <v>294</v>
      </c>
      <c r="D790" s="2" t="s">
        <v>509</v>
      </c>
      <c r="E790" s="3">
        <v>9</v>
      </c>
      <c r="F790" s="3">
        <v>49</v>
      </c>
      <c r="G790" s="2">
        <v>3352</v>
      </c>
      <c r="H790" s="2">
        <f t="shared" si="26"/>
        <v>68.408163265306129</v>
      </c>
      <c r="I790" s="2">
        <f t="shared" si="27"/>
        <v>372.44444444444446</v>
      </c>
    </row>
    <row r="791" spans="1:9" x14ac:dyDescent="0.35">
      <c r="A791" s="2" t="s">
        <v>14</v>
      </c>
      <c r="B791" s="2" t="s">
        <v>668</v>
      </c>
      <c r="C791" s="2" t="s">
        <v>295</v>
      </c>
      <c r="D791" s="2" t="s">
        <v>509</v>
      </c>
      <c r="E791" s="3">
        <v>10</v>
      </c>
      <c r="F791" s="3">
        <v>46</v>
      </c>
      <c r="G791" s="2">
        <v>3264</v>
      </c>
      <c r="H791" s="2">
        <f t="shared" si="26"/>
        <v>70.956521739130437</v>
      </c>
      <c r="I791" s="2">
        <f t="shared" si="27"/>
        <v>326.39999999999998</v>
      </c>
    </row>
    <row r="792" spans="1:9" x14ac:dyDescent="0.35">
      <c r="A792" s="2" t="s">
        <v>14</v>
      </c>
      <c r="B792" s="2" t="s">
        <v>668</v>
      </c>
      <c r="C792" s="2" t="s">
        <v>296</v>
      </c>
      <c r="D792" s="2" t="s">
        <v>509</v>
      </c>
      <c r="E792" s="3">
        <v>6</v>
      </c>
      <c r="F792" s="3">
        <v>28</v>
      </c>
      <c r="G792" s="2">
        <v>1730</v>
      </c>
      <c r="H792" s="2">
        <f t="shared" si="26"/>
        <v>61.785714285714285</v>
      </c>
      <c r="I792" s="2">
        <f t="shared" si="27"/>
        <v>288.33333333333331</v>
      </c>
    </row>
    <row r="793" spans="1:9" x14ac:dyDescent="0.35">
      <c r="A793" s="2" t="s">
        <v>14</v>
      </c>
      <c r="B793" s="2" t="s">
        <v>668</v>
      </c>
      <c r="C793" s="2" t="s">
        <v>297</v>
      </c>
      <c r="D793" s="2" t="s">
        <v>509</v>
      </c>
      <c r="E793" s="3">
        <v>8</v>
      </c>
      <c r="F793" s="3">
        <v>45</v>
      </c>
      <c r="G793" s="2">
        <v>2513</v>
      </c>
      <c r="H793" s="2">
        <f t="shared" si="26"/>
        <v>55.844444444444441</v>
      </c>
      <c r="I793" s="2">
        <f t="shared" si="27"/>
        <v>314.125</v>
      </c>
    </row>
    <row r="794" spans="1:9" x14ac:dyDescent="0.35">
      <c r="A794" s="2" t="s">
        <v>14</v>
      </c>
      <c r="B794" s="2" t="s">
        <v>668</v>
      </c>
      <c r="C794" s="2" t="s">
        <v>298</v>
      </c>
      <c r="D794" s="2" t="s">
        <v>509</v>
      </c>
      <c r="E794" s="3">
        <v>7</v>
      </c>
      <c r="F794" s="3">
        <v>31</v>
      </c>
      <c r="G794" s="2">
        <v>2317</v>
      </c>
      <c r="H794" s="2">
        <f t="shared" si="26"/>
        <v>74.741935483870961</v>
      </c>
      <c r="I794" s="2">
        <f t="shared" si="27"/>
        <v>331</v>
      </c>
    </row>
    <row r="795" spans="1:9" x14ac:dyDescent="0.35">
      <c r="A795" s="2" t="s">
        <v>14</v>
      </c>
      <c r="B795" s="2" t="s">
        <v>668</v>
      </c>
      <c r="C795" s="2" t="s">
        <v>299</v>
      </c>
      <c r="D795" s="2" t="s">
        <v>509</v>
      </c>
      <c r="E795" s="3">
        <v>3</v>
      </c>
      <c r="F795" s="3">
        <v>6</v>
      </c>
      <c r="G795" s="3">
        <v>600</v>
      </c>
      <c r="H795" s="2">
        <f t="shared" si="26"/>
        <v>100</v>
      </c>
      <c r="I795" s="2">
        <f t="shared" si="27"/>
        <v>200</v>
      </c>
    </row>
    <row r="796" spans="1:9" x14ac:dyDescent="0.35">
      <c r="A796" s="2" t="s">
        <v>14</v>
      </c>
      <c r="B796" s="2" t="s">
        <v>668</v>
      </c>
      <c r="C796" s="2" t="s">
        <v>260</v>
      </c>
      <c r="D796" s="2" t="s">
        <v>509</v>
      </c>
      <c r="E796" s="3">
        <v>4</v>
      </c>
      <c r="F796" s="3">
        <v>9</v>
      </c>
      <c r="G796" s="3">
        <v>702</v>
      </c>
      <c r="H796" s="2">
        <f t="shared" si="26"/>
        <v>78</v>
      </c>
      <c r="I796" s="2">
        <f t="shared" si="27"/>
        <v>175.5</v>
      </c>
    </row>
    <row r="797" spans="1:9" x14ac:dyDescent="0.35">
      <c r="A797" s="2" t="s">
        <v>14</v>
      </c>
      <c r="B797" s="2" t="s">
        <v>668</v>
      </c>
      <c r="C797" s="2" t="s">
        <v>300</v>
      </c>
      <c r="D797" s="2" t="s">
        <v>509</v>
      </c>
      <c r="E797" s="3">
        <v>2</v>
      </c>
      <c r="F797" s="3">
        <v>11</v>
      </c>
      <c r="G797" s="3">
        <v>427</v>
      </c>
      <c r="H797" s="2">
        <f t="shared" si="26"/>
        <v>38.81818181818182</v>
      </c>
      <c r="I797" s="2">
        <f t="shared" si="27"/>
        <v>213.5</v>
      </c>
    </row>
    <row r="798" spans="1:9" x14ac:dyDescent="0.35">
      <c r="A798" s="2" t="s">
        <v>14</v>
      </c>
      <c r="B798" s="2" t="s">
        <v>668</v>
      </c>
      <c r="C798" s="2" t="s">
        <v>292</v>
      </c>
      <c r="D798" s="2" t="s">
        <v>510</v>
      </c>
      <c r="E798" s="3">
        <v>7</v>
      </c>
      <c r="F798" s="3">
        <v>76</v>
      </c>
      <c r="G798" s="2">
        <v>1962</v>
      </c>
      <c r="H798" s="2">
        <f t="shared" si="26"/>
        <v>25.815789473684209</v>
      </c>
      <c r="I798" s="2">
        <f t="shared" si="27"/>
        <v>280.28571428571428</v>
      </c>
    </row>
    <row r="799" spans="1:9" x14ac:dyDescent="0.35">
      <c r="A799" s="2" t="s">
        <v>14</v>
      </c>
      <c r="B799" s="2" t="s">
        <v>668</v>
      </c>
      <c r="C799" s="2" t="s">
        <v>293</v>
      </c>
      <c r="D799" s="2" t="s">
        <v>510</v>
      </c>
      <c r="E799" s="3">
        <v>3</v>
      </c>
      <c r="F799" s="3">
        <v>35</v>
      </c>
      <c r="G799" s="3">
        <v>681</v>
      </c>
      <c r="H799" s="2">
        <f t="shared" si="26"/>
        <v>19.457142857142856</v>
      </c>
      <c r="I799" s="2">
        <f t="shared" si="27"/>
        <v>227</v>
      </c>
    </row>
    <row r="800" spans="1:9" x14ac:dyDescent="0.35">
      <c r="A800" s="2" t="s">
        <v>14</v>
      </c>
      <c r="B800" s="2" t="s">
        <v>668</v>
      </c>
      <c r="C800" s="2" t="s">
        <v>294</v>
      </c>
      <c r="D800" s="2" t="s">
        <v>510</v>
      </c>
      <c r="E800" s="3">
        <v>2</v>
      </c>
      <c r="F800" s="3">
        <v>15</v>
      </c>
      <c r="G800" s="3">
        <v>393</v>
      </c>
      <c r="H800" s="2">
        <f t="shared" si="26"/>
        <v>26.2</v>
      </c>
      <c r="I800" s="2">
        <f t="shared" si="27"/>
        <v>196.5</v>
      </c>
    </row>
    <row r="801" spans="1:9" x14ac:dyDescent="0.35">
      <c r="A801" s="2" t="s">
        <v>14</v>
      </c>
      <c r="B801" s="2" t="s">
        <v>668</v>
      </c>
      <c r="C801" s="2" t="s">
        <v>295</v>
      </c>
      <c r="D801" s="2" t="s">
        <v>510</v>
      </c>
      <c r="E801" s="3">
        <v>2</v>
      </c>
      <c r="F801" s="3">
        <v>16</v>
      </c>
      <c r="G801" s="3">
        <v>321</v>
      </c>
      <c r="H801" s="2">
        <f t="shared" si="26"/>
        <v>20.0625</v>
      </c>
      <c r="I801" s="2">
        <f t="shared" si="27"/>
        <v>160.5</v>
      </c>
    </row>
    <row r="802" spans="1:9" x14ac:dyDescent="0.35">
      <c r="A802" s="2" t="s">
        <v>14</v>
      </c>
      <c r="B802" s="2" t="s">
        <v>668</v>
      </c>
      <c r="C802" s="2" t="s">
        <v>296</v>
      </c>
      <c r="D802" s="2" t="s">
        <v>510</v>
      </c>
      <c r="E802" s="3">
        <v>2</v>
      </c>
      <c r="F802" s="3">
        <v>14</v>
      </c>
      <c r="G802" s="3">
        <v>697</v>
      </c>
      <c r="H802" s="2">
        <f t="shared" si="26"/>
        <v>49.785714285714285</v>
      </c>
      <c r="I802" s="2">
        <f t="shared" si="27"/>
        <v>348.5</v>
      </c>
    </row>
    <row r="803" spans="1:9" x14ac:dyDescent="0.35">
      <c r="A803" s="2" t="s">
        <v>14</v>
      </c>
      <c r="B803" s="2" t="s">
        <v>668</v>
      </c>
      <c r="C803" s="2" t="s">
        <v>297</v>
      </c>
      <c r="D803" s="2" t="s">
        <v>510</v>
      </c>
      <c r="E803" s="3">
        <v>1</v>
      </c>
      <c r="F803" s="3">
        <v>10</v>
      </c>
      <c r="G803" s="3">
        <v>274</v>
      </c>
      <c r="H803" s="2">
        <f t="shared" si="26"/>
        <v>27.4</v>
      </c>
      <c r="I803" s="2">
        <f t="shared" si="27"/>
        <v>274</v>
      </c>
    </row>
    <row r="804" spans="1:9" x14ac:dyDescent="0.35">
      <c r="A804" s="2" t="s">
        <v>14</v>
      </c>
      <c r="B804" s="2" t="s">
        <v>668</v>
      </c>
      <c r="C804" s="2" t="s">
        <v>298</v>
      </c>
      <c r="D804" s="2" t="s">
        <v>510</v>
      </c>
      <c r="E804" s="3">
        <v>1</v>
      </c>
      <c r="F804" s="3">
        <v>11</v>
      </c>
      <c r="G804" s="3">
        <v>82</v>
      </c>
      <c r="H804" s="2">
        <f t="shared" si="26"/>
        <v>7.4545454545454541</v>
      </c>
      <c r="I804" s="2">
        <f t="shared" si="27"/>
        <v>82</v>
      </c>
    </row>
    <row r="805" spans="1:9" x14ac:dyDescent="0.35">
      <c r="A805" s="2" t="s">
        <v>14</v>
      </c>
      <c r="B805" s="2" t="s">
        <v>668</v>
      </c>
      <c r="C805" s="2" t="s">
        <v>299</v>
      </c>
      <c r="D805" s="2" t="s">
        <v>510</v>
      </c>
      <c r="E805" s="3">
        <v>0</v>
      </c>
      <c r="F805" s="3">
        <v>0</v>
      </c>
      <c r="G805" s="3">
        <v>0</v>
      </c>
      <c r="H805" s="2">
        <f t="shared" si="26"/>
        <v>0</v>
      </c>
      <c r="I805" s="2">
        <f t="shared" si="27"/>
        <v>0</v>
      </c>
    </row>
    <row r="806" spans="1:9" x14ac:dyDescent="0.35">
      <c r="A806" s="2" t="s">
        <v>14</v>
      </c>
      <c r="B806" s="2" t="s">
        <v>668</v>
      </c>
      <c r="C806" s="2" t="s">
        <v>260</v>
      </c>
      <c r="D806" s="2" t="s">
        <v>510</v>
      </c>
      <c r="E806" s="3">
        <v>1</v>
      </c>
      <c r="F806" s="3">
        <v>7</v>
      </c>
      <c r="G806" s="3">
        <v>103</v>
      </c>
      <c r="H806" s="2">
        <f t="shared" si="26"/>
        <v>14.714285714285714</v>
      </c>
      <c r="I806" s="2">
        <f t="shared" si="27"/>
        <v>103</v>
      </c>
    </row>
    <row r="807" spans="1:9" x14ac:dyDescent="0.35">
      <c r="A807" s="2" t="s">
        <v>14</v>
      </c>
      <c r="B807" s="2" t="s">
        <v>668</v>
      </c>
      <c r="C807" s="2" t="s">
        <v>300</v>
      </c>
      <c r="D807" s="2" t="s">
        <v>510</v>
      </c>
      <c r="E807" s="3">
        <v>0</v>
      </c>
      <c r="F807" s="3">
        <v>0</v>
      </c>
      <c r="G807" s="3">
        <v>0</v>
      </c>
      <c r="H807" s="2">
        <f t="shared" si="26"/>
        <v>0</v>
      </c>
      <c r="I807" s="2">
        <f t="shared" si="27"/>
        <v>0</v>
      </c>
    </row>
    <row r="808" spans="1:9" x14ac:dyDescent="0.35">
      <c r="A808" s="2" t="s">
        <v>14</v>
      </c>
      <c r="B808" s="2" t="s">
        <v>668</v>
      </c>
      <c r="C808" s="2" t="s">
        <v>292</v>
      </c>
      <c r="D808" s="2" t="s">
        <v>511</v>
      </c>
      <c r="E808" s="2">
        <v>5</v>
      </c>
      <c r="F808" s="2">
        <v>133</v>
      </c>
      <c r="G808" s="2">
        <v>2002</v>
      </c>
      <c r="H808" s="2">
        <f t="shared" si="26"/>
        <v>15.052631578947368</v>
      </c>
      <c r="I808" s="2">
        <f t="shared" si="27"/>
        <v>400.4</v>
      </c>
    </row>
    <row r="809" spans="1:9" x14ac:dyDescent="0.35">
      <c r="A809" s="2" t="s">
        <v>14</v>
      </c>
      <c r="B809" s="2" t="s">
        <v>668</v>
      </c>
      <c r="C809" s="2" t="s">
        <v>293</v>
      </c>
      <c r="D809" s="2" t="s">
        <v>511</v>
      </c>
      <c r="E809" s="2">
        <v>1</v>
      </c>
      <c r="F809" s="2">
        <v>6</v>
      </c>
      <c r="G809" s="2">
        <v>203</v>
      </c>
      <c r="H809" s="2">
        <f t="shared" si="26"/>
        <v>33.833333333333336</v>
      </c>
      <c r="I809" s="2">
        <f t="shared" si="27"/>
        <v>203</v>
      </c>
    </row>
    <row r="810" spans="1:9" x14ac:dyDescent="0.35">
      <c r="A810" s="2" t="s">
        <v>14</v>
      </c>
      <c r="B810" s="2" t="s">
        <v>668</v>
      </c>
      <c r="C810" s="2" t="s">
        <v>294</v>
      </c>
      <c r="D810" s="2" t="s">
        <v>511</v>
      </c>
      <c r="E810" s="2">
        <v>1</v>
      </c>
      <c r="F810" s="2">
        <v>17</v>
      </c>
      <c r="G810" s="2">
        <v>154</v>
      </c>
      <c r="H810" s="2">
        <f t="shared" si="26"/>
        <v>9.0588235294117645</v>
      </c>
      <c r="I810" s="2">
        <f t="shared" si="27"/>
        <v>154</v>
      </c>
    </row>
    <row r="811" spans="1:9" x14ac:dyDescent="0.35">
      <c r="A811" s="2" t="s">
        <v>14</v>
      </c>
      <c r="B811" s="2" t="s">
        <v>668</v>
      </c>
      <c r="C811" s="2" t="s">
        <v>295</v>
      </c>
      <c r="D811" s="2" t="s">
        <v>511</v>
      </c>
      <c r="E811" s="2">
        <v>1</v>
      </c>
      <c r="F811" s="2">
        <v>11</v>
      </c>
      <c r="G811" s="2">
        <v>107</v>
      </c>
      <c r="H811" s="2">
        <f t="shared" si="26"/>
        <v>9.7272727272727266</v>
      </c>
      <c r="I811" s="2">
        <f t="shared" si="27"/>
        <v>107</v>
      </c>
    </row>
    <row r="812" spans="1:9" x14ac:dyDescent="0.35">
      <c r="A812" s="2" t="s">
        <v>14</v>
      </c>
      <c r="B812" s="2" t="s">
        <v>668</v>
      </c>
      <c r="C812" s="2" t="s">
        <v>296</v>
      </c>
      <c r="D812" s="2" t="s">
        <v>511</v>
      </c>
      <c r="E812" s="2">
        <v>0</v>
      </c>
      <c r="F812" s="2">
        <v>0</v>
      </c>
      <c r="G812" s="2">
        <v>0</v>
      </c>
      <c r="H812" s="2">
        <f t="shared" si="26"/>
        <v>0</v>
      </c>
      <c r="I812" s="2">
        <f t="shared" si="27"/>
        <v>0</v>
      </c>
    </row>
    <row r="813" spans="1:9" x14ac:dyDescent="0.35">
      <c r="A813" s="2" t="s">
        <v>14</v>
      </c>
      <c r="B813" s="2" t="s">
        <v>668</v>
      </c>
      <c r="C813" s="2" t="s">
        <v>297</v>
      </c>
      <c r="D813" s="2" t="s">
        <v>511</v>
      </c>
      <c r="E813" s="2">
        <v>1</v>
      </c>
      <c r="F813" s="2">
        <v>8</v>
      </c>
      <c r="G813" s="2">
        <v>421</v>
      </c>
      <c r="H813" s="2">
        <f t="shared" si="26"/>
        <v>52.625</v>
      </c>
      <c r="I813" s="2">
        <f t="shared" si="27"/>
        <v>421</v>
      </c>
    </row>
    <row r="814" spans="1:9" x14ac:dyDescent="0.35">
      <c r="A814" s="2" t="s">
        <v>14</v>
      </c>
      <c r="B814" s="2" t="s">
        <v>668</v>
      </c>
      <c r="C814" s="2" t="s">
        <v>298</v>
      </c>
      <c r="D814" s="2" t="s">
        <v>511</v>
      </c>
      <c r="E814" s="2">
        <v>0</v>
      </c>
      <c r="F814" s="2">
        <v>0</v>
      </c>
      <c r="G814" s="2">
        <v>0</v>
      </c>
      <c r="H814" s="2">
        <f t="shared" si="26"/>
        <v>0</v>
      </c>
      <c r="I814" s="2">
        <f t="shared" si="27"/>
        <v>0</v>
      </c>
    </row>
    <row r="815" spans="1:9" x14ac:dyDescent="0.35">
      <c r="A815" s="2" t="s">
        <v>14</v>
      </c>
      <c r="B815" s="2" t="s">
        <v>668</v>
      </c>
      <c r="C815" s="2" t="s">
        <v>299</v>
      </c>
      <c r="D815" s="2" t="s">
        <v>511</v>
      </c>
      <c r="E815" s="2">
        <v>0</v>
      </c>
      <c r="F815" s="2">
        <v>0</v>
      </c>
      <c r="G815" s="2">
        <v>0</v>
      </c>
      <c r="H815" s="2">
        <f t="shared" si="26"/>
        <v>0</v>
      </c>
      <c r="I815" s="2">
        <f t="shared" si="27"/>
        <v>0</v>
      </c>
    </row>
    <row r="816" spans="1:9" x14ac:dyDescent="0.35">
      <c r="A816" s="2" t="s">
        <v>14</v>
      </c>
      <c r="B816" s="2" t="s">
        <v>668</v>
      </c>
      <c r="C816" s="2" t="s">
        <v>260</v>
      </c>
      <c r="D816" s="2" t="s">
        <v>511</v>
      </c>
      <c r="E816" s="2">
        <v>0</v>
      </c>
      <c r="F816" s="2">
        <v>0</v>
      </c>
      <c r="G816" s="2">
        <v>0</v>
      </c>
      <c r="H816" s="2">
        <f t="shared" si="26"/>
        <v>0</v>
      </c>
      <c r="I816" s="2">
        <f t="shared" si="27"/>
        <v>0</v>
      </c>
    </row>
    <row r="817" spans="1:9" x14ac:dyDescent="0.35">
      <c r="A817" s="2" t="s">
        <v>14</v>
      </c>
      <c r="B817" s="2" t="s">
        <v>668</v>
      </c>
      <c r="C817" s="2" t="s">
        <v>300</v>
      </c>
      <c r="D817" s="2" t="s">
        <v>511</v>
      </c>
      <c r="E817" s="2">
        <v>0</v>
      </c>
      <c r="F817" s="2">
        <v>0</v>
      </c>
      <c r="G817" s="2">
        <v>0</v>
      </c>
      <c r="H817" s="2">
        <f t="shared" si="26"/>
        <v>0</v>
      </c>
      <c r="I817" s="2">
        <f t="shared" si="27"/>
        <v>0</v>
      </c>
    </row>
    <row r="818" spans="1:9" x14ac:dyDescent="0.35">
      <c r="A818" s="2" t="s">
        <v>14</v>
      </c>
      <c r="B818" s="2" t="s">
        <v>669</v>
      </c>
      <c r="C818" s="2" t="s">
        <v>302</v>
      </c>
      <c r="D818" s="2" t="s">
        <v>509</v>
      </c>
      <c r="E818" s="3">
        <v>3</v>
      </c>
      <c r="F818" s="3">
        <v>23</v>
      </c>
      <c r="G818" s="3">
        <v>809</v>
      </c>
      <c r="H818" s="2">
        <f t="shared" si="26"/>
        <v>35.173913043478258</v>
      </c>
      <c r="I818" s="2">
        <f t="shared" si="27"/>
        <v>269.66666666666669</v>
      </c>
    </row>
    <row r="819" spans="1:9" x14ac:dyDescent="0.35">
      <c r="A819" s="2" t="s">
        <v>14</v>
      </c>
      <c r="B819" s="2" t="s">
        <v>669</v>
      </c>
      <c r="C819" s="2" t="s">
        <v>303</v>
      </c>
      <c r="D819" s="2" t="s">
        <v>509</v>
      </c>
      <c r="E819" s="3">
        <v>6</v>
      </c>
      <c r="F819" s="3">
        <v>24</v>
      </c>
      <c r="G819" s="3">
        <v>935</v>
      </c>
      <c r="H819" s="2">
        <f t="shared" si="26"/>
        <v>38.958333333333336</v>
      </c>
      <c r="I819" s="2">
        <f t="shared" si="27"/>
        <v>155.83333333333334</v>
      </c>
    </row>
    <row r="820" spans="1:9" x14ac:dyDescent="0.35">
      <c r="A820" s="2" t="s">
        <v>14</v>
      </c>
      <c r="B820" s="2" t="s">
        <v>669</v>
      </c>
      <c r="C820" s="2" t="s">
        <v>304</v>
      </c>
      <c r="D820" s="2" t="s">
        <v>509</v>
      </c>
      <c r="E820" s="3">
        <v>10</v>
      </c>
      <c r="F820" s="3">
        <v>9</v>
      </c>
      <c r="G820" s="2">
        <v>1048</v>
      </c>
      <c r="H820" s="2">
        <f t="shared" si="26"/>
        <v>116.44444444444444</v>
      </c>
      <c r="I820" s="2">
        <f t="shared" si="27"/>
        <v>104.8</v>
      </c>
    </row>
    <row r="821" spans="1:9" x14ac:dyDescent="0.35">
      <c r="A821" s="2" t="s">
        <v>14</v>
      </c>
      <c r="B821" s="2" t="s">
        <v>669</v>
      </c>
      <c r="C821" s="2" t="s">
        <v>305</v>
      </c>
      <c r="D821" s="2" t="s">
        <v>509</v>
      </c>
      <c r="E821" s="3">
        <v>2</v>
      </c>
      <c r="F821" s="3">
        <v>18</v>
      </c>
      <c r="G821" s="3">
        <v>428</v>
      </c>
      <c r="H821" s="2">
        <f t="shared" si="26"/>
        <v>23.777777777777779</v>
      </c>
      <c r="I821" s="2">
        <f t="shared" si="27"/>
        <v>214</v>
      </c>
    </row>
    <row r="822" spans="1:9" x14ac:dyDescent="0.35">
      <c r="A822" s="2" t="s">
        <v>14</v>
      </c>
      <c r="B822" s="2" t="s">
        <v>669</v>
      </c>
      <c r="C822" s="2" t="s">
        <v>306</v>
      </c>
      <c r="D822" s="2" t="s">
        <v>509</v>
      </c>
      <c r="E822" s="3">
        <v>5</v>
      </c>
      <c r="F822" s="3">
        <v>3</v>
      </c>
      <c r="G822" s="3">
        <v>395</v>
      </c>
      <c r="H822" s="2">
        <f t="shared" si="26"/>
        <v>131.66666666666666</v>
      </c>
      <c r="I822" s="2">
        <f t="shared" si="27"/>
        <v>79</v>
      </c>
    </row>
    <row r="823" spans="1:9" x14ac:dyDescent="0.35">
      <c r="A823" s="2" t="s">
        <v>14</v>
      </c>
      <c r="B823" s="2" t="s">
        <v>669</v>
      </c>
      <c r="C823" s="2" t="s">
        <v>307</v>
      </c>
      <c r="D823" s="2" t="s">
        <v>509</v>
      </c>
      <c r="E823" s="3">
        <v>5</v>
      </c>
      <c r="F823" s="3">
        <v>13</v>
      </c>
      <c r="G823" s="3">
        <v>474</v>
      </c>
      <c r="H823" s="2">
        <f t="shared" si="26"/>
        <v>36.46153846153846</v>
      </c>
      <c r="I823" s="2">
        <f t="shared" si="27"/>
        <v>94.8</v>
      </c>
    </row>
    <row r="824" spans="1:9" x14ac:dyDescent="0.35">
      <c r="A824" s="2" t="s">
        <v>14</v>
      </c>
      <c r="B824" s="2" t="s">
        <v>669</v>
      </c>
      <c r="C824" s="2" t="s">
        <v>308</v>
      </c>
      <c r="D824" s="2" t="s">
        <v>509</v>
      </c>
      <c r="E824" s="3">
        <v>5</v>
      </c>
      <c r="F824" s="3">
        <v>14</v>
      </c>
      <c r="G824" s="3">
        <v>920</v>
      </c>
      <c r="H824" s="2">
        <f t="shared" si="26"/>
        <v>65.714285714285708</v>
      </c>
      <c r="I824" s="2">
        <f t="shared" si="27"/>
        <v>184</v>
      </c>
    </row>
    <row r="825" spans="1:9" x14ac:dyDescent="0.35">
      <c r="A825" s="2" t="s">
        <v>14</v>
      </c>
      <c r="B825" s="2" t="s">
        <v>669</v>
      </c>
      <c r="C825" s="2" t="s">
        <v>309</v>
      </c>
      <c r="D825" s="2" t="s">
        <v>509</v>
      </c>
      <c r="E825" s="3">
        <v>5</v>
      </c>
      <c r="F825" s="3">
        <v>13</v>
      </c>
      <c r="G825" s="3">
        <v>555</v>
      </c>
      <c r="H825" s="2">
        <f t="shared" si="26"/>
        <v>42.692307692307693</v>
      </c>
      <c r="I825" s="2">
        <f t="shared" si="27"/>
        <v>111</v>
      </c>
    </row>
    <row r="826" spans="1:9" x14ac:dyDescent="0.35">
      <c r="A826" s="2" t="s">
        <v>14</v>
      </c>
      <c r="B826" s="2" t="s">
        <v>669</v>
      </c>
      <c r="C826" s="2" t="s">
        <v>310</v>
      </c>
      <c r="D826" s="2" t="s">
        <v>509</v>
      </c>
      <c r="E826" s="3">
        <v>4</v>
      </c>
      <c r="F826" s="3">
        <v>5</v>
      </c>
      <c r="G826" s="3">
        <v>437</v>
      </c>
      <c r="H826" s="2">
        <f t="shared" si="26"/>
        <v>87.4</v>
      </c>
      <c r="I826" s="2">
        <f t="shared" si="27"/>
        <v>109.25</v>
      </c>
    </row>
    <row r="827" spans="1:9" x14ac:dyDescent="0.35">
      <c r="A827" s="2" t="s">
        <v>14</v>
      </c>
      <c r="B827" s="2" t="s">
        <v>669</v>
      </c>
      <c r="C827" s="2" t="s">
        <v>311</v>
      </c>
      <c r="D827" s="2" t="s">
        <v>509</v>
      </c>
      <c r="E827" s="3">
        <v>4</v>
      </c>
      <c r="F827" s="3">
        <v>4</v>
      </c>
      <c r="G827" s="3">
        <v>360</v>
      </c>
      <c r="H827" s="2">
        <f t="shared" si="26"/>
        <v>90</v>
      </c>
      <c r="I827" s="2">
        <f t="shared" si="27"/>
        <v>90</v>
      </c>
    </row>
    <row r="828" spans="1:9" x14ac:dyDescent="0.35">
      <c r="A828" s="2" t="s">
        <v>14</v>
      </c>
      <c r="B828" s="2" t="s">
        <v>669</v>
      </c>
      <c r="C828" s="2" t="s">
        <v>312</v>
      </c>
      <c r="D828" s="2" t="s">
        <v>509</v>
      </c>
      <c r="E828" s="3">
        <v>2</v>
      </c>
      <c r="F828" s="3">
        <v>0</v>
      </c>
      <c r="G828" s="3">
        <v>225</v>
      </c>
      <c r="H828" s="2">
        <f t="shared" si="26"/>
        <v>0</v>
      </c>
      <c r="I828" s="2">
        <f t="shared" si="27"/>
        <v>112.5</v>
      </c>
    </row>
    <row r="829" spans="1:9" x14ac:dyDescent="0.35">
      <c r="A829" s="2" t="s">
        <v>14</v>
      </c>
      <c r="B829" s="2" t="s">
        <v>669</v>
      </c>
      <c r="C829" s="2" t="s">
        <v>313</v>
      </c>
      <c r="D829" s="2" t="s">
        <v>509</v>
      </c>
      <c r="E829" s="3">
        <v>1</v>
      </c>
      <c r="F829" s="3">
        <v>1</v>
      </c>
      <c r="G829" s="3">
        <v>131</v>
      </c>
      <c r="H829" s="2">
        <f t="shared" si="26"/>
        <v>131</v>
      </c>
      <c r="I829" s="2">
        <f t="shared" si="27"/>
        <v>131</v>
      </c>
    </row>
    <row r="830" spans="1:9" x14ac:dyDescent="0.35">
      <c r="A830" s="2" t="s">
        <v>14</v>
      </c>
      <c r="B830" s="2" t="s">
        <v>669</v>
      </c>
      <c r="C830" s="2" t="s">
        <v>314</v>
      </c>
      <c r="D830" s="2" t="s">
        <v>509</v>
      </c>
      <c r="E830" s="3">
        <v>3</v>
      </c>
      <c r="F830" s="3">
        <v>10</v>
      </c>
      <c r="G830" s="3">
        <v>431</v>
      </c>
      <c r="H830" s="2">
        <f t="shared" si="26"/>
        <v>43.1</v>
      </c>
      <c r="I830" s="2">
        <f t="shared" si="27"/>
        <v>143.66666666666666</v>
      </c>
    </row>
    <row r="831" spans="1:9" x14ac:dyDescent="0.35">
      <c r="A831" s="2" t="s">
        <v>14</v>
      </c>
      <c r="B831" s="2" t="s">
        <v>669</v>
      </c>
      <c r="C831" s="2" t="s">
        <v>315</v>
      </c>
      <c r="D831" s="2" t="s">
        <v>509</v>
      </c>
      <c r="E831" s="3">
        <v>2</v>
      </c>
      <c r="F831" s="3">
        <v>1</v>
      </c>
      <c r="G831" s="3">
        <v>316</v>
      </c>
      <c r="H831" s="2">
        <f t="shared" si="26"/>
        <v>316</v>
      </c>
      <c r="I831" s="2">
        <f t="shared" si="27"/>
        <v>158</v>
      </c>
    </row>
    <row r="832" spans="1:9" x14ac:dyDescent="0.35">
      <c r="A832" s="2" t="s">
        <v>14</v>
      </c>
      <c r="B832" s="2" t="s">
        <v>669</v>
      </c>
      <c r="C832" s="2" t="s">
        <v>316</v>
      </c>
      <c r="D832" s="2" t="s">
        <v>509</v>
      </c>
      <c r="E832" s="3">
        <v>2</v>
      </c>
      <c r="F832" s="3">
        <v>5</v>
      </c>
      <c r="G832" s="3">
        <v>316</v>
      </c>
      <c r="H832" s="2">
        <f t="shared" si="26"/>
        <v>63.2</v>
      </c>
      <c r="I832" s="2">
        <f t="shared" si="27"/>
        <v>158</v>
      </c>
    </row>
    <row r="833" spans="1:9" x14ac:dyDescent="0.35">
      <c r="A833" s="2" t="s">
        <v>14</v>
      </c>
      <c r="B833" s="2" t="s">
        <v>669</v>
      </c>
      <c r="C833" s="2" t="s">
        <v>317</v>
      </c>
      <c r="D833" s="2" t="s">
        <v>509</v>
      </c>
      <c r="E833" s="3">
        <v>2</v>
      </c>
      <c r="F833" s="3">
        <v>9</v>
      </c>
      <c r="G833" s="3">
        <v>239</v>
      </c>
      <c r="H833" s="2">
        <f t="shared" si="26"/>
        <v>26.555555555555557</v>
      </c>
      <c r="I833" s="2">
        <f t="shared" si="27"/>
        <v>119.5</v>
      </c>
    </row>
    <row r="834" spans="1:9" x14ac:dyDescent="0.35">
      <c r="A834" s="2" t="s">
        <v>14</v>
      </c>
      <c r="B834" s="2" t="s">
        <v>669</v>
      </c>
      <c r="C834" s="2" t="s">
        <v>318</v>
      </c>
      <c r="D834" s="2" t="s">
        <v>509</v>
      </c>
      <c r="E834" s="3">
        <v>3</v>
      </c>
      <c r="F834" s="3">
        <v>5</v>
      </c>
      <c r="G834" s="3">
        <v>438</v>
      </c>
      <c r="H834" s="2">
        <f t="shared" si="26"/>
        <v>87.6</v>
      </c>
      <c r="I834" s="2">
        <f t="shared" si="27"/>
        <v>146</v>
      </c>
    </row>
    <row r="835" spans="1:9" x14ac:dyDescent="0.35">
      <c r="A835" s="2" t="s">
        <v>14</v>
      </c>
      <c r="B835" s="2" t="s">
        <v>669</v>
      </c>
      <c r="C835" s="2" t="s">
        <v>319</v>
      </c>
      <c r="D835" s="2" t="s">
        <v>509</v>
      </c>
      <c r="E835" s="3">
        <v>2</v>
      </c>
      <c r="F835" s="3">
        <v>3</v>
      </c>
      <c r="G835" s="3">
        <v>157</v>
      </c>
      <c r="H835" s="2">
        <f t="shared" si="26"/>
        <v>52.333333333333336</v>
      </c>
      <c r="I835" s="2">
        <f t="shared" si="27"/>
        <v>78.5</v>
      </c>
    </row>
    <row r="836" spans="1:9" x14ac:dyDescent="0.35">
      <c r="A836" s="2" t="s">
        <v>14</v>
      </c>
      <c r="B836" s="2" t="s">
        <v>669</v>
      </c>
      <c r="C836" s="2" t="s">
        <v>320</v>
      </c>
      <c r="D836" s="2" t="s">
        <v>509</v>
      </c>
      <c r="E836" s="3">
        <v>1</v>
      </c>
      <c r="F836" s="3">
        <v>6</v>
      </c>
      <c r="G836" s="3">
        <v>156</v>
      </c>
      <c r="H836" s="2">
        <f t="shared" si="26"/>
        <v>26</v>
      </c>
      <c r="I836" s="2">
        <f t="shared" si="27"/>
        <v>156</v>
      </c>
    </row>
    <row r="837" spans="1:9" x14ac:dyDescent="0.35">
      <c r="A837" s="2" t="s">
        <v>14</v>
      </c>
      <c r="B837" s="2" t="s">
        <v>669</v>
      </c>
      <c r="C837" s="2" t="s">
        <v>321</v>
      </c>
      <c r="D837" s="2" t="s">
        <v>509</v>
      </c>
      <c r="E837" s="3">
        <v>3</v>
      </c>
      <c r="F837" s="3">
        <v>3</v>
      </c>
      <c r="G837" s="3">
        <v>209</v>
      </c>
      <c r="H837" s="2">
        <f t="shared" si="26"/>
        <v>69.666666666666671</v>
      </c>
      <c r="I837" s="2">
        <f t="shared" si="27"/>
        <v>69.666666666666671</v>
      </c>
    </row>
    <row r="838" spans="1:9" x14ac:dyDescent="0.35">
      <c r="A838" s="2" t="s">
        <v>14</v>
      </c>
      <c r="B838" s="2" t="s">
        <v>669</v>
      </c>
      <c r="C838" s="2" t="s">
        <v>322</v>
      </c>
      <c r="D838" s="2" t="s">
        <v>509</v>
      </c>
      <c r="E838" s="3">
        <v>2</v>
      </c>
      <c r="F838" s="3">
        <v>3</v>
      </c>
      <c r="G838" s="3">
        <v>214</v>
      </c>
      <c r="H838" s="2">
        <f t="shared" si="26"/>
        <v>71.333333333333329</v>
      </c>
      <c r="I838" s="2">
        <f t="shared" si="27"/>
        <v>107</v>
      </c>
    </row>
    <row r="839" spans="1:9" x14ac:dyDescent="0.35">
      <c r="A839" s="2" t="s">
        <v>14</v>
      </c>
      <c r="B839" s="2" t="s">
        <v>669</v>
      </c>
      <c r="C839" s="2" t="s">
        <v>323</v>
      </c>
      <c r="D839" s="2" t="s">
        <v>509</v>
      </c>
      <c r="E839" s="3">
        <v>2</v>
      </c>
      <c r="F839" s="3">
        <v>0</v>
      </c>
      <c r="G839" s="3">
        <v>200</v>
      </c>
      <c r="H839" s="2">
        <f t="shared" si="26"/>
        <v>0</v>
      </c>
      <c r="I839" s="2">
        <f t="shared" si="27"/>
        <v>100</v>
      </c>
    </row>
    <row r="840" spans="1:9" x14ac:dyDescent="0.35">
      <c r="A840" s="2" t="s">
        <v>14</v>
      </c>
      <c r="B840" s="2" t="s">
        <v>669</v>
      </c>
      <c r="C840" s="2" t="s">
        <v>324</v>
      </c>
      <c r="D840" s="2" t="s">
        <v>509</v>
      </c>
      <c r="E840" s="3">
        <v>1</v>
      </c>
      <c r="F840" s="3">
        <v>3</v>
      </c>
      <c r="G840" s="3">
        <v>151</v>
      </c>
      <c r="H840" s="2">
        <f t="shared" si="26"/>
        <v>50.333333333333336</v>
      </c>
      <c r="I840" s="2">
        <f t="shared" si="27"/>
        <v>151</v>
      </c>
    </row>
    <row r="841" spans="1:9" x14ac:dyDescent="0.35">
      <c r="A841" s="2" t="s">
        <v>14</v>
      </c>
      <c r="B841" s="2" t="s">
        <v>669</v>
      </c>
      <c r="C841" s="2" t="s">
        <v>325</v>
      </c>
      <c r="D841" s="2" t="s">
        <v>509</v>
      </c>
      <c r="E841" s="3">
        <v>2</v>
      </c>
      <c r="F841" s="3">
        <v>2</v>
      </c>
      <c r="G841" s="3">
        <v>213</v>
      </c>
      <c r="H841" s="2">
        <f t="shared" si="26"/>
        <v>106.5</v>
      </c>
      <c r="I841" s="2">
        <f t="shared" si="27"/>
        <v>106.5</v>
      </c>
    </row>
    <row r="842" spans="1:9" x14ac:dyDescent="0.35">
      <c r="A842" s="2" t="s">
        <v>14</v>
      </c>
      <c r="B842" s="2" t="s">
        <v>669</v>
      </c>
      <c r="C842" s="2" t="s">
        <v>326</v>
      </c>
      <c r="D842" s="2" t="s">
        <v>509</v>
      </c>
      <c r="E842" s="3">
        <v>1</v>
      </c>
      <c r="F842" s="3">
        <v>0</v>
      </c>
      <c r="G842" s="3">
        <v>101</v>
      </c>
      <c r="H842" s="2">
        <f t="shared" si="26"/>
        <v>0</v>
      </c>
      <c r="I842" s="2">
        <f t="shared" si="27"/>
        <v>101</v>
      </c>
    </row>
    <row r="843" spans="1:9" x14ac:dyDescent="0.35">
      <c r="A843" s="2" t="s">
        <v>14</v>
      </c>
      <c r="B843" s="2" t="s">
        <v>669</v>
      </c>
      <c r="C843" s="2" t="s">
        <v>327</v>
      </c>
      <c r="D843" s="2" t="s">
        <v>509</v>
      </c>
      <c r="E843" s="3">
        <v>1</v>
      </c>
      <c r="F843" s="3">
        <v>0</v>
      </c>
      <c r="G843" s="3">
        <v>100</v>
      </c>
      <c r="H843" s="2">
        <f t="shared" si="26"/>
        <v>0</v>
      </c>
      <c r="I843" s="2">
        <f t="shared" si="27"/>
        <v>100</v>
      </c>
    </row>
    <row r="844" spans="1:9" x14ac:dyDescent="0.35">
      <c r="A844" s="2" t="s">
        <v>14</v>
      </c>
      <c r="B844" s="2" t="s">
        <v>669</v>
      </c>
      <c r="C844" s="2" t="s">
        <v>328</v>
      </c>
      <c r="D844" s="2" t="s">
        <v>509</v>
      </c>
      <c r="E844" s="3">
        <v>1</v>
      </c>
      <c r="F844" s="3">
        <v>1</v>
      </c>
      <c r="G844" s="3">
        <v>104</v>
      </c>
      <c r="H844" s="2">
        <f t="shared" si="26"/>
        <v>104</v>
      </c>
      <c r="I844" s="2">
        <f t="shared" si="27"/>
        <v>104</v>
      </c>
    </row>
    <row r="845" spans="1:9" x14ac:dyDescent="0.35">
      <c r="A845" s="2" t="s">
        <v>14</v>
      </c>
      <c r="B845" s="2" t="s">
        <v>669</v>
      </c>
      <c r="C845" s="2" t="s">
        <v>329</v>
      </c>
      <c r="D845" s="2" t="s">
        <v>509</v>
      </c>
      <c r="E845" s="3">
        <v>1</v>
      </c>
      <c r="F845" s="3">
        <v>0</v>
      </c>
      <c r="G845" s="3">
        <v>56</v>
      </c>
      <c r="H845" s="2">
        <f t="shared" si="26"/>
        <v>0</v>
      </c>
      <c r="I845" s="2">
        <f t="shared" si="27"/>
        <v>56</v>
      </c>
    </row>
    <row r="846" spans="1:9" x14ac:dyDescent="0.35">
      <c r="A846" s="2" t="s">
        <v>14</v>
      </c>
      <c r="B846" s="2" t="s">
        <v>669</v>
      </c>
      <c r="C846" s="2" t="s">
        <v>330</v>
      </c>
      <c r="D846" s="2" t="s">
        <v>509</v>
      </c>
      <c r="E846" s="3">
        <v>1</v>
      </c>
      <c r="F846" s="3">
        <v>1</v>
      </c>
      <c r="G846" s="3">
        <v>114</v>
      </c>
      <c r="H846" s="2">
        <f t="shared" ref="H846:H909" si="28">IFERROR(G846/F846,0)</f>
        <v>114</v>
      </c>
      <c r="I846" s="2">
        <f t="shared" ref="I846:I909" si="29">IFERROR(G846/E846,0)</f>
        <v>114</v>
      </c>
    </row>
    <row r="847" spans="1:9" x14ac:dyDescent="0.35">
      <c r="A847" s="2" t="s">
        <v>14</v>
      </c>
      <c r="B847" s="2" t="s">
        <v>669</v>
      </c>
      <c r="C847" s="2" t="s">
        <v>331</v>
      </c>
      <c r="D847" s="2" t="s">
        <v>509</v>
      </c>
      <c r="E847" s="3">
        <v>1</v>
      </c>
      <c r="F847" s="3">
        <v>2</v>
      </c>
      <c r="G847" s="3">
        <v>116</v>
      </c>
      <c r="H847" s="2">
        <f t="shared" si="28"/>
        <v>58</v>
      </c>
      <c r="I847" s="2">
        <f t="shared" si="29"/>
        <v>116</v>
      </c>
    </row>
    <row r="848" spans="1:9" x14ac:dyDescent="0.35">
      <c r="A848" s="2" t="s">
        <v>14</v>
      </c>
      <c r="B848" s="2" t="s">
        <v>669</v>
      </c>
      <c r="C848" s="2" t="s">
        <v>332</v>
      </c>
      <c r="D848" s="2" t="s">
        <v>509</v>
      </c>
      <c r="E848" s="3">
        <v>1</v>
      </c>
      <c r="F848" s="3">
        <v>0</v>
      </c>
      <c r="G848" s="3">
        <v>101</v>
      </c>
      <c r="H848" s="2">
        <f t="shared" si="28"/>
        <v>0</v>
      </c>
      <c r="I848" s="2">
        <f t="shared" si="29"/>
        <v>101</v>
      </c>
    </row>
    <row r="849" spans="1:9" x14ac:dyDescent="0.35">
      <c r="A849" s="2" t="s">
        <v>14</v>
      </c>
      <c r="B849" s="2" t="s">
        <v>669</v>
      </c>
      <c r="C849" s="2" t="s">
        <v>333</v>
      </c>
      <c r="D849" s="2" t="s">
        <v>509</v>
      </c>
      <c r="E849" s="3">
        <v>1</v>
      </c>
      <c r="F849" s="3">
        <v>1</v>
      </c>
      <c r="G849" s="3">
        <v>216</v>
      </c>
      <c r="H849" s="2">
        <f t="shared" si="28"/>
        <v>216</v>
      </c>
      <c r="I849" s="2">
        <f t="shared" si="29"/>
        <v>216</v>
      </c>
    </row>
    <row r="850" spans="1:9" x14ac:dyDescent="0.35">
      <c r="A850" s="2" t="s">
        <v>14</v>
      </c>
      <c r="B850" s="2" t="s">
        <v>669</v>
      </c>
      <c r="C850" s="2" t="s">
        <v>334</v>
      </c>
      <c r="D850" s="2" t="s">
        <v>509</v>
      </c>
      <c r="E850" s="3">
        <v>1</v>
      </c>
      <c r="F850" s="3">
        <v>4</v>
      </c>
      <c r="G850" s="3">
        <v>113</v>
      </c>
      <c r="H850" s="2">
        <f t="shared" si="28"/>
        <v>28.25</v>
      </c>
      <c r="I850" s="2">
        <f t="shared" si="29"/>
        <v>113</v>
      </c>
    </row>
    <row r="851" spans="1:9" x14ac:dyDescent="0.35">
      <c r="A851" s="2" t="s">
        <v>14</v>
      </c>
      <c r="B851" s="2" t="s">
        <v>669</v>
      </c>
      <c r="C851" s="2" t="s">
        <v>335</v>
      </c>
      <c r="D851" s="2" t="s">
        <v>509</v>
      </c>
      <c r="E851" s="3">
        <v>1</v>
      </c>
      <c r="F851" s="3">
        <v>0</v>
      </c>
      <c r="G851" s="3">
        <v>96</v>
      </c>
      <c r="H851" s="2">
        <f t="shared" si="28"/>
        <v>0</v>
      </c>
      <c r="I851" s="2">
        <f t="shared" si="29"/>
        <v>96</v>
      </c>
    </row>
    <row r="852" spans="1:9" x14ac:dyDescent="0.35">
      <c r="A852" s="2" t="s">
        <v>14</v>
      </c>
      <c r="B852" s="2" t="s">
        <v>669</v>
      </c>
      <c r="C852" s="2" t="s">
        <v>302</v>
      </c>
      <c r="D852" s="2" t="s">
        <v>510</v>
      </c>
      <c r="E852" s="3">
        <v>3</v>
      </c>
      <c r="F852" s="3">
        <v>41</v>
      </c>
      <c r="G852" s="3">
        <v>769</v>
      </c>
      <c r="H852" s="2">
        <f t="shared" si="28"/>
        <v>18.756097560975611</v>
      </c>
      <c r="I852" s="2">
        <f t="shared" si="29"/>
        <v>256.33333333333331</v>
      </c>
    </row>
    <row r="853" spans="1:9" x14ac:dyDescent="0.35">
      <c r="A853" s="2" t="s">
        <v>14</v>
      </c>
      <c r="B853" s="2" t="s">
        <v>669</v>
      </c>
      <c r="C853" s="2" t="s">
        <v>303</v>
      </c>
      <c r="D853" s="2" t="s">
        <v>510</v>
      </c>
      <c r="E853" s="3">
        <v>2</v>
      </c>
      <c r="F853" s="3">
        <v>8</v>
      </c>
      <c r="G853" s="3">
        <v>136</v>
      </c>
      <c r="H853" s="2">
        <f t="shared" si="28"/>
        <v>17</v>
      </c>
      <c r="I853" s="2">
        <f t="shared" si="29"/>
        <v>68</v>
      </c>
    </row>
    <row r="854" spans="1:9" x14ac:dyDescent="0.35">
      <c r="A854" s="2" t="s">
        <v>14</v>
      </c>
      <c r="B854" s="2" t="s">
        <v>669</v>
      </c>
      <c r="C854" s="2" t="s">
        <v>304</v>
      </c>
      <c r="D854" s="2" t="s">
        <v>510</v>
      </c>
      <c r="E854" s="3">
        <v>2</v>
      </c>
      <c r="F854" s="3">
        <v>10</v>
      </c>
      <c r="G854" s="3">
        <v>247</v>
      </c>
      <c r="H854" s="2">
        <f t="shared" si="28"/>
        <v>24.7</v>
      </c>
      <c r="I854" s="2">
        <f t="shared" si="29"/>
        <v>123.5</v>
      </c>
    </row>
    <row r="855" spans="1:9" x14ac:dyDescent="0.35">
      <c r="A855" s="2" t="s">
        <v>14</v>
      </c>
      <c r="B855" s="2" t="s">
        <v>669</v>
      </c>
      <c r="C855" s="2" t="s">
        <v>305</v>
      </c>
      <c r="D855" s="2" t="s">
        <v>510</v>
      </c>
      <c r="E855" s="3">
        <v>0</v>
      </c>
      <c r="F855" s="3">
        <v>0</v>
      </c>
      <c r="G855" s="3">
        <v>0</v>
      </c>
      <c r="H855" s="2">
        <f t="shared" si="28"/>
        <v>0</v>
      </c>
      <c r="I855" s="2">
        <f t="shared" si="29"/>
        <v>0</v>
      </c>
    </row>
    <row r="856" spans="1:9" x14ac:dyDescent="0.35">
      <c r="A856" s="2" t="s">
        <v>14</v>
      </c>
      <c r="B856" s="2" t="s">
        <v>669</v>
      </c>
      <c r="C856" s="2" t="s">
        <v>306</v>
      </c>
      <c r="D856" s="2" t="s">
        <v>510</v>
      </c>
      <c r="E856" s="3">
        <v>2</v>
      </c>
      <c r="F856" s="3">
        <v>10</v>
      </c>
      <c r="G856" s="3">
        <v>153</v>
      </c>
      <c r="H856" s="2">
        <f t="shared" si="28"/>
        <v>15.3</v>
      </c>
      <c r="I856" s="2">
        <f t="shared" si="29"/>
        <v>76.5</v>
      </c>
    </row>
    <row r="857" spans="1:9" x14ac:dyDescent="0.35">
      <c r="A857" s="2" t="s">
        <v>14</v>
      </c>
      <c r="B857" s="2" t="s">
        <v>669</v>
      </c>
      <c r="C857" s="2" t="s">
        <v>307</v>
      </c>
      <c r="D857" s="2" t="s">
        <v>510</v>
      </c>
      <c r="E857" s="3">
        <v>1</v>
      </c>
      <c r="F857" s="3">
        <v>6</v>
      </c>
      <c r="G857" s="3">
        <v>62</v>
      </c>
      <c r="H857" s="2">
        <f t="shared" si="28"/>
        <v>10.333333333333334</v>
      </c>
      <c r="I857" s="2">
        <f t="shared" si="29"/>
        <v>62</v>
      </c>
    </row>
    <row r="858" spans="1:9" x14ac:dyDescent="0.35">
      <c r="A858" s="2" t="s">
        <v>14</v>
      </c>
      <c r="B858" s="2" t="s">
        <v>669</v>
      </c>
      <c r="C858" s="2" t="s">
        <v>308</v>
      </c>
      <c r="D858" s="2" t="s">
        <v>510</v>
      </c>
      <c r="E858" s="3">
        <v>1</v>
      </c>
      <c r="F858" s="3">
        <v>7</v>
      </c>
      <c r="G858" s="3">
        <v>150</v>
      </c>
      <c r="H858" s="2">
        <f t="shared" si="28"/>
        <v>21.428571428571427</v>
      </c>
      <c r="I858" s="2">
        <f t="shared" si="29"/>
        <v>150</v>
      </c>
    </row>
    <row r="859" spans="1:9" x14ac:dyDescent="0.35">
      <c r="A859" s="2" t="s">
        <v>14</v>
      </c>
      <c r="B859" s="2" t="s">
        <v>669</v>
      </c>
      <c r="C859" s="2" t="s">
        <v>309</v>
      </c>
      <c r="D859" s="2" t="s">
        <v>510</v>
      </c>
      <c r="E859" s="3">
        <v>1</v>
      </c>
      <c r="F859" s="3">
        <v>6</v>
      </c>
      <c r="G859" s="3">
        <v>169</v>
      </c>
      <c r="H859" s="2">
        <f t="shared" si="28"/>
        <v>28.166666666666668</v>
      </c>
      <c r="I859" s="2">
        <f t="shared" si="29"/>
        <v>169</v>
      </c>
    </row>
    <row r="860" spans="1:9" x14ac:dyDescent="0.35">
      <c r="A860" s="2" t="s">
        <v>14</v>
      </c>
      <c r="B860" s="2" t="s">
        <v>669</v>
      </c>
      <c r="C860" s="2" t="s">
        <v>310</v>
      </c>
      <c r="D860" s="2" t="s">
        <v>510</v>
      </c>
      <c r="E860" s="3">
        <v>1</v>
      </c>
      <c r="F860" s="3">
        <v>4</v>
      </c>
      <c r="G860" s="3">
        <v>99</v>
      </c>
      <c r="H860" s="2">
        <f t="shared" si="28"/>
        <v>24.75</v>
      </c>
      <c r="I860" s="2">
        <f t="shared" si="29"/>
        <v>99</v>
      </c>
    </row>
    <row r="861" spans="1:9" x14ac:dyDescent="0.35">
      <c r="A861" s="2" t="s">
        <v>14</v>
      </c>
      <c r="B861" s="2" t="s">
        <v>669</v>
      </c>
      <c r="C861" s="2" t="s">
        <v>311</v>
      </c>
      <c r="D861" s="2" t="s">
        <v>510</v>
      </c>
      <c r="E861" s="3">
        <v>1</v>
      </c>
      <c r="F861" s="3">
        <v>1</v>
      </c>
      <c r="G861" s="3">
        <v>116</v>
      </c>
      <c r="H861" s="2">
        <f t="shared" si="28"/>
        <v>116</v>
      </c>
      <c r="I861" s="2">
        <f t="shared" si="29"/>
        <v>116</v>
      </c>
    </row>
    <row r="862" spans="1:9" x14ac:dyDescent="0.35">
      <c r="A862" s="2" t="s">
        <v>14</v>
      </c>
      <c r="B862" s="2" t="s">
        <v>669</v>
      </c>
      <c r="C862" s="2" t="s">
        <v>312</v>
      </c>
      <c r="D862" s="2" t="s">
        <v>510</v>
      </c>
      <c r="E862" s="3">
        <v>1</v>
      </c>
      <c r="F862" s="3">
        <v>0</v>
      </c>
      <c r="G862" s="3">
        <v>60</v>
      </c>
      <c r="H862" s="2">
        <f t="shared" si="28"/>
        <v>0</v>
      </c>
      <c r="I862" s="2">
        <f t="shared" si="29"/>
        <v>60</v>
      </c>
    </row>
    <row r="863" spans="1:9" x14ac:dyDescent="0.35">
      <c r="A863" s="2" t="s">
        <v>14</v>
      </c>
      <c r="B863" s="2" t="s">
        <v>669</v>
      </c>
      <c r="C863" s="2" t="s">
        <v>313</v>
      </c>
      <c r="D863" s="2" t="s">
        <v>510</v>
      </c>
      <c r="E863" s="3">
        <v>1</v>
      </c>
      <c r="F863" s="3">
        <v>5</v>
      </c>
      <c r="G863" s="3">
        <v>89</v>
      </c>
      <c r="H863" s="2">
        <f t="shared" si="28"/>
        <v>17.8</v>
      </c>
      <c r="I863" s="2">
        <f t="shared" si="29"/>
        <v>89</v>
      </c>
    </row>
    <row r="864" spans="1:9" x14ac:dyDescent="0.35">
      <c r="A864" s="2" t="s">
        <v>14</v>
      </c>
      <c r="B864" s="2" t="s">
        <v>669</v>
      </c>
      <c r="C864" s="2" t="s">
        <v>314</v>
      </c>
      <c r="D864" s="2" t="s">
        <v>510</v>
      </c>
      <c r="E864" s="3">
        <v>1</v>
      </c>
      <c r="F864" s="3">
        <v>7</v>
      </c>
      <c r="G864" s="3">
        <v>51</v>
      </c>
      <c r="H864" s="2">
        <f t="shared" si="28"/>
        <v>7.2857142857142856</v>
      </c>
      <c r="I864" s="2">
        <f t="shared" si="29"/>
        <v>51</v>
      </c>
    </row>
    <row r="865" spans="1:9" x14ac:dyDescent="0.35">
      <c r="A865" s="2" t="s">
        <v>14</v>
      </c>
      <c r="B865" s="2" t="s">
        <v>669</v>
      </c>
      <c r="C865" s="2" t="s">
        <v>315</v>
      </c>
      <c r="D865" s="2" t="s">
        <v>510</v>
      </c>
      <c r="E865" s="3">
        <v>1</v>
      </c>
      <c r="F865" s="3">
        <v>6</v>
      </c>
      <c r="G865" s="3">
        <v>113</v>
      </c>
      <c r="H865" s="2">
        <f t="shared" si="28"/>
        <v>18.833333333333332</v>
      </c>
      <c r="I865" s="2">
        <f t="shared" si="29"/>
        <v>113</v>
      </c>
    </row>
    <row r="866" spans="1:9" x14ac:dyDescent="0.35">
      <c r="A866" s="2" t="s">
        <v>14</v>
      </c>
      <c r="B866" s="2" t="s">
        <v>669</v>
      </c>
      <c r="C866" s="2" t="s">
        <v>316</v>
      </c>
      <c r="D866" s="2" t="s">
        <v>510</v>
      </c>
      <c r="E866" s="3">
        <v>1</v>
      </c>
      <c r="F866" s="3">
        <v>0</v>
      </c>
      <c r="G866" s="3">
        <v>127</v>
      </c>
      <c r="H866" s="2">
        <f t="shared" si="28"/>
        <v>0</v>
      </c>
      <c r="I866" s="2">
        <f t="shared" si="29"/>
        <v>127</v>
      </c>
    </row>
    <row r="867" spans="1:9" x14ac:dyDescent="0.35">
      <c r="A867" s="2" t="s">
        <v>14</v>
      </c>
      <c r="B867" s="2" t="s">
        <v>669</v>
      </c>
      <c r="C867" s="2" t="s">
        <v>317</v>
      </c>
      <c r="D867" s="2" t="s">
        <v>510</v>
      </c>
      <c r="E867" s="3">
        <v>1</v>
      </c>
      <c r="F867" s="3">
        <v>7</v>
      </c>
      <c r="G867" s="3">
        <v>63</v>
      </c>
      <c r="H867" s="2">
        <f t="shared" si="28"/>
        <v>9</v>
      </c>
      <c r="I867" s="2">
        <f t="shared" si="29"/>
        <v>63</v>
      </c>
    </row>
    <row r="868" spans="1:9" x14ac:dyDescent="0.35">
      <c r="A868" s="2" t="s">
        <v>14</v>
      </c>
      <c r="B868" s="2" t="s">
        <v>669</v>
      </c>
      <c r="C868" s="2" t="s">
        <v>318</v>
      </c>
      <c r="D868" s="2" t="s">
        <v>510</v>
      </c>
      <c r="E868" s="3">
        <v>1</v>
      </c>
      <c r="F868" s="3">
        <v>2</v>
      </c>
      <c r="G868" s="3">
        <v>90</v>
      </c>
      <c r="H868" s="2">
        <f t="shared" si="28"/>
        <v>45</v>
      </c>
      <c r="I868" s="2">
        <f t="shared" si="29"/>
        <v>90</v>
      </c>
    </row>
    <row r="869" spans="1:9" x14ac:dyDescent="0.35">
      <c r="A869" s="2" t="s">
        <v>14</v>
      </c>
      <c r="B869" s="2" t="s">
        <v>669</v>
      </c>
      <c r="C869" s="2" t="s">
        <v>319</v>
      </c>
      <c r="D869" s="2" t="s">
        <v>510</v>
      </c>
      <c r="E869" s="3">
        <v>1</v>
      </c>
      <c r="F869" s="3">
        <v>3</v>
      </c>
      <c r="G869" s="3">
        <v>37</v>
      </c>
      <c r="H869" s="2">
        <f t="shared" si="28"/>
        <v>12.333333333333334</v>
      </c>
      <c r="I869" s="2">
        <f t="shared" si="29"/>
        <v>37</v>
      </c>
    </row>
    <row r="870" spans="1:9" x14ac:dyDescent="0.35">
      <c r="A870" s="2" t="s">
        <v>14</v>
      </c>
      <c r="B870" s="2" t="s">
        <v>669</v>
      </c>
      <c r="C870" s="2" t="s">
        <v>320</v>
      </c>
      <c r="D870" s="2" t="s">
        <v>510</v>
      </c>
      <c r="E870" s="3">
        <v>0</v>
      </c>
      <c r="F870" s="3">
        <v>0</v>
      </c>
      <c r="G870" s="3">
        <v>0</v>
      </c>
      <c r="H870" s="2">
        <f t="shared" si="28"/>
        <v>0</v>
      </c>
      <c r="I870" s="2">
        <f t="shared" si="29"/>
        <v>0</v>
      </c>
    </row>
    <row r="871" spans="1:9" x14ac:dyDescent="0.35">
      <c r="A871" s="2" t="s">
        <v>14</v>
      </c>
      <c r="B871" s="2" t="s">
        <v>669</v>
      </c>
      <c r="C871" s="2" t="s">
        <v>321</v>
      </c>
      <c r="D871" s="2" t="s">
        <v>510</v>
      </c>
      <c r="E871" s="3">
        <v>0</v>
      </c>
      <c r="F871" s="3">
        <v>0</v>
      </c>
      <c r="G871" s="3">
        <v>0</v>
      </c>
      <c r="H871" s="2">
        <f t="shared" si="28"/>
        <v>0</v>
      </c>
      <c r="I871" s="2">
        <f t="shared" si="29"/>
        <v>0</v>
      </c>
    </row>
    <row r="872" spans="1:9" x14ac:dyDescent="0.35">
      <c r="A872" s="2" t="s">
        <v>14</v>
      </c>
      <c r="B872" s="2" t="s">
        <v>669</v>
      </c>
      <c r="C872" s="2" t="s">
        <v>322</v>
      </c>
      <c r="D872" s="2" t="s">
        <v>510</v>
      </c>
      <c r="E872" s="3">
        <v>0</v>
      </c>
      <c r="F872" s="3">
        <v>0</v>
      </c>
      <c r="G872" s="3">
        <v>0</v>
      </c>
      <c r="H872" s="2">
        <f t="shared" si="28"/>
        <v>0</v>
      </c>
      <c r="I872" s="2">
        <f t="shared" si="29"/>
        <v>0</v>
      </c>
    </row>
    <row r="873" spans="1:9" x14ac:dyDescent="0.35">
      <c r="A873" s="2" t="s">
        <v>14</v>
      </c>
      <c r="B873" s="2" t="s">
        <v>669</v>
      </c>
      <c r="C873" s="2" t="s">
        <v>323</v>
      </c>
      <c r="D873" s="2" t="s">
        <v>510</v>
      </c>
      <c r="E873" s="3">
        <v>0</v>
      </c>
      <c r="F873" s="3">
        <v>0</v>
      </c>
      <c r="G873" s="3">
        <v>0</v>
      </c>
      <c r="H873" s="2">
        <f t="shared" si="28"/>
        <v>0</v>
      </c>
      <c r="I873" s="2">
        <f t="shared" si="29"/>
        <v>0</v>
      </c>
    </row>
    <row r="874" spans="1:9" x14ac:dyDescent="0.35">
      <c r="A874" s="2" t="s">
        <v>14</v>
      </c>
      <c r="B874" s="2" t="s">
        <v>669</v>
      </c>
      <c r="C874" s="2" t="s">
        <v>324</v>
      </c>
      <c r="D874" s="2" t="s">
        <v>510</v>
      </c>
      <c r="E874" s="3">
        <v>1</v>
      </c>
      <c r="F874" s="3">
        <v>5</v>
      </c>
      <c r="G874" s="3">
        <v>68</v>
      </c>
      <c r="H874" s="2">
        <f t="shared" si="28"/>
        <v>13.6</v>
      </c>
      <c r="I874" s="2">
        <f t="shared" si="29"/>
        <v>68</v>
      </c>
    </row>
    <row r="875" spans="1:9" x14ac:dyDescent="0.35">
      <c r="A875" s="2" t="s">
        <v>14</v>
      </c>
      <c r="B875" s="2" t="s">
        <v>669</v>
      </c>
      <c r="C875" s="2" t="s">
        <v>325</v>
      </c>
      <c r="D875" s="2" t="s">
        <v>510</v>
      </c>
      <c r="E875" s="3">
        <v>0</v>
      </c>
      <c r="F875" s="3">
        <v>0</v>
      </c>
      <c r="G875" s="3">
        <v>0</v>
      </c>
      <c r="H875" s="2">
        <f t="shared" si="28"/>
        <v>0</v>
      </c>
      <c r="I875" s="2">
        <f t="shared" si="29"/>
        <v>0</v>
      </c>
    </row>
    <row r="876" spans="1:9" x14ac:dyDescent="0.35">
      <c r="A876" s="2" t="s">
        <v>14</v>
      </c>
      <c r="B876" s="2" t="s">
        <v>669</v>
      </c>
      <c r="C876" s="2" t="s">
        <v>326</v>
      </c>
      <c r="D876" s="2" t="s">
        <v>510</v>
      </c>
      <c r="E876" s="3">
        <v>0</v>
      </c>
      <c r="F876" s="3">
        <v>0</v>
      </c>
      <c r="G876" s="3">
        <v>0</v>
      </c>
      <c r="H876" s="2">
        <f t="shared" si="28"/>
        <v>0</v>
      </c>
      <c r="I876" s="2">
        <f t="shared" si="29"/>
        <v>0</v>
      </c>
    </row>
    <row r="877" spans="1:9" x14ac:dyDescent="0.35">
      <c r="A877" s="2" t="s">
        <v>14</v>
      </c>
      <c r="B877" s="2" t="s">
        <v>669</v>
      </c>
      <c r="C877" s="2" t="s">
        <v>327</v>
      </c>
      <c r="D877" s="2" t="s">
        <v>510</v>
      </c>
      <c r="E877" s="3">
        <v>0</v>
      </c>
      <c r="F877" s="3">
        <v>0</v>
      </c>
      <c r="G877" s="3">
        <v>0</v>
      </c>
      <c r="H877" s="2">
        <f t="shared" si="28"/>
        <v>0</v>
      </c>
      <c r="I877" s="2">
        <f t="shared" si="29"/>
        <v>0</v>
      </c>
    </row>
    <row r="878" spans="1:9" x14ac:dyDescent="0.35">
      <c r="A878" s="2" t="s">
        <v>14</v>
      </c>
      <c r="B878" s="2" t="s">
        <v>669</v>
      </c>
      <c r="C878" s="2" t="s">
        <v>328</v>
      </c>
      <c r="D878" s="2" t="s">
        <v>510</v>
      </c>
      <c r="E878" s="3">
        <v>0</v>
      </c>
      <c r="F878" s="3">
        <v>0</v>
      </c>
      <c r="G878" s="3">
        <v>0</v>
      </c>
      <c r="H878" s="2">
        <f t="shared" si="28"/>
        <v>0</v>
      </c>
      <c r="I878" s="2">
        <f t="shared" si="29"/>
        <v>0</v>
      </c>
    </row>
    <row r="879" spans="1:9" x14ac:dyDescent="0.35">
      <c r="A879" s="2" t="s">
        <v>14</v>
      </c>
      <c r="B879" s="2" t="s">
        <v>669</v>
      </c>
      <c r="C879" s="2" t="s">
        <v>329</v>
      </c>
      <c r="D879" s="2" t="s">
        <v>510</v>
      </c>
      <c r="E879" s="3">
        <v>0</v>
      </c>
      <c r="F879" s="3">
        <v>0</v>
      </c>
      <c r="G879" s="3">
        <v>0</v>
      </c>
      <c r="H879" s="2">
        <f t="shared" si="28"/>
        <v>0</v>
      </c>
      <c r="I879" s="2">
        <f t="shared" si="29"/>
        <v>0</v>
      </c>
    </row>
    <row r="880" spans="1:9" x14ac:dyDescent="0.35">
      <c r="A880" s="2" t="s">
        <v>14</v>
      </c>
      <c r="B880" s="2" t="s">
        <v>669</v>
      </c>
      <c r="C880" s="2" t="s">
        <v>330</v>
      </c>
      <c r="D880" s="2" t="s">
        <v>510</v>
      </c>
      <c r="E880" s="3">
        <v>0</v>
      </c>
      <c r="F880" s="3">
        <v>0</v>
      </c>
      <c r="G880" s="3">
        <v>0</v>
      </c>
      <c r="H880" s="2">
        <f t="shared" si="28"/>
        <v>0</v>
      </c>
      <c r="I880" s="2">
        <f t="shared" si="29"/>
        <v>0</v>
      </c>
    </row>
    <row r="881" spans="1:9" x14ac:dyDescent="0.35">
      <c r="A881" s="2" t="s">
        <v>14</v>
      </c>
      <c r="B881" s="2" t="s">
        <v>669</v>
      </c>
      <c r="C881" s="2" t="s">
        <v>331</v>
      </c>
      <c r="D881" s="2" t="s">
        <v>510</v>
      </c>
      <c r="E881" s="3">
        <v>0</v>
      </c>
      <c r="F881" s="3">
        <v>0</v>
      </c>
      <c r="G881" s="3">
        <v>0</v>
      </c>
      <c r="H881" s="2">
        <f t="shared" si="28"/>
        <v>0</v>
      </c>
      <c r="I881" s="2">
        <f t="shared" si="29"/>
        <v>0</v>
      </c>
    </row>
    <row r="882" spans="1:9" x14ac:dyDescent="0.35">
      <c r="A882" s="2" t="s">
        <v>14</v>
      </c>
      <c r="B882" s="2" t="s">
        <v>669</v>
      </c>
      <c r="C882" s="2" t="s">
        <v>332</v>
      </c>
      <c r="D882" s="2" t="s">
        <v>510</v>
      </c>
      <c r="E882" s="3">
        <v>0</v>
      </c>
      <c r="F882" s="3">
        <v>0</v>
      </c>
      <c r="G882" s="3">
        <v>0</v>
      </c>
      <c r="H882" s="2">
        <f t="shared" si="28"/>
        <v>0</v>
      </c>
      <c r="I882" s="2">
        <f t="shared" si="29"/>
        <v>0</v>
      </c>
    </row>
    <row r="883" spans="1:9" x14ac:dyDescent="0.35">
      <c r="A883" s="2" t="s">
        <v>14</v>
      </c>
      <c r="B883" s="2" t="s">
        <v>669</v>
      </c>
      <c r="C883" s="2" t="s">
        <v>333</v>
      </c>
      <c r="D883" s="2" t="s">
        <v>510</v>
      </c>
      <c r="E883" s="3">
        <v>0</v>
      </c>
      <c r="F883" s="3">
        <v>0</v>
      </c>
      <c r="G883" s="3">
        <v>0</v>
      </c>
      <c r="H883" s="2">
        <f t="shared" si="28"/>
        <v>0</v>
      </c>
      <c r="I883" s="2">
        <f t="shared" si="29"/>
        <v>0</v>
      </c>
    </row>
    <row r="884" spans="1:9" x14ac:dyDescent="0.35">
      <c r="A884" s="2" t="s">
        <v>14</v>
      </c>
      <c r="B884" s="2" t="s">
        <v>669</v>
      </c>
      <c r="C884" s="2" t="s">
        <v>334</v>
      </c>
      <c r="D884" s="2" t="s">
        <v>510</v>
      </c>
      <c r="E884" s="3">
        <v>0</v>
      </c>
      <c r="F884" s="3">
        <v>0</v>
      </c>
      <c r="G884" s="3">
        <v>0</v>
      </c>
      <c r="H884" s="2">
        <f t="shared" si="28"/>
        <v>0</v>
      </c>
      <c r="I884" s="2">
        <f t="shared" si="29"/>
        <v>0</v>
      </c>
    </row>
    <row r="885" spans="1:9" x14ac:dyDescent="0.35">
      <c r="A885" s="2" t="s">
        <v>14</v>
      </c>
      <c r="B885" s="2" t="s">
        <v>669</v>
      </c>
      <c r="C885" s="2" t="s">
        <v>335</v>
      </c>
      <c r="D885" s="2" t="s">
        <v>510</v>
      </c>
      <c r="E885" s="3">
        <v>0</v>
      </c>
      <c r="F885" s="3">
        <v>0</v>
      </c>
      <c r="G885" s="3">
        <v>0</v>
      </c>
      <c r="H885" s="2">
        <f t="shared" si="28"/>
        <v>0</v>
      </c>
      <c r="I885" s="2">
        <f t="shared" si="29"/>
        <v>0</v>
      </c>
    </row>
    <row r="886" spans="1:9" x14ac:dyDescent="0.35">
      <c r="A886" s="2" t="s">
        <v>14</v>
      </c>
      <c r="B886" s="2" t="s">
        <v>669</v>
      </c>
      <c r="C886" s="2" t="s">
        <v>302</v>
      </c>
      <c r="D886" s="2" t="s">
        <v>511</v>
      </c>
      <c r="E886" s="2">
        <v>2</v>
      </c>
      <c r="F886" s="2">
        <v>29</v>
      </c>
      <c r="G886" s="2">
        <v>409</v>
      </c>
      <c r="H886" s="2">
        <f t="shared" si="28"/>
        <v>14.103448275862069</v>
      </c>
      <c r="I886" s="2">
        <f t="shared" si="29"/>
        <v>204.5</v>
      </c>
    </row>
    <row r="887" spans="1:9" x14ac:dyDescent="0.35">
      <c r="A887" s="2" t="s">
        <v>14</v>
      </c>
      <c r="B887" s="2" t="s">
        <v>669</v>
      </c>
      <c r="C887" s="2" t="s">
        <v>303</v>
      </c>
      <c r="D887" s="2" t="s">
        <v>511</v>
      </c>
      <c r="E887" s="2">
        <v>0</v>
      </c>
      <c r="F887" s="2">
        <v>0</v>
      </c>
      <c r="G887" s="2">
        <v>0</v>
      </c>
      <c r="H887" s="2">
        <f t="shared" si="28"/>
        <v>0</v>
      </c>
      <c r="I887" s="2">
        <f t="shared" si="29"/>
        <v>0</v>
      </c>
    </row>
    <row r="888" spans="1:9" x14ac:dyDescent="0.35">
      <c r="A888" s="2" t="s">
        <v>14</v>
      </c>
      <c r="B888" s="2" t="s">
        <v>669</v>
      </c>
      <c r="C888" s="2" t="s">
        <v>304</v>
      </c>
      <c r="D888" s="2" t="s">
        <v>511</v>
      </c>
      <c r="E888" s="2">
        <v>0</v>
      </c>
      <c r="F888" s="2">
        <v>0</v>
      </c>
      <c r="G888" s="2">
        <v>0</v>
      </c>
      <c r="H888" s="2">
        <f t="shared" si="28"/>
        <v>0</v>
      </c>
      <c r="I888" s="2">
        <f t="shared" si="29"/>
        <v>0</v>
      </c>
    </row>
    <row r="889" spans="1:9" x14ac:dyDescent="0.35">
      <c r="A889" s="2" t="s">
        <v>14</v>
      </c>
      <c r="B889" s="2" t="s">
        <v>669</v>
      </c>
      <c r="C889" s="2" t="s">
        <v>305</v>
      </c>
      <c r="D889" s="2" t="s">
        <v>511</v>
      </c>
      <c r="E889" s="2">
        <v>1</v>
      </c>
      <c r="F889" s="2">
        <v>22</v>
      </c>
      <c r="G889" s="2">
        <v>311</v>
      </c>
      <c r="H889" s="2">
        <f t="shared" si="28"/>
        <v>14.136363636363637</v>
      </c>
      <c r="I889" s="2">
        <f t="shared" si="29"/>
        <v>311</v>
      </c>
    </row>
    <row r="890" spans="1:9" x14ac:dyDescent="0.35">
      <c r="A890" s="2" t="s">
        <v>14</v>
      </c>
      <c r="B890" s="2" t="s">
        <v>669</v>
      </c>
      <c r="C890" s="2" t="s">
        <v>306</v>
      </c>
      <c r="D890" s="2" t="s">
        <v>511</v>
      </c>
      <c r="E890" s="2">
        <v>1</v>
      </c>
      <c r="F890" s="2">
        <v>3</v>
      </c>
      <c r="G890" s="2">
        <v>96</v>
      </c>
      <c r="H890" s="2">
        <f t="shared" si="28"/>
        <v>32</v>
      </c>
      <c r="I890" s="2">
        <f t="shared" si="29"/>
        <v>96</v>
      </c>
    </row>
    <row r="891" spans="1:9" x14ac:dyDescent="0.35">
      <c r="A891" s="2" t="s">
        <v>14</v>
      </c>
      <c r="B891" s="2" t="s">
        <v>669</v>
      </c>
      <c r="C891" s="2" t="s">
        <v>307</v>
      </c>
      <c r="D891" s="2" t="s">
        <v>511</v>
      </c>
      <c r="E891" s="2">
        <v>0</v>
      </c>
      <c r="F891" s="2">
        <v>0</v>
      </c>
      <c r="G891" s="2">
        <v>0</v>
      </c>
      <c r="H891" s="2">
        <f t="shared" si="28"/>
        <v>0</v>
      </c>
      <c r="I891" s="2">
        <f t="shared" si="29"/>
        <v>0</v>
      </c>
    </row>
    <row r="892" spans="1:9" x14ac:dyDescent="0.35">
      <c r="A892" s="2" t="s">
        <v>14</v>
      </c>
      <c r="B892" s="2" t="s">
        <v>669</v>
      </c>
      <c r="C892" s="2" t="s">
        <v>308</v>
      </c>
      <c r="D892" s="2" t="s">
        <v>511</v>
      </c>
      <c r="E892" s="2">
        <v>1</v>
      </c>
      <c r="F892" s="2">
        <v>12</v>
      </c>
      <c r="G892" s="2">
        <v>112</v>
      </c>
      <c r="H892" s="2">
        <f t="shared" si="28"/>
        <v>9.3333333333333339</v>
      </c>
      <c r="I892" s="2">
        <f t="shared" si="29"/>
        <v>112</v>
      </c>
    </row>
    <row r="893" spans="1:9" x14ac:dyDescent="0.35">
      <c r="A893" s="2" t="s">
        <v>14</v>
      </c>
      <c r="B893" s="2" t="s">
        <v>669</v>
      </c>
      <c r="C893" s="2" t="s">
        <v>309</v>
      </c>
      <c r="D893" s="2" t="s">
        <v>511</v>
      </c>
      <c r="E893" s="2">
        <v>1</v>
      </c>
      <c r="F893" s="2">
        <v>6</v>
      </c>
      <c r="G893" s="2">
        <v>198</v>
      </c>
      <c r="H893" s="2">
        <f t="shared" si="28"/>
        <v>33</v>
      </c>
      <c r="I893" s="2">
        <f t="shared" si="29"/>
        <v>198</v>
      </c>
    </row>
    <row r="894" spans="1:9" x14ac:dyDescent="0.35">
      <c r="A894" s="2" t="s">
        <v>14</v>
      </c>
      <c r="B894" s="2" t="s">
        <v>669</v>
      </c>
      <c r="C894" s="2" t="s">
        <v>310</v>
      </c>
      <c r="D894" s="2" t="s">
        <v>511</v>
      </c>
      <c r="E894" s="2">
        <v>0</v>
      </c>
      <c r="F894" s="2">
        <v>0</v>
      </c>
      <c r="G894" s="2">
        <v>0</v>
      </c>
      <c r="H894" s="2">
        <f t="shared" si="28"/>
        <v>0</v>
      </c>
      <c r="I894" s="2">
        <f t="shared" si="29"/>
        <v>0</v>
      </c>
    </row>
    <row r="895" spans="1:9" x14ac:dyDescent="0.35">
      <c r="A895" s="2" t="s">
        <v>14</v>
      </c>
      <c r="B895" s="2" t="s">
        <v>669</v>
      </c>
      <c r="C895" s="2" t="s">
        <v>311</v>
      </c>
      <c r="D895" s="2" t="s">
        <v>511</v>
      </c>
      <c r="E895" s="2">
        <v>0</v>
      </c>
      <c r="F895" s="2">
        <v>0</v>
      </c>
      <c r="G895" s="2">
        <v>0</v>
      </c>
      <c r="H895" s="2">
        <f t="shared" si="28"/>
        <v>0</v>
      </c>
      <c r="I895" s="2">
        <f t="shared" si="29"/>
        <v>0</v>
      </c>
    </row>
    <row r="896" spans="1:9" x14ac:dyDescent="0.35">
      <c r="A896" s="2" t="s">
        <v>14</v>
      </c>
      <c r="B896" s="2" t="s">
        <v>669</v>
      </c>
      <c r="C896" s="2" t="s">
        <v>312</v>
      </c>
      <c r="D896" s="2" t="s">
        <v>511</v>
      </c>
      <c r="E896" s="2">
        <v>0</v>
      </c>
      <c r="F896" s="2">
        <v>0</v>
      </c>
      <c r="G896" s="2">
        <v>0</v>
      </c>
      <c r="H896" s="2">
        <f t="shared" si="28"/>
        <v>0</v>
      </c>
      <c r="I896" s="2">
        <f t="shared" si="29"/>
        <v>0</v>
      </c>
    </row>
    <row r="897" spans="1:9" x14ac:dyDescent="0.35">
      <c r="A897" s="2" t="s">
        <v>14</v>
      </c>
      <c r="B897" s="2" t="s">
        <v>669</v>
      </c>
      <c r="C897" s="2" t="s">
        <v>313</v>
      </c>
      <c r="D897" s="2" t="s">
        <v>511</v>
      </c>
      <c r="E897" s="2">
        <v>0</v>
      </c>
      <c r="F897" s="2">
        <v>0</v>
      </c>
      <c r="G897" s="2">
        <v>0</v>
      </c>
      <c r="H897" s="2">
        <f t="shared" si="28"/>
        <v>0</v>
      </c>
      <c r="I897" s="2">
        <f t="shared" si="29"/>
        <v>0</v>
      </c>
    </row>
    <row r="898" spans="1:9" x14ac:dyDescent="0.35">
      <c r="A898" s="2" t="s">
        <v>14</v>
      </c>
      <c r="B898" s="2" t="s">
        <v>669</v>
      </c>
      <c r="C898" s="2" t="s">
        <v>314</v>
      </c>
      <c r="D898" s="2" t="s">
        <v>511</v>
      </c>
      <c r="E898" s="2">
        <v>0</v>
      </c>
      <c r="F898" s="2">
        <v>0</v>
      </c>
      <c r="G898" s="2">
        <v>0</v>
      </c>
      <c r="H898" s="2">
        <f t="shared" si="28"/>
        <v>0</v>
      </c>
      <c r="I898" s="2">
        <f t="shared" si="29"/>
        <v>0</v>
      </c>
    </row>
    <row r="899" spans="1:9" x14ac:dyDescent="0.35">
      <c r="A899" s="2" t="s">
        <v>14</v>
      </c>
      <c r="B899" s="2" t="s">
        <v>669</v>
      </c>
      <c r="C899" s="2" t="s">
        <v>315</v>
      </c>
      <c r="D899" s="2" t="s">
        <v>511</v>
      </c>
      <c r="E899" s="2">
        <v>0</v>
      </c>
      <c r="F899" s="2">
        <v>0</v>
      </c>
      <c r="G899" s="2">
        <v>0</v>
      </c>
      <c r="H899" s="2">
        <f t="shared" si="28"/>
        <v>0</v>
      </c>
      <c r="I899" s="2">
        <f t="shared" si="29"/>
        <v>0</v>
      </c>
    </row>
    <row r="900" spans="1:9" x14ac:dyDescent="0.35">
      <c r="A900" s="2" t="s">
        <v>14</v>
      </c>
      <c r="B900" s="2" t="s">
        <v>669</v>
      </c>
      <c r="C900" s="2" t="s">
        <v>316</v>
      </c>
      <c r="D900" s="2" t="s">
        <v>511</v>
      </c>
      <c r="E900" s="2">
        <v>0</v>
      </c>
      <c r="F900" s="2">
        <v>0</v>
      </c>
      <c r="G900" s="2">
        <v>0</v>
      </c>
      <c r="H900" s="2">
        <f t="shared" si="28"/>
        <v>0</v>
      </c>
      <c r="I900" s="2">
        <f t="shared" si="29"/>
        <v>0</v>
      </c>
    </row>
    <row r="901" spans="1:9" x14ac:dyDescent="0.35">
      <c r="A901" s="2" t="s">
        <v>14</v>
      </c>
      <c r="B901" s="2" t="s">
        <v>669</v>
      </c>
      <c r="C901" s="2" t="s">
        <v>317</v>
      </c>
      <c r="D901" s="2" t="s">
        <v>511</v>
      </c>
      <c r="E901" s="2">
        <v>0</v>
      </c>
      <c r="F901" s="2">
        <v>0</v>
      </c>
      <c r="G901" s="2">
        <v>0</v>
      </c>
      <c r="H901" s="2">
        <f t="shared" si="28"/>
        <v>0</v>
      </c>
      <c r="I901" s="2">
        <f t="shared" si="29"/>
        <v>0</v>
      </c>
    </row>
    <row r="902" spans="1:9" x14ac:dyDescent="0.35">
      <c r="A902" s="2" t="s">
        <v>14</v>
      </c>
      <c r="B902" s="2" t="s">
        <v>669</v>
      </c>
      <c r="C902" s="2" t="s">
        <v>318</v>
      </c>
      <c r="D902" s="2" t="s">
        <v>511</v>
      </c>
      <c r="E902" s="2">
        <v>0</v>
      </c>
      <c r="F902" s="2">
        <v>0</v>
      </c>
      <c r="G902" s="2">
        <v>0</v>
      </c>
      <c r="H902" s="2">
        <f t="shared" si="28"/>
        <v>0</v>
      </c>
      <c r="I902" s="2">
        <f t="shared" si="29"/>
        <v>0</v>
      </c>
    </row>
    <row r="903" spans="1:9" x14ac:dyDescent="0.35">
      <c r="A903" s="2" t="s">
        <v>14</v>
      </c>
      <c r="B903" s="2" t="s">
        <v>669</v>
      </c>
      <c r="C903" s="2" t="s">
        <v>319</v>
      </c>
      <c r="D903" s="2" t="s">
        <v>511</v>
      </c>
      <c r="E903" s="2">
        <v>0</v>
      </c>
      <c r="F903" s="2">
        <v>0</v>
      </c>
      <c r="G903" s="2">
        <v>0</v>
      </c>
      <c r="H903" s="2">
        <f t="shared" si="28"/>
        <v>0</v>
      </c>
      <c r="I903" s="2">
        <f t="shared" si="29"/>
        <v>0</v>
      </c>
    </row>
    <row r="904" spans="1:9" x14ac:dyDescent="0.35">
      <c r="A904" s="2" t="s">
        <v>14</v>
      </c>
      <c r="B904" s="2" t="s">
        <v>669</v>
      </c>
      <c r="C904" s="2" t="s">
        <v>320</v>
      </c>
      <c r="D904" s="2" t="s">
        <v>511</v>
      </c>
      <c r="E904" s="2">
        <v>0</v>
      </c>
      <c r="F904" s="2">
        <v>0</v>
      </c>
      <c r="G904" s="2">
        <v>0</v>
      </c>
      <c r="H904" s="2">
        <f t="shared" si="28"/>
        <v>0</v>
      </c>
      <c r="I904" s="2">
        <f t="shared" si="29"/>
        <v>0</v>
      </c>
    </row>
    <row r="905" spans="1:9" x14ac:dyDescent="0.35">
      <c r="A905" s="2" t="s">
        <v>14</v>
      </c>
      <c r="B905" s="2" t="s">
        <v>669</v>
      </c>
      <c r="C905" s="2" t="s">
        <v>321</v>
      </c>
      <c r="D905" s="2" t="s">
        <v>511</v>
      </c>
      <c r="E905" s="2">
        <v>0</v>
      </c>
      <c r="F905" s="2">
        <v>0</v>
      </c>
      <c r="G905" s="2">
        <v>0</v>
      </c>
      <c r="H905" s="2">
        <f t="shared" si="28"/>
        <v>0</v>
      </c>
      <c r="I905" s="2">
        <f t="shared" si="29"/>
        <v>0</v>
      </c>
    </row>
    <row r="906" spans="1:9" x14ac:dyDescent="0.35">
      <c r="A906" s="2" t="s">
        <v>14</v>
      </c>
      <c r="B906" s="2" t="s">
        <v>669</v>
      </c>
      <c r="C906" s="2" t="s">
        <v>322</v>
      </c>
      <c r="D906" s="2" t="s">
        <v>511</v>
      </c>
      <c r="E906" s="2">
        <v>0</v>
      </c>
      <c r="F906" s="2">
        <v>0</v>
      </c>
      <c r="G906" s="2">
        <v>0</v>
      </c>
      <c r="H906" s="2">
        <f t="shared" si="28"/>
        <v>0</v>
      </c>
      <c r="I906" s="2">
        <f t="shared" si="29"/>
        <v>0</v>
      </c>
    </row>
    <row r="907" spans="1:9" x14ac:dyDescent="0.35">
      <c r="A907" s="2" t="s">
        <v>14</v>
      </c>
      <c r="B907" s="2" t="s">
        <v>669</v>
      </c>
      <c r="C907" s="2" t="s">
        <v>323</v>
      </c>
      <c r="D907" s="2" t="s">
        <v>511</v>
      </c>
      <c r="E907" s="2">
        <v>0</v>
      </c>
      <c r="F907" s="2">
        <v>0</v>
      </c>
      <c r="G907" s="2">
        <v>0</v>
      </c>
      <c r="H907" s="2">
        <f t="shared" si="28"/>
        <v>0</v>
      </c>
      <c r="I907" s="2">
        <f t="shared" si="29"/>
        <v>0</v>
      </c>
    </row>
    <row r="908" spans="1:9" x14ac:dyDescent="0.35">
      <c r="A908" s="2" t="s">
        <v>14</v>
      </c>
      <c r="B908" s="2" t="s">
        <v>669</v>
      </c>
      <c r="C908" s="2" t="s">
        <v>324</v>
      </c>
      <c r="D908" s="2" t="s">
        <v>511</v>
      </c>
      <c r="E908" s="2">
        <v>0</v>
      </c>
      <c r="F908" s="2">
        <v>0</v>
      </c>
      <c r="G908" s="2">
        <v>0</v>
      </c>
      <c r="H908" s="2">
        <f t="shared" si="28"/>
        <v>0</v>
      </c>
      <c r="I908" s="2">
        <f t="shared" si="29"/>
        <v>0</v>
      </c>
    </row>
    <row r="909" spans="1:9" x14ac:dyDescent="0.35">
      <c r="A909" s="2" t="s">
        <v>14</v>
      </c>
      <c r="B909" s="2" t="s">
        <v>669</v>
      </c>
      <c r="C909" s="2" t="s">
        <v>325</v>
      </c>
      <c r="D909" s="2" t="s">
        <v>511</v>
      </c>
      <c r="E909" s="2">
        <v>0</v>
      </c>
      <c r="F909" s="2">
        <v>0</v>
      </c>
      <c r="G909" s="2">
        <v>0</v>
      </c>
      <c r="H909" s="2">
        <f t="shared" si="28"/>
        <v>0</v>
      </c>
      <c r="I909" s="2">
        <f t="shared" si="29"/>
        <v>0</v>
      </c>
    </row>
    <row r="910" spans="1:9" x14ac:dyDescent="0.35">
      <c r="A910" s="2" t="s">
        <v>14</v>
      </c>
      <c r="B910" s="2" t="s">
        <v>669</v>
      </c>
      <c r="C910" s="2" t="s">
        <v>326</v>
      </c>
      <c r="D910" s="2" t="s">
        <v>511</v>
      </c>
      <c r="E910" s="2">
        <v>0</v>
      </c>
      <c r="F910" s="2">
        <v>0</v>
      </c>
      <c r="G910" s="2">
        <v>0</v>
      </c>
      <c r="H910" s="2">
        <f t="shared" ref="H910:H973" si="30">IFERROR(G910/F910,0)</f>
        <v>0</v>
      </c>
      <c r="I910" s="2">
        <f t="shared" ref="I910:I973" si="31">IFERROR(G910/E910,0)</f>
        <v>0</v>
      </c>
    </row>
    <row r="911" spans="1:9" x14ac:dyDescent="0.35">
      <c r="A911" s="2" t="s">
        <v>14</v>
      </c>
      <c r="B911" s="2" t="s">
        <v>669</v>
      </c>
      <c r="C911" s="2" t="s">
        <v>327</v>
      </c>
      <c r="D911" s="2" t="s">
        <v>511</v>
      </c>
      <c r="E911" s="2">
        <v>0</v>
      </c>
      <c r="F911" s="2">
        <v>0</v>
      </c>
      <c r="G911" s="2">
        <v>0</v>
      </c>
      <c r="H911" s="2">
        <f t="shared" si="30"/>
        <v>0</v>
      </c>
      <c r="I911" s="2">
        <f t="shared" si="31"/>
        <v>0</v>
      </c>
    </row>
    <row r="912" spans="1:9" x14ac:dyDescent="0.35">
      <c r="A912" s="2" t="s">
        <v>14</v>
      </c>
      <c r="B912" s="2" t="s">
        <v>669</v>
      </c>
      <c r="C912" s="2" t="s">
        <v>328</v>
      </c>
      <c r="D912" s="2" t="s">
        <v>511</v>
      </c>
      <c r="E912" s="2">
        <v>0</v>
      </c>
      <c r="F912" s="2">
        <v>0</v>
      </c>
      <c r="G912" s="2">
        <v>0</v>
      </c>
      <c r="H912" s="2">
        <f t="shared" si="30"/>
        <v>0</v>
      </c>
      <c r="I912" s="2">
        <f t="shared" si="31"/>
        <v>0</v>
      </c>
    </row>
    <row r="913" spans="1:9" x14ac:dyDescent="0.35">
      <c r="A913" s="2" t="s">
        <v>14</v>
      </c>
      <c r="B913" s="2" t="s">
        <v>669</v>
      </c>
      <c r="C913" s="2" t="s">
        <v>329</v>
      </c>
      <c r="D913" s="2" t="s">
        <v>511</v>
      </c>
      <c r="E913" s="2">
        <v>0</v>
      </c>
      <c r="F913" s="2">
        <v>0</v>
      </c>
      <c r="G913" s="2">
        <v>0</v>
      </c>
      <c r="H913" s="2">
        <f t="shared" si="30"/>
        <v>0</v>
      </c>
      <c r="I913" s="2">
        <f t="shared" si="31"/>
        <v>0</v>
      </c>
    </row>
    <row r="914" spans="1:9" x14ac:dyDescent="0.35">
      <c r="A914" s="2" t="s">
        <v>14</v>
      </c>
      <c r="B914" s="2" t="s">
        <v>669</v>
      </c>
      <c r="C914" s="2" t="s">
        <v>330</v>
      </c>
      <c r="D914" s="2" t="s">
        <v>511</v>
      </c>
      <c r="E914" s="2">
        <v>0</v>
      </c>
      <c r="F914" s="2">
        <v>0</v>
      </c>
      <c r="G914" s="2">
        <v>0</v>
      </c>
      <c r="H914" s="2">
        <f t="shared" si="30"/>
        <v>0</v>
      </c>
      <c r="I914" s="2">
        <f t="shared" si="31"/>
        <v>0</v>
      </c>
    </row>
    <row r="915" spans="1:9" x14ac:dyDescent="0.35">
      <c r="A915" s="2" t="s">
        <v>14</v>
      </c>
      <c r="B915" s="2" t="s">
        <v>669</v>
      </c>
      <c r="C915" s="2" t="s">
        <v>331</v>
      </c>
      <c r="D915" s="2" t="s">
        <v>511</v>
      </c>
      <c r="E915" s="2">
        <v>0</v>
      </c>
      <c r="F915" s="2">
        <v>0</v>
      </c>
      <c r="G915" s="2">
        <v>0</v>
      </c>
      <c r="H915" s="2">
        <f t="shared" si="30"/>
        <v>0</v>
      </c>
      <c r="I915" s="2">
        <f t="shared" si="31"/>
        <v>0</v>
      </c>
    </row>
    <row r="916" spans="1:9" x14ac:dyDescent="0.35">
      <c r="A916" s="2" t="s">
        <v>14</v>
      </c>
      <c r="B916" s="2" t="s">
        <v>669</v>
      </c>
      <c r="C916" s="2" t="s">
        <v>332</v>
      </c>
      <c r="D916" s="2" t="s">
        <v>511</v>
      </c>
      <c r="E916" s="2">
        <v>0</v>
      </c>
      <c r="F916" s="2">
        <v>0</v>
      </c>
      <c r="G916" s="2">
        <v>0</v>
      </c>
      <c r="H916" s="2">
        <f t="shared" si="30"/>
        <v>0</v>
      </c>
      <c r="I916" s="2">
        <f t="shared" si="31"/>
        <v>0</v>
      </c>
    </row>
    <row r="917" spans="1:9" x14ac:dyDescent="0.35">
      <c r="A917" s="2" t="s">
        <v>14</v>
      </c>
      <c r="B917" s="2" t="s">
        <v>669</v>
      </c>
      <c r="C917" s="2" t="s">
        <v>333</v>
      </c>
      <c r="D917" s="2" t="s">
        <v>511</v>
      </c>
      <c r="E917" s="2">
        <v>0</v>
      </c>
      <c r="F917" s="2">
        <v>0</v>
      </c>
      <c r="G917" s="2">
        <v>0</v>
      </c>
      <c r="H917" s="2">
        <f t="shared" si="30"/>
        <v>0</v>
      </c>
      <c r="I917" s="2">
        <f t="shared" si="31"/>
        <v>0</v>
      </c>
    </row>
    <row r="918" spans="1:9" x14ac:dyDescent="0.35">
      <c r="A918" s="2" t="s">
        <v>14</v>
      </c>
      <c r="B918" s="2" t="s">
        <v>669</v>
      </c>
      <c r="C918" s="2" t="s">
        <v>334</v>
      </c>
      <c r="D918" s="2" t="s">
        <v>511</v>
      </c>
      <c r="E918" s="2">
        <v>0</v>
      </c>
      <c r="F918" s="2">
        <v>0</v>
      </c>
      <c r="G918" s="2">
        <v>0</v>
      </c>
      <c r="H918" s="2">
        <f t="shared" si="30"/>
        <v>0</v>
      </c>
      <c r="I918" s="2">
        <f t="shared" si="31"/>
        <v>0</v>
      </c>
    </row>
    <row r="919" spans="1:9" x14ac:dyDescent="0.35">
      <c r="A919" s="2" t="s">
        <v>14</v>
      </c>
      <c r="B919" s="2" t="s">
        <v>669</v>
      </c>
      <c r="C919" s="2" t="s">
        <v>335</v>
      </c>
      <c r="D919" s="2" t="s">
        <v>511</v>
      </c>
      <c r="E919" s="2">
        <v>0</v>
      </c>
      <c r="F919" s="2">
        <v>0</v>
      </c>
      <c r="G919" s="2">
        <v>0</v>
      </c>
      <c r="H919" s="2">
        <f t="shared" si="30"/>
        <v>0</v>
      </c>
      <c r="I919" s="2">
        <f t="shared" si="31"/>
        <v>0</v>
      </c>
    </row>
    <row r="920" spans="1:9" x14ac:dyDescent="0.35">
      <c r="A920" s="2" t="s">
        <v>14</v>
      </c>
      <c r="B920" s="2" t="s">
        <v>670</v>
      </c>
      <c r="C920" s="2" t="s">
        <v>337</v>
      </c>
      <c r="D920" s="2" t="s">
        <v>509</v>
      </c>
      <c r="E920" s="3">
        <v>7</v>
      </c>
      <c r="F920" s="3">
        <v>40</v>
      </c>
      <c r="G920" s="3">
        <v>966</v>
      </c>
      <c r="H920" s="2">
        <f t="shared" si="30"/>
        <v>24.15</v>
      </c>
      <c r="I920" s="2">
        <f t="shared" si="31"/>
        <v>138</v>
      </c>
    </row>
    <row r="921" spans="1:9" x14ac:dyDescent="0.35">
      <c r="A921" s="2" t="s">
        <v>14</v>
      </c>
      <c r="B921" s="2" t="s">
        <v>670</v>
      </c>
      <c r="C921" s="2" t="s">
        <v>338</v>
      </c>
      <c r="D921" s="2" t="s">
        <v>509</v>
      </c>
      <c r="E921" s="3">
        <v>7</v>
      </c>
      <c r="F921" s="3">
        <v>25</v>
      </c>
      <c r="G921" s="3">
        <v>535</v>
      </c>
      <c r="H921" s="2">
        <f t="shared" si="30"/>
        <v>21.4</v>
      </c>
      <c r="I921" s="2">
        <f t="shared" si="31"/>
        <v>76.428571428571431</v>
      </c>
    </row>
    <row r="922" spans="1:9" x14ac:dyDescent="0.35">
      <c r="A922" s="2" t="s">
        <v>14</v>
      </c>
      <c r="B922" s="2" t="s">
        <v>670</v>
      </c>
      <c r="C922" s="2" t="s">
        <v>339</v>
      </c>
      <c r="D922" s="2" t="s">
        <v>509</v>
      </c>
      <c r="E922" s="3">
        <v>3</v>
      </c>
      <c r="F922" s="3">
        <v>14</v>
      </c>
      <c r="G922" s="3">
        <v>318</v>
      </c>
      <c r="H922" s="2">
        <f t="shared" si="30"/>
        <v>22.714285714285715</v>
      </c>
      <c r="I922" s="2">
        <f t="shared" si="31"/>
        <v>106</v>
      </c>
    </row>
    <row r="923" spans="1:9" x14ac:dyDescent="0.35">
      <c r="A923" s="2" t="s">
        <v>14</v>
      </c>
      <c r="B923" s="2" t="s">
        <v>670</v>
      </c>
      <c r="C923" s="2" t="s">
        <v>340</v>
      </c>
      <c r="D923" s="2" t="s">
        <v>509</v>
      </c>
      <c r="E923" s="3">
        <v>2</v>
      </c>
      <c r="F923" s="3">
        <v>9</v>
      </c>
      <c r="G923" s="3">
        <v>233</v>
      </c>
      <c r="H923" s="2">
        <f t="shared" si="30"/>
        <v>25.888888888888889</v>
      </c>
      <c r="I923" s="2">
        <f t="shared" si="31"/>
        <v>116.5</v>
      </c>
    </row>
    <row r="924" spans="1:9" x14ac:dyDescent="0.35">
      <c r="A924" s="2" t="s">
        <v>14</v>
      </c>
      <c r="B924" s="2" t="s">
        <v>670</v>
      </c>
      <c r="C924" s="2" t="s">
        <v>341</v>
      </c>
      <c r="D924" s="2" t="s">
        <v>509</v>
      </c>
      <c r="E924" s="3">
        <v>2</v>
      </c>
      <c r="F924" s="3">
        <v>8</v>
      </c>
      <c r="G924" s="3">
        <v>38</v>
      </c>
      <c r="H924" s="2">
        <f t="shared" si="30"/>
        <v>4.75</v>
      </c>
      <c r="I924" s="2">
        <f t="shared" si="31"/>
        <v>19</v>
      </c>
    </row>
    <row r="925" spans="1:9" x14ac:dyDescent="0.35">
      <c r="A925" s="2" t="s">
        <v>14</v>
      </c>
      <c r="B925" s="2" t="s">
        <v>670</v>
      </c>
      <c r="C925" s="2" t="s">
        <v>351</v>
      </c>
      <c r="D925" s="2" t="s">
        <v>509</v>
      </c>
      <c r="E925" s="3">
        <v>2</v>
      </c>
      <c r="F925" s="3">
        <v>6</v>
      </c>
      <c r="G925" s="3">
        <v>224</v>
      </c>
      <c r="H925" s="2">
        <f t="shared" si="30"/>
        <v>37.333333333333336</v>
      </c>
      <c r="I925" s="2">
        <f t="shared" si="31"/>
        <v>112</v>
      </c>
    </row>
    <row r="926" spans="1:9" x14ac:dyDescent="0.35">
      <c r="A926" s="2" t="s">
        <v>14</v>
      </c>
      <c r="B926" s="2" t="s">
        <v>670</v>
      </c>
      <c r="C926" s="2" t="s">
        <v>342</v>
      </c>
      <c r="D926" s="2" t="s">
        <v>509</v>
      </c>
      <c r="E926" s="3">
        <v>1</v>
      </c>
      <c r="F926" s="3">
        <v>4</v>
      </c>
      <c r="G926" s="3">
        <v>56</v>
      </c>
      <c r="H926" s="2">
        <f t="shared" si="30"/>
        <v>14</v>
      </c>
      <c r="I926" s="2">
        <f t="shared" si="31"/>
        <v>56</v>
      </c>
    </row>
    <row r="927" spans="1:9" x14ac:dyDescent="0.35">
      <c r="A927" s="2" t="s">
        <v>14</v>
      </c>
      <c r="B927" s="2" t="s">
        <v>670</v>
      </c>
      <c r="C927" s="2" t="s">
        <v>343</v>
      </c>
      <c r="D927" s="2" t="s">
        <v>509</v>
      </c>
      <c r="E927" s="3">
        <v>1</v>
      </c>
      <c r="F927" s="3">
        <v>3</v>
      </c>
      <c r="G927" s="3">
        <v>103</v>
      </c>
      <c r="H927" s="2">
        <f t="shared" si="30"/>
        <v>34.333333333333336</v>
      </c>
      <c r="I927" s="2">
        <f t="shared" si="31"/>
        <v>103</v>
      </c>
    </row>
    <row r="928" spans="1:9" x14ac:dyDescent="0.35">
      <c r="A928" s="2" t="s">
        <v>14</v>
      </c>
      <c r="B928" s="2" t="s">
        <v>670</v>
      </c>
      <c r="C928" s="2" t="s">
        <v>344</v>
      </c>
      <c r="D928" s="2" t="s">
        <v>509</v>
      </c>
      <c r="E928" s="3">
        <v>2</v>
      </c>
      <c r="F928" s="3">
        <v>8</v>
      </c>
      <c r="G928" s="3">
        <v>97</v>
      </c>
      <c r="H928" s="2">
        <f t="shared" si="30"/>
        <v>12.125</v>
      </c>
      <c r="I928" s="2">
        <f t="shared" si="31"/>
        <v>48.5</v>
      </c>
    </row>
    <row r="929" spans="1:9" x14ac:dyDescent="0.35">
      <c r="A929" s="2" t="s">
        <v>14</v>
      </c>
      <c r="B929" s="2" t="s">
        <v>670</v>
      </c>
      <c r="C929" s="2" t="s">
        <v>350</v>
      </c>
      <c r="D929" s="2" t="s">
        <v>509</v>
      </c>
      <c r="E929" s="3">
        <v>2</v>
      </c>
      <c r="F929" s="3">
        <v>6</v>
      </c>
      <c r="G929" s="3">
        <v>273</v>
      </c>
      <c r="H929" s="2">
        <f t="shared" si="30"/>
        <v>45.5</v>
      </c>
      <c r="I929" s="2">
        <f t="shared" si="31"/>
        <v>136.5</v>
      </c>
    </row>
    <row r="930" spans="1:9" x14ac:dyDescent="0.35">
      <c r="A930" s="2" t="s">
        <v>14</v>
      </c>
      <c r="B930" s="2" t="s">
        <v>670</v>
      </c>
      <c r="C930" s="2" t="s">
        <v>345</v>
      </c>
      <c r="D930" s="2" t="s">
        <v>509</v>
      </c>
      <c r="E930" s="3">
        <v>1</v>
      </c>
      <c r="F930" s="3">
        <v>5</v>
      </c>
      <c r="G930" s="3">
        <v>99</v>
      </c>
      <c r="H930" s="2">
        <f t="shared" si="30"/>
        <v>19.8</v>
      </c>
      <c r="I930" s="2">
        <f t="shared" si="31"/>
        <v>99</v>
      </c>
    </row>
    <row r="931" spans="1:9" x14ac:dyDescent="0.35">
      <c r="A931" s="2" t="s">
        <v>14</v>
      </c>
      <c r="B931" s="2" t="s">
        <v>670</v>
      </c>
      <c r="C931" s="2" t="s">
        <v>346</v>
      </c>
      <c r="D931" s="2" t="s">
        <v>509</v>
      </c>
      <c r="E931" s="3">
        <v>1</v>
      </c>
      <c r="F931" s="3">
        <v>0</v>
      </c>
      <c r="G931" s="3">
        <v>0</v>
      </c>
      <c r="H931" s="2">
        <f t="shared" si="30"/>
        <v>0</v>
      </c>
      <c r="I931" s="2">
        <f t="shared" si="31"/>
        <v>0</v>
      </c>
    </row>
    <row r="932" spans="1:9" x14ac:dyDescent="0.35">
      <c r="A932" s="2" t="s">
        <v>14</v>
      </c>
      <c r="B932" s="2" t="s">
        <v>670</v>
      </c>
      <c r="C932" s="2" t="s">
        <v>347</v>
      </c>
      <c r="D932" s="2" t="s">
        <v>509</v>
      </c>
      <c r="E932" s="3">
        <v>1</v>
      </c>
      <c r="F932" s="3">
        <v>1</v>
      </c>
      <c r="G932" s="3">
        <v>107</v>
      </c>
      <c r="H932" s="2">
        <f t="shared" si="30"/>
        <v>107</v>
      </c>
      <c r="I932" s="2">
        <f t="shared" si="31"/>
        <v>107</v>
      </c>
    </row>
    <row r="933" spans="1:9" x14ac:dyDescent="0.35">
      <c r="A933" s="2" t="s">
        <v>14</v>
      </c>
      <c r="B933" s="2" t="s">
        <v>670</v>
      </c>
      <c r="C933" s="2" t="s">
        <v>348</v>
      </c>
      <c r="D933" s="2" t="s">
        <v>509</v>
      </c>
      <c r="E933" s="3">
        <v>1</v>
      </c>
      <c r="F933" s="3">
        <v>4</v>
      </c>
      <c r="G933" s="3">
        <v>132</v>
      </c>
      <c r="H933" s="2">
        <f t="shared" si="30"/>
        <v>33</v>
      </c>
      <c r="I933" s="2">
        <f t="shared" si="31"/>
        <v>132</v>
      </c>
    </row>
    <row r="934" spans="1:9" x14ac:dyDescent="0.35">
      <c r="A934" s="2" t="s">
        <v>14</v>
      </c>
      <c r="B934" s="2" t="s">
        <v>670</v>
      </c>
      <c r="C934" s="2" t="s">
        <v>349</v>
      </c>
      <c r="D934" s="2" t="s">
        <v>509</v>
      </c>
      <c r="E934" s="3">
        <v>1</v>
      </c>
      <c r="F934" s="3">
        <v>3</v>
      </c>
      <c r="G934" s="3">
        <v>206</v>
      </c>
      <c r="H934" s="2">
        <f t="shared" si="30"/>
        <v>68.666666666666671</v>
      </c>
      <c r="I934" s="2">
        <f t="shared" si="31"/>
        <v>206</v>
      </c>
    </row>
    <row r="935" spans="1:9" x14ac:dyDescent="0.35">
      <c r="A935" s="2" t="s">
        <v>14</v>
      </c>
      <c r="B935" s="2" t="s">
        <v>670</v>
      </c>
      <c r="C935" s="2" t="s">
        <v>337</v>
      </c>
      <c r="D935" s="2" t="s">
        <v>510</v>
      </c>
      <c r="E935" s="3">
        <v>1</v>
      </c>
      <c r="F935" s="3">
        <v>18</v>
      </c>
      <c r="G935" s="3">
        <v>232</v>
      </c>
      <c r="H935" s="2">
        <f t="shared" si="30"/>
        <v>12.888888888888889</v>
      </c>
      <c r="I935" s="2">
        <f t="shared" si="31"/>
        <v>232</v>
      </c>
    </row>
    <row r="936" spans="1:9" x14ac:dyDescent="0.35">
      <c r="A936" s="2" t="s">
        <v>14</v>
      </c>
      <c r="B936" s="2" t="s">
        <v>670</v>
      </c>
      <c r="C936" s="2" t="s">
        <v>338</v>
      </c>
      <c r="D936" s="2" t="s">
        <v>510</v>
      </c>
      <c r="E936" s="3">
        <v>1</v>
      </c>
      <c r="F936" s="3">
        <v>11</v>
      </c>
      <c r="G936" s="3">
        <v>82</v>
      </c>
      <c r="H936" s="2">
        <f t="shared" si="30"/>
        <v>7.4545454545454541</v>
      </c>
      <c r="I936" s="2">
        <f t="shared" si="31"/>
        <v>82</v>
      </c>
    </row>
    <row r="937" spans="1:9" x14ac:dyDescent="0.35">
      <c r="A937" s="2" t="s">
        <v>14</v>
      </c>
      <c r="B937" s="2" t="s">
        <v>670</v>
      </c>
      <c r="C937" s="2" t="s">
        <v>339</v>
      </c>
      <c r="D937" s="2" t="s">
        <v>510</v>
      </c>
      <c r="E937" s="3">
        <v>1</v>
      </c>
      <c r="F937" s="3">
        <v>13</v>
      </c>
      <c r="G937" s="3">
        <v>246</v>
      </c>
      <c r="H937" s="2">
        <f t="shared" si="30"/>
        <v>18.923076923076923</v>
      </c>
      <c r="I937" s="2">
        <f t="shared" si="31"/>
        <v>246</v>
      </c>
    </row>
    <row r="938" spans="1:9" x14ac:dyDescent="0.35">
      <c r="A938" s="2" t="s">
        <v>14</v>
      </c>
      <c r="B938" s="2" t="s">
        <v>670</v>
      </c>
      <c r="C938" s="2" t="s">
        <v>340</v>
      </c>
      <c r="D938" s="2" t="s">
        <v>510</v>
      </c>
      <c r="E938" s="3">
        <v>1</v>
      </c>
      <c r="F938" s="3">
        <v>8</v>
      </c>
      <c r="G938" s="3">
        <v>48</v>
      </c>
      <c r="H938" s="2">
        <f t="shared" si="30"/>
        <v>6</v>
      </c>
      <c r="I938" s="2">
        <f t="shared" si="31"/>
        <v>48</v>
      </c>
    </row>
    <row r="939" spans="1:9" x14ac:dyDescent="0.35">
      <c r="A939" s="2" t="s">
        <v>14</v>
      </c>
      <c r="B939" s="2" t="s">
        <v>670</v>
      </c>
      <c r="C939" s="2" t="s">
        <v>341</v>
      </c>
      <c r="D939" s="2" t="s">
        <v>510</v>
      </c>
      <c r="E939" s="3">
        <v>0</v>
      </c>
      <c r="F939" s="3">
        <v>0</v>
      </c>
      <c r="G939" s="3">
        <v>0</v>
      </c>
      <c r="H939" s="2">
        <f t="shared" si="30"/>
        <v>0</v>
      </c>
      <c r="I939" s="2">
        <f t="shared" si="31"/>
        <v>0</v>
      </c>
    </row>
    <row r="940" spans="1:9" x14ac:dyDescent="0.35">
      <c r="A940" s="2" t="s">
        <v>14</v>
      </c>
      <c r="B940" s="2" t="s">
        <v>670</v>
      </c>
      <c r="C940" s="2" t="s">
        <v>351</v>
      </c>
      <c r="D940" s="2" t="s">
        <v>510</v>
      </c>
      <c r="E940" s="3">
        <v>1</v>
      </c>
      <c r="F940" s="3">
        <v>2</v>
      </c>
      <c r="G940" s="3">
        <v>66</v>
      </c>
      <c r="H940" s="2">
        <f t="shared" si="30"/>
        <v>33</v>
      </c>
      <c r="I940" s="2">
        <f t="shared" si="31"/>
        <v>66</v>
      </c>
    </row>
    <row r="941" spans="1:9" x14ac:dyDescent="0.35">
      <c r="A941" s="2" t="s">
        <v>14</v>
      </c>
      <c r="B941" s="2" t="s">
        <v>670</v>
      </c>
      <c r="C941" s="2" t="s">
        <v>342</v>
      </c>
      <c r="D941" s="2" t="s">
        <v>510</v>
      </c>
      <c r="E941" s="3">
        <v>1</v>
      </c>
      <c r="F941" s="3">
        <v>1</v>
      </c>
      <c r="G941" s="3">
        <v>39</v>
      </c>
      <c r="H941" s="2">
        <f t="shared" si="30"/>
        <v>39</v>
      </c>
      <c r="I941" s="2">
        <f t="shared" si="31"/>
        <v>39</v>
      </c>
    </row>
    <row r="942" spans="1:9" x14ac:dyDescent="0.35">
      <c r="A942" s="2" t="s">
        <v>14</v>
      </c>
      <c r="B942" s="2" t="s">
        <v>670</v>
      </c>
      <c r="C942" s="2" t="s">
        <v>343</v>
      </c>
      <c r="D942" s="2" t="s">
        <v>510</v>
      </c>
      <c r="E942" s="3">
        <v>0</v>
      </c>
      <c r="F942" s="3">
        <v>0</v>
      </c>
      <c r="G942" s="3">
        <v>0</v>
      </c>
      <c r="H942" s="2">
        <f t="shared" si="30"/>
        <v>0</v>
      </c>
      <c r="I942" s="2">
        <f t="shared" si="31"/>
        <v>0</v>
      </c>
    </row>
    <row r="943" spans="1:9" x14ac:dyDescent="0.35">
      <c r="A943" s="2" t="s">
        <v>14</v>
      </c>
      <c r="B943" s="2" t="s">
        <v>670</v>
      </c>
      <c r="C943" s="2" t="s">
        <v>344</v>
      </c>
      <c r="D943" s="2" t="s">
        <v>510</v>
      </c>
      <c r="E943" s="3">
        <v>0</v>
      </c>
      <c r="F943" s="3">
        <v>0</v>
      </c>
      <c r="G943" s="3">
        <v>0</v>
      </c>
      <c r="H943" s="2">
        <f t="shared" si="30"/>
        <v>0</v>
      </c>
      <c r="I943" s="2">
        <f t="shared" si="31"/>
        <v>0</v>
      </c>
    </row>
    <row r="944" spans="1:9" x14ac:dyDescent="0.35">
      <c r="A944" s="2" t="s">
        <v>14</v>
      </c>
      <c r="B944" s="2" t="s">
        <v>670</v>
      </c>
      <c r="C944" s="2" t="s">
        <v>350</v>
      </c>
      <c r="D944" s="2" t="s">
        <v>510</v>
      </c>
      <c r="E944" s="3">
        <v>0</v>
      </c>
      <c r="F944" s="3">
        <v>0</v>
      </c>
      <c r="G944" s="3">
        <v>0</v>
      </c>
      <c r="H944" s="2">
        <f t="shared" si="30"/>
        <v>0</v>
      </c>
      <c r="I944" s="2">
        <f t="shared" si="31"/>
        <v>0</v>
      </c>
    </row>
    <row r="945" spans="1:9" x14ac:dyDescent="0.35">
      <c r="A945" s="2" t="s">
        <v>14</v>
      </c>
      <c r="B945" s="2" t="s">
        <v>670</v>
      </c>
      <c r="C945" s="2" t="s">
        <v>345</v>
      </c>
      <c r="D945" s="2" t="s">
        <v>510</v>
      </c>
      <c r="E945" s="3">
        <v>1</v>
      </c>
      <c r="F945" s="3">
        <v>2</v>
      </c>
      <c r="G945" s="3">
        <v>0</v>
      </c>
      <c r="H945" s="2">
        <f t="shared" si="30"/>
        <v>0</v>
      </c>
      <c r="I945" s="2">
        <f t="shared" si="31"/>
        <v>0</v>
      </c>
    </row>
    <row r="946" spans="1:9" x14ac:dyDescent="0.35">
      <c r="A946" s="2" t="s">
        <v>14</v>
      </c>
      <c r="B946" s="2" t="s">
        <v>670</v>
      </c>
      <c r="C946" s="2" t="s">
        <v>346</v>
      </c>
      <c r="D946" s="2" t="s">
        <v>510</v>
      </c>
      <c r="E946" s="3">
        <v>0</v>
      </c>
      <c r="F946" s="3">
        <v>0</v>
      </c>
      <c r="G946" s="3">
        <v>0</v>
      </c>
      <c r="H946" s="2">
        <f t="shared" si="30"/>
        <v>0</v>
      </c>
      <c r="I946" s="2">
        <f t="shared" si="31"/>
        <v>0</v>
      </c>
    </row>
    <row r="947" spans="1:9" x14ac:dyDescent="0.35">
      <c r="A947" s="2" t="s">
        <v>14</v>
      </c>
      <c r="B947" s="2" t="s">
        <v>670</v>
      </c>
      <c r="C947" s="2" t="s">
        <v>347</v>
      </c>
      <c r="D947" s="2" t="s">
        <v>510</v>
      </c>
      <c r="E947" s="3">
        <v>0</v>
      </c>
      <c r="F947" s="3">
        <v>0</v>
      </c>
      <c r="G947" s="3">
        <v>0</v>
      </c>
      <c r="H947" s="2">
        <f t="shared" si="30"/>
        <v>0</v>
      </c>
      <c r="I947" s="2">
        <f t="shared" si="31"/>
        <v>0</v>
      </c>
    </row>
    <row r="948" spans="1:9" x14ac:dyDescent="0.35">
      <c r="A948" s="2" t="s">
        <v>14</v>
      </c>
      <c r="B948" s="2" t="s">
        <v>670</v>
      </c>
      <c r="C948" s="2" t="s">
        <v>348</v>
      </c>
      <c r="D948" s="2" t="s">
        <v>510</v>
      </c>
      <c r="E948" s="3">
        <v>0</v>
      </c>
      <c r="F948" s="3">
        <v>0</v>
      </c>
      <c r="G948" s="3">
        <v>0</v>
      </c>
      <c r="H948" s="2">
        <f t="shared" si="30"/>
        <v>0</v>
      </c>
      <c r="I948" s="2">
        <f t="shared" si="31"/>
        <v>0</v>
      </c>
    </row>
    <row r="949" spans="1:9" x14ac:dyDescent="0.35">
      <c r="A949" s="2" t="s">
        <v>14</v>
      </c>
      <c r="B949" s="2" t="s">
        <v>670</v>
      </c>
      <c r="C949" s="2" t="s">
        <v>349</v>
      </c>
      <c r="D949" s="2" t="s">
        <v>510</v>
      </c>
      <c r="E949" s="3">
        <v>0</v>
      </c>
      <c r="F949" s="3">
        <v>0</v>
      </c>
      <c r="G949" s="3">
        <v>0</v>
      </c>
      <c r="H949" s="2">
        <f t="shared" si="30"/>
        <v>0</v>
      </c>
      <c r="I949" s="2">
        <f t="shared" si="31"/>
        <v>0</v>
      </c>
    </row>
    <row r="950" spans="1:9" x14ac:dyDescent="0.35">
      <c r="A950" s="2" t="s">
        <v>14</v>
      </c>
      <c r="B950" s="2" t="s">
        <v>670</v>
      </c>
      <c r="C950" s="2" t="s">
        <v>337</v>
      </c>
      <c r="D950" s="2" t="s">
        <v>511</v>
      </c>
      <c r="E950" s="2">
        <v>1</v>
      </c>
      <c r="F950" s="2">
        <v>24</v>
      </c>
      <c r="G950" s="2">
        <v>158</v>
      </c>
      <c r="H950" s="2">
        <f t="shared" si="30"/>
        <v>6.583333333333333</v>
      </c>
      <c r="I950" s="2">
        <f t="shared" si="31"/>
        <v>158</v>
      </c>
    </row>
    <row r="951" spans="1:9" x14ac:dyDescent="0.35">
      <c r="A951" s="2" t="s">
        <v>14</v>
      </c>
      <c r="B951" s="2" t="s">
        <v>670</v>
      </c>
      <c r="C951" s="2" t="s">
        <v>338</v>
      </c>
      <c r="D951" s="2" t="s">
        <v>511</v>
      </c>
      <c r="E951" s="2">
        <v>1</v>
      </c>
      <c r="F951" s="2">
        <v>16</v>
      </c>
      <c r="G951" s="2">
        <v>50</v>
      </c>
      <c r="H951" s="2">
        <f t="shared" si="30"/>
        <v>3.125</v>
      </c>
      <c r="I951" s="2">
        <f t="shared" si="31"/>
        <v>50</v>
      </c>
    </row>
    <row r="952" spans="1:9" x14ac:dyDescent="0.35">
      <c r="A952" s="2" t="s">
        <v>14</v>
      </c>
      <c r="B952" s="2" t="s">
        <v>670</v>
      </c>
      <c r="C952" s="2" t="s">
        <v>339</v>
      </c>
      <c r="D952" s="2" t="s">
        <v>511</v>
      </c>
      <c r="E952" s="2">
        <v>2</v>
      </c>
      <c r="F952" s="2">
        <v>16</v>
      </c>
      <c r="G952" s="2">
        <v>252</v>
      </c>
      <c r="H952" s="2">
        <f t="shared" si="30"/>
        <v>15.75</v>
      </c>
      <c r="I952" s="2">
        <f t="shared" si="31"/>
        <v>126</v>
      </c>
    </row>
    <row r="953" spans="1:9" x14ac:dyDescent="0.35">
      <c r="A953" s="2" t="s">
        <v>14</v>
      </c>
      <c r="B953" s="2" t="s">
        <v>670</v>
      </c>
      <c r="C953" s="2" t="s">
        <v>340</v>
      </c>
      <c r="D953" s="2" t="s">
        <v>511</v>
      </c>
      <c r="E953" s="2">
        <v>1</v>
      </c>
      <c r="F953" s="2">
        <v>2</v>
      </c>
      <c r="G953" s="2">
        <v>27</v>
      </c>
      <c r="H953" s="2">
        <f t="shared" si="30"/>
        <v>13.5</v>
      </c>
      <c r="I953" s="2">
        <f t="shared" si="31"/>
        <v>27</v>
      </c>
    </row>
    <row r="954" spans="1:9" x14ac:dyDescent="0.35">
      <c r="A954" s="2" t="s">
        <v>14</v>
      </c>
      <c r="B954" s="2" t="s">
        <v>670</v>
      </c>
      <c r="C954" s="2" t="s">
        <v>341</v>
      </c>
      <c r="D954" s="2" t="s">
        <v>511</v>
      </c>
      <c r="E954" s="2">
        <v>0</v>
      </c>
      <c r="F954" s="2">
        <v>0</v>
      </c>
      <c r="G954" s="2">
        <v>0</v>
      </c>
      <c r="H954" s="2">
        <f t="shared" si="30"/>
        <v>0</v>
      </c>
      <c r="I954" s="2">
        <f t="shared" si="31"/>
        <v>0</v>
      </c>
    </row>
    <row r="955" spans="1:9" x14ac:dyDescent="0.35">
      <c r="A955" s="2" t="s">
        <v>14</v>
      </c>
      <c r="B955" s="2" t="s">
        <v>670</v>
      </c>
      <c r="C955" s="2" t="s">
        <v>351</v>
      </c>
      <c r="D955" s="2" t="s">
        <v>511</v>
      </c>
      <c r="E955" s="2">
        <v>0</v>
      </c>
      <c r="F955" s="2">
        <v>0</v>
      </c>
      <c r="G955" s="2">
        <v>0</v>
      </c>
      <c r="H955" s="2">
        <f t="shared" si="30"/>
        <v>0</v>
      </c>
      <c r="I955" s="2">
        <f t="shared" si="31"/>
        <v>0</v>
      </c>
    </row>
    <row r="956" spans="1:9" x14ac:dyDescent="0.35">
      <c r="A956" s="2" t="s">
        <v>14</v>
      </c>
      <c r="B956" s="2" t="s">
        <v>670</v>
      </c>
      <c r="C956" s="2" t="s">
        <v>342</v>
      </c>
      <c r="D956" s="2" t="s">
        <v>511</v>
      </c>
      <c r="E956" s="2">
        <v>0</v>
      </c>
      <c r="F956" s="2">
        <v>0</v>
      </c>
      <c r="G956" s="2">
        <v>0</v>
      </c>
      <c r="H956" s="2">
        <f t="shared" si="30"/>
        <v>0</v>
      </c>
      <c r="I956" s="2">
        <f t="shared" si="31"/>
        <v>0</v>
      </c>
    </row>
    <row r="957" spans="1:9" x14ac:dyDescent="0.35">
      <c r="A957" s="2" t="s">
        <v>14</v>
      </c>
      <c r="B957" s="2" t="s">
        <v>670</v>
      </c>
      <c r="C957" s="2" t="s">
        <v>343</v>
      </c>
      <c r="D957" s="2" t="s">
        <v>511</v>
      </c>
      <c r="E957" s="2">
        <v>0</v>
      </c>
      <c r="F957" s="2">
        <v>0</v>
      </c>
      <c r="G957" s="2">
        <v>0</v>
      </c>
      <c r="H957" s="2">
        <f t="shared" si="30"/>
        <v>0</v>
      </c>
      <c r="I957" s="2">
        <f t="shared" si="31"/>
        <v>0</v>
      </c>
    </row>
    <row r="958" spans="1:9" x14ac:dyDescent="0.35">
      <c r="A958" s="2" t="s">
        <v>14</v>
      </c>
      <c r="B958" s="2" t="s">
        <v>670</v>
      </c>
      <c r="C958" s="2" t="s">
        <v>344</v>
      </c>
      <c r="D958" s="2" t="s">
        <v>511</v>
      </c>
      <c r="E958" s="2">
        <v>0</v>
      </c>
      <c r="F958" s="2">
        <v>0</v>
      </c>
      <c r="G958" s="2">
        <v>0</v>
      </c>
      <c r="H958" s="2">
        <f t="shared" si="30"/>
        <v>0</v>
      </c>
      <c r="I958" s="2">
        <f t="shared" si="31"/>
        <v>0</v>
      </c>
    </row>
    <row r="959" spans="1:9" x14ac:dyDescent="0.35">
      <c r="A959" s="2" t="s">
        <v>14</v>
      </c>
      <c r="B959" s="2" t="s">
        <v>670</v>
      </c>
      <c r="C959" s="2" t="s">
        <v>350</v>
      </c>
      <c r="D959" s="2" t="s">
        <v>511</v>
      </c>
      <c r="E959" s="2">
        <v>0</v>
      </c>
      <c r="F959" s="2">
        <v>0</v>
      </c>
      <c r="G959" s="2">
        <v>0</v>
      </c>
      <c r="H959" s="2">
        <f t="shared" si="30"/>
        <v>0</v>
      </c>
      <c r="I959" s="2">
        <f t="shared" si="31"/>
        <v>0</v>
      </c>
    </row>
    <row r="960" spans="1:9" x14ac:dyDescent="0.35">
      <c r="A960" s="2" t="s">
        <v>14</v>
      </c>
      <c r="B960" s="2" t="s">
        <v>670</v>
      </c>
      <c r="C960" s="2" t="s">
        <v>345</v>
      </c>
      <c r="D960" s="2" t="s">
        <v>511</v>
      </c>
      <c r="E960" s="2">
        <v>0</v>
      </c>
      <c r="F960" s="2">
        <v>0</v>
      </c>
      <c r="G960" s="2">
        <v>0</v>
      </c>
      <c r="H960" s="2">
        <f t="shared" si="30"/>
        <v>0</v>
      </c>
      <c r="I960" s="2">
        <f t="shared" si="31"/>
        <v>0</v>
      </c>
    </row>
    <row r="961" spans="1:9" x14ac:dyDescent="0.35">
      <c r="A961" s="2" t="s">
        <v>14</v>
      </c>
      <c r="B961" s="2" t="s">
        <v>670</v>
      </c>
      <c r="C961" s="2" t="s">
        <v>346</v>
      </c>
      <c r="D961" s="2" t="s">
        <v>511</v>
      </c>
      <c r="E961" s="2">
        <v>0</v>
      </c>
      <c r="F961" s="2">
        <v>0</v>
      </c>
      <c r="G961" s="2">
        <v>0</v>
      </c>
      <c r="H961" s="2">
        <f t="shared" si="30"/>
        <v>0</v>
      </c>
      <c r="I961" s="2">
        <f t="shared" si="31"/>
        <v>0</v>
      </c>
    </row>
    <row r="962" spans="1:9" x14ac:dyDescent="0.35">
      <c r="A962" s="2" t="s">
        <v>14</v>
      </c>
      <c r="B962" s="2" t="s">
        <v>670</v>
      </c>
      <c r="C962" s="2" t="s">
        <v>347</v>
      </c>
      <c r="D962" s="2" t="s">
        <v>511</v>
      </c>
      <c r="E962" s="2">
        <v>0</v>
      </c>
      <c r="F962" s="2">
        <v>0</v>
      </c>
      <c r="G962" s="2">
        <v>0</v>
      </c>
      <c r="H962" s="2">
        <f t="shared" si="30"/>
        <v>0</v>
      </c>
      <c r="I962" s="2">
        <f t="shared" si="31"/>
        <v>0</v>
      </c>
    </row>
    <row r="963" spans="1:9" x14ac:dyDescent="0.35">
      <c r="A963" s="2" t="s">
        <v>14</v>
      </c>
      <c r="B963" s="2" t="s">
        <v>670</v>
      </c>
      <c r="C963" s="2" t="s">
        <v>348</v>
      </c>
      <c r="D963" s="2" t="s">
        <v>511</v>
      </c>
      <c r="E963" s="2">
        <v>0</v>
      </c>
      <c r="F963" s="2">
        <v>0</v>
      </c>
      <c r="G963" s="2">
        <v>0</v>
      </c>
      <c r="H963" s="2">
        <f t="shared" si="30"/>
        <v>0</v>
      </c>
      <c r="I963" s="2">
        <f t="shared" si="31"/>
        <v>0</v>
      </c>
    </row>
    <row r="964" spans="1:9" x14ac:dyDescent="0.35">
      <c r="A964" s="2" t="s">
        <v>14</v>
      </c>
      <c r="B964" s="2" t="s">
        <v>670</v>
      </c>
      <c r="C964" s="2" t="s">
        <v>349</v>
      </c>
      <c r="D964" s="2" t="s">
        <v>511</v>
      </c>
      <c r="E964" s="2">
        <v>0</v>
      </c>
      <c r="F964" s="2">
        <v>0</v>
      </c>
      <c r="G964" s="2">
        <v>0</v>
      </c>
      <c r="H964" s="2">
        <f t="shared" si="30"/>
        <v>0</v>
      </c>
      <c r="I964" s="2">
        <f t="shared" si="31"/>
        <v>0</v>
      </c>
    </row>
    <row r="965" spans="1:9" x14ac:dyDescent="0.35">
      <c r="A965" s="2" t="s">
        <v>14</v>
      </c>
      <c r="B965" s="2" t="s">
        <v>671</v>
      </c>
      <c r="C965" s="2" t="s">
        <v>353</v>
      </c>
      <c r="D965" s="2" t="s">
        <v>509</v>
      </c>
      <c r="E965" s="3">
        <v>5</v>
      </c>
      <c r="F965" s="3">
        <v>68</v>
      </c>
      <c r="G965" s="2">
        <v>1764</v>
      </c>
      <c r="H965" s="2">
        <f t="shared" si="30"/>
        <v>25.941176470588236</v>
      </c>
      <c r="I965" s="2">
        <f t="shared" si="31"/>
        <v>352.8</v>
      </c>
    </row>
    <row r="966" spans="1:9" x14ac:dyDescent="0.35">
      <c r="A966" s="2" t="s">
        <v>14</v>
      </c>
      <c r="B966" s="2" t="s">
        <v>671</v>
      </c>
      <c r="C966" s="2" t="s">
        <v>365</v>
      </c>
      <c r="D966" s="2" t="s">
        <v>509</v>
      </c>
      <c r="E966" s="3">
        <v>6</v>
      </c>
      <c r="F966" s="3">
        <v>18</v>
      </c>
      <c r="G966" s="3">
        <v>805</v>
      </c>
      <c r="H966" s="2">
        <f t="shared" si="30"/>
        <v>44.722222222222221</v>
      </c>
      <c r="I966" s="2">
        <f t="shared" si="31"/>
        <v>134.16666666666666</v>
      </c>
    </row>
    <row r="967" spans="1:9" x14ac:dyDescent="0.35">
      <c r="A967" s="2" t="s">
        <v>14</v>
      </c>
      <c r="B967" s="2" t="s">
        <v>671</v>
      </c>
      <c r="C967" s="2" t="s">
        <v>354</v>
      </c>
      <c r="D967" s="2" t="s">
        <v>509</v>
      </c>
      <c r="E967" s="3">
        <v>2</v>
      </c>
      <c r="F967" s="3">
        <v>10</v>
      </c>
      <c r="G967" s="3">
        <v>391</v>
      </c>
      <c r="H967" s="2">
        <f t="shared" si="30"/>
        <v>39.1</v>
      </c>
      <c r="I967" s="2">
        <f t="shared" si="31"/>
        <v>195.5</v>
      </c>
    </row>
    <row r="968" spans="1:9" x14ac:dyDescent="0.35">
      <c r="A968" s="2" t="s">
        <v>14</v>
      </c>
      <c r="B968" s="2" t="s">
        <v>671</v>
      </c>
      <c r="C968" s="2" t="s">
        <v>355</v>
      </c>
      <c r="D968" s="2" t="s">
        <v>509</v>
      </c>
      <c r="E968" s="3">
        <v>3</v>
      </c>
      <c r="F968" s="3">
        <v>11</v>
      </c>
      <c r="G968" s="3">
        <v>376</v>
      </c>
      <c r="H968" s="2">
        <f t="shared" si="30"/>
        <v>34.18181818181818</v>
      </c>
      <c r="I968" s="2">
        <f t="shared" si="31"/>
        <v>125.33333333333333</v>
      </c>
    </row>
    <row r="969" spans="1:9" x14ac:dyDescent="0.35">
      <c r="A969" s="2" t="s">
        <v>14</v>
      </c>
      <c r="B969" s="2" t="s">
        <v>671</v>
      </c>
      <c r="C969" s="2" t="s">
        <v>356</v>
      </c>
      <c r="D969" s="2" t="s">
        <v>509</v>
      </c>
      <c r="E969" s="3">
        <v>1</v>
      </c>
      <c r="F969" s="3">
        <v>1</v>
      </c>
      <c r="G969" s="3">
        <v>221</v>
      </c>
      <c r="H969" s="2">
        <f t="shared" si="30"/>
        <v>221</v>
      </c>
      <c r="I969" s="2">
        <f t="shared" si="31"/>
        <v>221</v>
      </c>
    </row>
    <row r="970" spans="1:9" x14ac:dyDescent="0.35">
      <c r="A970" s="2" t="s">
        <v>14</v>
      </c>
      <c r="B970" s="2" t="s">
        <v>671</v>
      </c>
      <c r="C970" s="2" t="s">
        <v>357</v>
      </c>
      <c r="D970" s="2" t="s">
        <v>509</v>
      </c>
      <c r="E970" s="3">
        <v>2</v>
      </c>
      <c r="F970" s="3">
        <v>5</v>
      </c>
      <c r="G970" s="3">
        <v>390</v>
      </c>
      <c r="H970" s="2">
        <f t="shared" si="30"/>
        <v>78</v>
      </c>
      <c r="I970" s="2">
        <f t="shared" si="31"/>
        <v>195</v>
      </c>
    </row>
    <row r="971" spans="1:9" x14ac:dyDescent="0.35">
      <c r="A971" s="2" t="s">
        <v>14</v>
      </c>
      <c r="B971" s="2" t="s">
        <v>671</v>
      </c>
      <c r="C971" s="2" t="s">
        <v>358</v>
      </c>
      <c r="D971" s="2" t="s">
        <v>509</v>
      </c>
      <c r="E971" s="3">
        <v>1</v>
      </c>
      <c r="F971" s="3">
        <v>5</v>
      </c>
      <c r="G971" s="3">
        <v>280</v>
      </c>
      <c r="H971" s="2">
        <f t="shared" si="30"/>
        <v>56</v>
      </c>
      <c r="I971" s="2">
        <f t="shared" si="31"/>
        <v>280</v>
      </c>
    </row>
    <row r="972" spans="1:9" x14ac:dyDescent="0.35">
      <c r="A972" s="2" t="s">
        <v>14</v>
      </c>
      <c r="B972" s="2" t="s">
        <v>671</v>
      </c>
      <c r="C972" s="2" t="s">
        <v>359</v>
      </c>
      <c r="D972" s="2" t="s">
        <v>509</v>
      </c>
      <c r="E972" s="3">
        <v>0</v>
      </c>
      <c r="F972" s="3">
        <v>0</v>
      </c>
      <c r="G972" s="3">
        <v>0</v>
      </c>
      <c r="H972" s="2">
        <f t="shared" si="30"/>
        <v>0</v>
      </c>
      <c r="I972" s="2">
        <f t="shared" si="31"/>
        <v>0</v>
      </c>
    </row>
    <row r="973" spans="1:9" x14ac:dyDescent="0.35">
      <c r="A973" s="2" t="s">
        <v>14</v>
      </c>
      <c r="B973" s="2" t="s">
        <v>671</v>
      </c>
      <c r="C973" s="2" t="s">
        <v>360</v>
      </c>
      <c r="D973" s="2" t="s">
        <v>509</v>
      </c>
      <c r="E973" s="3">
        <v>1</v>
      </c>
      <c r="F973" s="3">
        <v>4</v>
      </c>
      <c r="G973" s="3">
        <v>180</v>
      </c>
      <c r="H973" s="2">
        <f t="shared" si="30"/>
        <v>45</v>
      </c>
      <c r="I973" s="2">
        <f t="shared" si="31"/>
        <v>180</v>
      </c>
    </row>
    <row r="974" spans="1:9" x14ac:dyDescent="0.35">
      <c r="A974" s="2" t="s">
        <v>14</v>
      </c>
      <c r="B974" s="2" t="s">
        <v>671</v>
      </c>
      <c r="C974" s="2" t="s">
        <v>361</v>
      </c>
      <c r="D974" s="2" t="s">
        <v>509</v>
      </c>
      <c r="E974" s="3">
        <v>1</v>
      </c>
      <c r="F974" s="3">
        <v>2</v>
      </c>
      <c r="G974" s="3">
        <v>0</v>
      </c>
      <c r="H974" s="2">
        <f t="shared" ref="H974:H1037" si="32">IFERROR(G974/F974,0)</f>
        <v>0</v>
      </c>
      <c r="I974" s="2">
        <f t="shared" ref="I974:I1037" si="33">IFERROR(G974/E974,0)</f>
        <v>0</v>
      </c>
    </row>
    <row r="975" spans="1:9" x14ac:dyDescent="0.35">
      <c r="A975" s="2" t="s">
        <v>14</v>
      </c>
      <c r="B975" s="2" t="s">
        <v>671</v>
      </c>
      <c r="C975" s="2" t="s">
        <v>362</v>
      </c>
      <c r="D975" s="2" t="s">
        <v>509</v>
      </c>
      <c r="E975" s="3">
        <v>0</v>
      </c>
      <c r="F975" s="3">
        <v>0</v>
      </c>
      <c r="G975" s="3">
        <v>0</v>
      </c>
      <c r="H975" s="2">
        <f t="shared" si="32"/>
        <v>0</v>
      </c>
      <c r="I975" s="2">
        <f t="shared" si="33"/>
        <v>0</v>
      </c>
    </row>
    <row r="976" spans="1:9" x14ac:dyDescent="0.35">
      <c r="A976" s="2" t="s">
        <v>14</v>
      </c>
      <c r="B976" s="2" t="s">
        <v>671</v>
      </c>
      <c r="C976" s="2" t="s">
        <v>363</v>
      </c>
      <c r="D976" s="2" t="s">
        <v>509</v>
      </c>
      <c r="E976" s="3">
        <v>1</v>
      </c>
      <c r="F976" s="3">
        <v>8</v>
      </c>
      <c r="G976" s="3">
        <v>176</v>
      </c>
      <c r="H976" s="2">
        <f t="shared" si="32"/>
        <v>22</v>
      </c>
      <c r="I976" s="2">
        <f t="shared" si="33"/>
        <v>176</v>
      </c>
    </row>
    <row r="977" spans="1:9" x14ac:dyDescent="0.35">
      <c r="A977" s="2" t="s">
        <v>14</v>
      </c>
      <c r="B977" s="2" t="s">
        <v>671</v>
      </c>
      <c r="C977" s="2" t="s">
        <v>364</v>
      </c>
      <c r="D977" s="2" t="s">
        <v>509</v>
      </c>
      <c r="E977" s="3">
        <v>1</v>
      </c>
      <c r="F977" s="3">
        <v>0</v>
      </c>
      <c r="G977" s="3">
        <v>0</v>
      </c>
      <c r="H977" s="2">
        <f t="shared" si="32"/>
        <v>0</v>
      </c>
      <c r="I977" s="2">
        <f t="shared" si="33"/>
        <v>0</v>
      </c>
    </row>
    <row r="978" spans="1:9" x14ac:dyDescent="0.35">
      <c r="A978" s="2" t="s">
        <v>14</v>
      </c>
      <c r="B978" s="2" t="s">
        <v>671</v>
      </c>
      <c r="C978" s="2" t="s">
        <v>353</v>
      </c>
      <c r="D978" s="2" t="s">
        <v>510</v>
      </c>
      <c r="E978" s="3">
        <v>1</v>
      </c>
      <c r="F978" s="3">
        <v>25</v>
      </c>
      <c r="G978" s="3">
        <v>534</v>
      </c>
      <c r="H978" s="2">
        <f t="shared" si="32"/>
        <v>21.36</v>
      </c>
      <c r="I978" s="2">
        <f t="shared" si="33"/>
        <v>534</v>
      </c>
    </row>
    <row r="979" spans="1:9" x14ac:dyDescent="0.35">
      <c r="A979" s="2" t="s">
        <v>14</v>
      </c>
      <c r="B979" s="2" t="s">
        <v>671</v>
      </c>
      <c r="C979" s="2" t="s">
        <v>365</v>
      </c>
      <c r="D979" s="2" t="s">
        <v>510</v>
      </c>
      <c r="E979" s="3">
        <v>1</v>
      </c>
      <c r="F979" s="3">
        <v>9</v>
      </c>
      <c r="G979" s="3">
        <v>295</v>
      </c>
      <c r="H979" s="2">
        <f t="shared" si="32"/>
        <v>32.777777777777779</v>
      </c>
      <c r="I979" s="2">
        <f t="shared" si="33"/>
        <v>295</v>
      </c>
    </row>
    <row r="980" spans="1:9" x14ac:dyDescent="0.35">
      <c r="A980" s="2" t="s">
        <v>14</v>
      </c>
      <c r="B980" s="2" t="s">
        <v>671</v>
      </c>
      <c r="C980" s="2" t="s">
        <v>354</v>
      </c>
      <c r="D980" s="2" t="s">
        <v>510</v>
      </c>
      <c r="E980" s="3">
        <v>0</v>
      </c>
      <c r="F980" s="3">
        <v>0</v>
      </c>
      <c r="G980" s="3">
        <v>0</v>
      </c>
      <c r="H980" s="2">
        <f t="shared" si="32"/>
        <v>0</v>
      </c>
      <c r="I980" s="2">
        <f t="shared" si="33"/>
        <v>0</v>
      </c>
    </row>
    <row r="981" spans="1:9" x14ac:dyDescent="0.35">
      <c r="A981" s="2" t="s">
        <v>14</v>
      </c>
      <c r="B981" s="2" t="s">
        <v>671</v>
      </c>
      <c r="C981" s="2" t="s">
        <v>355</v>
      </c>
      <c r="D981" s="2" t="s">
        <v>510</v>
      </c>
      <c r="E981" s="3">
        <v>1</v>
      </c>
      <c r="F981" s="3">
        <v>10</v>
      </c>
      <c r="G981" s="3">
        <v>142</v>
      </c>
      <c r="H981" s="2">
        <f t="shared" si="32"/>
        <v>14.2</v>
      </c>
      <c r="I981" s="2">
        <f t="shared" si="33"/>
        <v>142</v>
      </c>
    </row>
    <row r="982" spans="1:9" x14ac:dyDescent="0.35">
      <c r="A982" s="2" t="s">
        <v>14</v>
      </c>
      <c r="B982" s="2" t="s">
        <v>671</v>
      </c>
      <c r="C982" s="2" t="s">
        <v>356</v>
      </c>
      <c r="D982" s="2" t="s">
        <v>510</v>
      </c>
      <c r="E982" s="3">
        <v>1</v>
      </c>
      <c r="F982" s="3">
        <v>6</v>
      </c>
      <c r="G982" s="3">
        <v>166</v>
      </c>
      <c r="H982" s="2">
        <f t="shared" si="32"/>
        <v>27.666666666666668</v>
      </c>
      <c r="I982" s="2">
        <f t="shared" si="33"/>
        <v>166</v>
      </c>
    </row>
    <row r="983" spans="1:9" x14ac:dyDescent="0.35">
      <c r="A983" s="2" t="s">
        <v>14</v>
      </c>
      <c r="B983" s="2" t="s">
        <v>671</v>
      </c>
      <c r="C983" s="2" t="s">
        <v>357</v>
      </c>
      <c r="D983" s="2" t="s">
        <v>510</v>
      </c>
      <c r="E983" s="3">
        <v>1</v>
      </c>
      <c r="F983" s="3">
        <v>10</v>
      </c>
      <c r="G983" s="3">
        <v>61</v>
      </c>
      <c r="H983" s="2">
        <f t="shared" si="32"/>
        <v>6.1</v>
      </c>
      <c r="I983" s="2">
        <f t="shared" si="33"/>
        <v>61</v>
      </c>
    </row>
    <row r="984" spans="1:9" x14ac:dyDescent="0.35">
      <c r="A984" s="2" t="s">
        <v>14</v>
      </c>
      <c r="B984" s="2" t="s">
        <v>671</v>
      </c>
      <c r="C984" s="2" t="s">
        <v>358</v>
      </c>
      <c r="D984" s="2" t="s">
        <v>510</v>
      </c>
      <c r="E984" s="3">
        <v>0</v>
      </c>
      <c r="F984" s="3">
        <v>0</v>
      </c>
      <c r="G984" s="3">
        <v>0</v>
      </c>
      <c r="H984" s="2">
        <f t="shared" si="32"/>
        <v>0</v>
      </c>
      <c r="I984" s="2">
        <f t="shared" si="33"/>
        <v>0</v>
      </c>
    </row>
    <row r="985" spans="1:9" x14ac:dyDescent="0.35">
      <c r="A985" s="2" t="s">
        <v>14</v>
      </c>
      <c r="B985" s="2" t="s">
        <v>671</v>
      </c>
      <c r="C985" s="2" t="s">
        <v>359</v>
      </c>
      <c r="D985" s="2" t="s">
        <v>510</v>
      </c>
      <c r="E985" s="3">
        <v>1</v>
      </c>
      <c r="F985" s="3">
        <v>6</v>
      </c>
      <c r="G985" s="3">
        <v>228</v>
      </c>
      <c r="H985" s="2">
        <f t="shared" si="32"/>
        <v>38</v>
      </c>
      <c r="I985" s="2">
        <f t="shared" si="33"/>
        <v>228</v>
      </c>
    </row>
    <row r="986" spans="1:9" x14ac:dyDescent="0.35">
      <c r="A986" s="2" t="s">
        <v>14</v>
      </c>
      <c r="B986" s="2" t="s">
        <v>671</v>
      </c>
      <c r="C986" s="2" t="s">
        <v>360</v>
      </c>
      <c r="D986" s="2" t="s">
        <v>510</v>
      </c>
      <c r="E986" s="3">
        <v>0</v>
      </c>
      <c r="F986" s="3">
        <v>0</v>
      </c>
      <c r="G986" s="3">
        <v>0</v>
      </c>
      <c r="H986" s="2">
        <f t="shared" si="32"/>
        <v>0</v>
      </c>
      <c r="I986" s="2">
        <f t="shared" si="33"/>
        <v>0</v>
      </c>
    </row>
    <row r="987" spans="1:9" x14ac:dyDescent="0.35">
      <c r="A987" s="2" t="s">
        <v>14</v>
      </c>
      <c r="B987" s="2" t="s">
        <v>671</v>
      </c>
      <c r="C987" s="2" t="s">
        <v>361</v>
      </c>
      <c r="D987" s="2" t="s">
        <v>510</v>
      </c>
      <c r="E987" s="3">
        <v>0</v>
      </c>
      <c r="F987" s="3">
        <v>0</v>
      </c>
      <c r="G987" s="3">
        <v>0</v>
      </c>
      <c r="H987" s="2">
        <f t="shared" si="32"/>
        <v>0</v>
      </c>
      <c r="I987" s="2">
        <f t="shared" si="33"/>
        <v>0</v>
      </c>
    </row>
    <row r="988" spans="1:9" x14ac:dyDescent="0.35">
      <c r="A988" s="2" t="s">
        <v>14</v>
      </c>
      <c r="B988" s="2" t="s">
        <v>671</v>
      </c>
      <c r="C988" s="2" t="s">
        <v>362</v>
      </c>
      <c r="D988" s="2" t="s">
        <v>510</v>
      </c>
      <c r="E988" s="3">
        <v>1</v>
      </c>
      <c r="F988" s="3">
        <v>9</v>
      </c>
      <c r="G988" s="3">
        <v>50</v>
      </c>
      <c r="H988" s="2">
        <f t="shared" si="32"/>
        <v>5.5555555555555554</v>
      </c>
      <c r="I988" s="2">
        <f t="shared" si="33"/>
        <v>50</v>
      </c>
    </row>
    <row r="989" spans="1:9" x14ac:dyDescent="0.35">
      <c r="A989" s="2" t="s">
        <v>14</v>
      </c>
      <c r="B989" s="2" t="s">
        <v>671</v>
      </c>
      <c r="C989" s="2" t="s">
        <v>363</v>
      </c>
      <c r="D989" s="2" t="s">
        <v>510</v>
      </c>
      <c r="E989" s="3">
        <v>0</v>
      </c>
      <c r="F989" s="3">
        <v>0</v>
      </c>
      <c r="G989" s="3">
        <v>0</v>
      </c>
      <c r="H989" s="2">
        <f t="shared" si="32"/>
        <v>0</v>
      </c>
      <c r="I989" s="2">
        <f t="shared" si="33"/>
        <v>0</v>
      </c>
    </row>
    <row r="990" spans="1:9" x14ac:dyDescent="0.35">
      <c r="A990" s="2" t="s">
        <v>14</v>
      </c>
      <c r="B990" s="2" t="s">
        <v>671</v>
      </c>
      <c r="C990" s="2" t="s">
        <v>364</v>
      </c>
      <c r="D990" s="2" t="s">
        <v>510</v>
      </c>
      <c r="E990" s="3">
        <v>0</v>
      </c>
      <c r="F990" s="3">
        <v>0</v>
      </c>
      <c r="G990" s="3">
        <v>0</v>
      </c>
      <c r="H990" s="2">
        <f t="shared" si="32"/>
        <v>0</v>
      </c>
      <c r="I990" s="2">
        <f t="shared" si="33"/>
        <v>0</v>
      </c>
    </row>
    <row r="991" spans="1:9" x14ac:dyDescent="0.35">
      <c r="A991" s="2" t="s">
        <v>14</v>
      </c>
      <c r="B991" s="2" t="s">
        <v>671</v>
      </c>
      <c r="C991" s="2" t="s">
        <v>353</v>
      </c>
      <c r="D991" s="2" t="s">
        <v>511</v>
      </c>
      <c r="E991" s="2">
        <v>2</v>
      </c>
      <c r="F991" s="2">
        <v>45</v>
      </c>
      <c r="G991" s="2">
        <v>649</v>
      </c>
      <c r="H991" s="2">
        <f t="shared" si="32"/>
        <v>14.422222222222222</v>
      </c>
      <c r="I991" s="2">
        <f t="shared" si="33"/>
        <v>324.5</v>
      </c>
    </row>
    <row r="992" spans="1:9" x14ac:dyDescent="0.35">
      <c r="A992" s="2" t="s">
        <v>14</v>
      </c>
      <c r="B992" s="2" t="s">
        <v>671</v>
      </c>
      <c r="C992" s="2" t="s">
        <v>365</v>
      </c>
      <c r="D992" s="2" t="s">
        <v>511</v>
      </c>
      <c r="E992" s="2">
        <v>1</v>
      </c>
      <c r="F992" s="2">
        <v>8</v>
      </c>
      <c r="G992" s="2">
        <v>166</v>
      </c>
      <c r="H992" s="2">
        <f t="shared" si="32"/>
        <v>20.75</v>
      </c>
      <c r="I992" s="2">
        <f t="shared" si="33"/>
        <v>166</v>
      </c>
    </row>
    <row r="993" spans="1:9" x14ac:dyDescent="0.35">
      <c r="A993" s="2" t="s">
        <v>14</v>
      </c>
      <c r="B993" s="2" t="s">
        <v>671</v>
      </c>
      <c r="C993" s="2" t="s">
        <v>354</v>
      </c>
      <c r="D993" s="2" t="s">
        <v>511</v>
      </c>
      <c r="E993" s="2">
        <v>1</v>
      </c>
      <c r="F993" s="2">
        <v>10</v>
      </c>
      <c r="G993" s="2">
        <v>96</v>
      </c>
      <c r="H993" s="2">
        <f t="shared" si="32"/>
        <v>9.6</v>
      </c>
      <c r="I993" s="2">
        <f t="shared" si="33"/>
        <v>96</v>
      </c>
    </row>
    <row r="994" spans="1:9" x14ac:dyDescent="0.35">
      <c r="A994" s="2" t="s">
        <v>14</v>
      </c>
      <c r="B994" s="2" t="s">
        <v>671</v>
      </c>
      <c r="C994" s="2" t="s">
        <v>355</v>
      </c>
      <c r="D994" s="2" t="s">
        <v>511</v>
      </c>
      <c r="E994" s="2">
        <v>0</v>
      </c>
      <c r="F994" s="2">
        <v>0</v>
      </c>
      <c r="G994" s="2">
        <v>0</v>
      </c>
      <c r="H994" s="2">
        <f t="shared" si="32"/>
        <v>0</v>
      </c>
      <c r="I994" s="2">
        <f t="shared" si="33"/>
        <v>0</v>
      </c>
    </row>
    <row r="995" spans="1:9" x14ac:dyDescent="0.35">
      <c r="A995" s="2" t="s">
        <v>14</v>
      </c>
      <c r="B995" s="2" t="s">
        <v>671</v>
      </c>
      <c r="C995" s="2" t="s">
        <v>356</v>
      </c>
      <c r="D995" s="2" t="s">
        <v>511</v>
      </c>
      <c r="E995" s="2">
        <v>0</v>
      </c>
      <c r="F995" s="2">
        <v>0</v>
      </c>
      <c r="G995" s="2">
        <v>0</v>
      </c>
      <c r="H995" s="2">
        <f t="shared" si="32"/>
        <v>0</v>
      </c>
      <c r="I995" s="2">
        <f t="shared" si="33"/>
        <v>0</v>
      </c>
    </row>
    <row r="996" spans="1:9" x14ac:dyDescent="0.35">
      <c r="A996" s="2" t="s">
        <v>14</v>
      </c>
      <c r="B996" s="2" t="s">
        <v>671</v>
      </c>
      <c r="C996" s="2" t="s">
        <v>357</v>
      </c>
      <c r="D996" s="2" t="s">
        <v>511</v>
      </c>
      <c r="E996" s="2">
        <v>0</v>
      </c>
      <c r="F996" s="2">
        <v>0</v>
      </c>
      <c r="G996" s="2">
        <v>0</v>
      </c>
      <c r="H996" s="2">
        <f t="shared" si="32"/>
        <v>0</v>
      </c>
      <c r="I996" s="2">
        <f t="shared" si="33"/>
        <v>0</v>
      </c>
    </row>
    <row r="997" spans="1:9" x14ac:dyDescent="0.35">
      <c r="A997" s="2" t="s">
        <v>14</v>
      </c>
      <c r="B997" s="2" t="s">
        <v>671</v>
      </c>
      <c r="C997" s="2" t="s">
        <v>358</v>
      </c>
      <c r="D997" s="2" t="s">
        <v>511</v>
      </c>
      <c r="E997" s="2">
        <v>0</v>
      </c>
      <c r="F997" s="2">
        <v>0</v>
      </c>
      <c r="G997" s="2">
        <v>0</v>
      </c>
      <c r="H997" s="2">
        <f t="shared" si="32"/>
        <v>0</v>
      </c>
      <c r="I997" s="2">
        <f t="shared" si="33"/>
        <v>0</v>
      </c>
    </row>
    <row r="998" spans="1:9" x14ac:dyDescent="0.35">
      <c r="A998" s="2" t="s">
        <v>14</v>
      </c>
      <c r="B998" s="2" t="s">
        <v>671</v>
      </c>
      <c r="C998" s="2" t="s">
        <v>359</v>
      </c>
      <c r="D998" s="2" t="s">
        <v>511</v>
      </c>
      <c r="E998" s="2">
        <v>0</v>
      </c>
      <c r="F998" s="2">
        <v>0</v>
      </c>
      <c r="G998" s="2">
        <v>0</v>
      </c>
      <c r="H998" s="2">
        <f t="shared" si="32"/>
        <v>0</v>
      </c>
      <c r="I998" s="2">
        <f t="shared" si="33"/>
        <v>0</v>
      </c>
    </row>
    <row r="999" spans="1:9" x14ac:dyDescent="0.35">
      <c r="A999" s="2" t="s">
        <v>14</v>
      </c>
      <c r="B999" s="2" t="s">
        <v>671</v>
      </c>
      <c r="C999" s="2" t="s">
        <v>360</v>
      </c>
      <c r="D999" s="2" t="s">
        <v>511</v>
      </c>
      <c r="E999" s="2">
        <v>0</v>
      </c>
      <c r="F999" s="2">
        <v>0</v>
      </c>
      <c r="G999" s="2">
        <v>0</v>
      </c>
      <c r="H999" s="2">
        <f t="shared" si="32"/>
        <v>0</v>
      </c>
      <c r="I999" s="2">
        <f t="shared" si="33"/>
        <v>0</v>
      </c>
    </row>
    <row r="1000" spans="1:9" x14ac:dyDescent="0.35">
      <c r="A1000" s="2" t="s">
        <v>14</v>
      </c>
      <c r="B1000" s="2" t="s">
        <v>671</v>
      </c>
      <c r="C1000" s="2" t="s">
        <v>361</v>
      </c>
      <c r="D1000" s="2" t="s">
        <v>511</v>
      </c>
      <c r="E1000" s="2">
        <v>0</v>
      </c>
      <c r="F1000" s="2">
        <v>0</v>
      </c>
      <c r="G1000" s="2">
        <v>0</v>
      </c>
      <c r="H1000" s="2">
        <f t="shared" si="32"/>
        <v>0</v>
      </c>
      <c r="I1000" s="2">
        <f t="shared" si="33"/>
        <v>0</v>
      </c>
    </row>
    <row r="1001" spans="1:9" x14ac:dyDescent="0.35">
      <c r="A1001" s="2" t="s">
        <v>14</v>
      </c>
      <c r="B1001" s="2" t="s">
        <v>671</v>
      </c>
      <c r="C1001" s="2" t="s">
        <v>362</v>
      </c>
      <c r="D1001" s="2" t="s">
        <v>511</v>
      </c>
      <c r="E1001" s="2">
        <v>0</v>
      </c>
      <c r="F1001" s="2">
        <v>0</v>
      </c>
      <c r="G1001" s="2">
        <v>0</v>
      </c>
      <c r="H1001" s="2">
        <f t="shared" si="32"/>
        <v>0</v>
      </c>
      <c r="I1001" s="2">
        <f t="shared" si="33"/>
        <v>0</v>
      </c>
    </row>
    <row r="1002" spans="1:9" x14ac:dyDescent="0.35">
      <c r="A1002" s="2" t="s">
        <v>14</v>
      </c>
      <c r="B1002" s="2" t="s">
        <v>671</v>
      </c>
      <c r="C1002" s="2" t="s">
        <v>363</v>
      </c>
      <c r="D1002" s="2" t="s">
        <v>511</v>
      </c>
      <c r="E1002" s="2">
        <v>0</v>
      </c>
      <c r="F1002" s="2">
        <v>0</v>
      </c>
      <c r="G1002" s="2">
        <v>0</v>
      </c>
      <c r="H1002" s="2">
        <f t="shared" si="32"/>
        <v>0</v>
      </c>
      <c r="I1002" s="2">
        <f t="shared" si="33"/>
        <v>0</v>
      </c>
    </row>
    <row r="1003" spans="1:9" x14ac:dyDescent="0.35">
      <c r="A1003" s="2" t="s">
        <v>14</v>
      </c>
      <c r="B1003" s="2" t="s">
        <v>671</v>
      </c>
      <c r="C1003" s="2" t="s">
        <v>364</v>
      </c>
      <c r="D1003" s="2" t="s">
        <v>511</v>
      </c>
      <c r="E1003" s="2">
        <v>0</v>
      </c>
      <c r="F1003" s="2">
        <v>0</v>
      </c>
      <c r="G1003" s="2">
        <v>0</v>
      </c>
      <c r="H1003" s="2">
        <f t="shared" si="32"/>
        <v>0</v>
      </c>
      <c r="I1003" s="2">
        <f t="shared" si="33"/>
        <v>0</v>
      </c>
    </row>
    <row r="1004" spans="1:9" x14ac:dyDescent="0.35">
      <c r="A1004" s="2" t="s">
        <v>14</v>
      </c>
      <c r="B1004" s="2" t="s">
        <v>672</v>
      </c>
      <c r="C1004" s="2" t="s">
        <v>366</v>
      </c>
      <c r="D1004" s="2" t="s">
        <v>509</v>
      </c>
      <c r="E1004" s="3">
        <v>10</v>
      </c>
      <c r="F1004" s="3">
        <v>123</v>
      </c>
      <c r="G1004" s="2">
        <v>2152</v>
      </c>
      <c r="H1004" s="2">
        <f t="shared" si="32"/>
        <v>17.495934959349594</v>
      </c>
      <c r="I1004" s="2">
        <f t="shared" si="33"/>
        <v>215.2</v>
      </c>
    </row>
    <row r="1005" spans="1:9" x14ac:dyDescent="0.35">
      <c r="A1005" s="2" t="s">
        <v>14</v>
      </c>
      <c r="B1005" s="2" t="s">
        <v>672</v>
      </c>
      <c r="C1005" s="2" t="s">
        <v>367</v>
      </c>
      <c r="D1005" s="2" t="s">
        <v>509</v>
      </c>
      <c r="E1005" s="3">
        <v>7</v>
      </c>
      <c r="F1005" s="3">
        <v>44</v>
      </c>
      <c r="G1005" s="3">
        <v>623</v>
      </c>
      <c r="H1005" s="2">
        <f t="shared" si="32"/>
        <v>14.159090909090908</v>
      </c>
      <c r="I1005" s="2">
        <f t="shared" si="33"/>
        <v>89</v>
      </c>
    </row>
    <row r="1006" spans="1:9" x14ac:dyDescent="0.35">
      <c r="A1006" s="2" t="s">
        <v>14</v>
      </c>
      <c r="B1006" s="2" t="s">
        <v>672</v>
      </c>
      <c r="C1006" s="2" t="s">
        <v>368</v>
      </c>
      <c r="D1006" s="2" t="s">
        <v>509</v>
      </c>
      <c r="E1006" s="3">
        <v>8</v>
      </c>
      <c r="F1006" s="3">
        <v>48</v>
      </c>
      <c r="G1006" s="3">
        <v>674</v>
      </c>
      <c r="H1006" s="2">
        <f t="shared" si="32"/>
        <v>14.041666666666666</v>
      </c>
      <c r="I1006" s="2">
        <f t="shared" si="33"/>
        <v>84.25</v>
      </c>
    </row>
    <row r="1007" spans="1:9" x14ac:dyDescent="0.35">
      <c r="A1007" s="2" t="s">
        <v>14</v>
      </c>
      <c r="B1007" s="2" t="s">
        <v>672</v>
      </c>
      <c r="C1007" s="2" t="s">
        <v>369</v>
      </c>
      <c r="D1007" s="2" t="s">
        <v>509</v>
      </c>
      <c r="E1007" s="3">
        <v>6</v>
      </c>
      <c r="F1007" s="3">
        <v>29</v>
      </c>
      <c r="G1007" s="3">
        <v>543</v>
      </c>
      <c r="H1007" s="2">
        <f t="shared" si="32"/>
        <v>18.724137931034484</v>
      </c>
      <c r="I1007" s="2">
        <f t="shared" si="33"/>
        <v>90.5</v>
      </c>
    </row>
    <row r="1008" spans="1:9" x14ac:dyDescent="0.35">
      <c r="A1008" s="2" t="s">
        <v>14</v>
      </c>
      <c r="B1008" s="2" t="s">
        <v>672</v>
      </c>
      <c r="C1008" s="2" t="s">
        <v>370</v>
      </c>
      <c r="D1008" s="2" t="s">
        <v>509</v>
      </c>
      <c r="E1008" s="3">
        <v>6</v>
      </c>
      <c r="F1008" s="3">
        <v>41</v>
      </c>
      <c r="G1008" s="3">
        <v>715</v>
      </c>
      <c r="H1008" s="2">
        <f t="shared" si="32"/>
        <v>17.439024390243901</v>
      </c>
      <c r="I1008" s="2">
        <f t="shared" si="33"/>
        <v>119.16666666666667</v>
      </c>
    </row>
    <row r="1009" spans="1:9" x14ac:dyDescent="0.35">
      <c r="A1009" s="2" t="s">
        <v>14</v>
      </c>
      <c r="B1009" s="2" t="s">
        <v>672</v>
      </c>
      <c r="C1009" s="2" t="s">
        <v>371</v>
      </c>
      <c r="D1009" s="2" t="s">
        <v>509</v>
      </c>
      <c r="E1009" s="3">
        <v>8</v>
      </c>
      <c r="F1009" s="3">
        <v>38</v>
      </c>
      <c r="G1009" s="3">
        <v>443</v>
      </c>
      <c r="H1009" s="2">
        <f t="shared" si="32"/>
        <v>11.657894736842104</v>
      </c>
      <c r="I1009" s="2">
        <f t="shared" si="33"/>
        <v>55.375</v>
      </c>
    </row>
    <row r="1010" spans="1:9" x14ac:dyDescent="0.35">
      <c r="A1010" s="2" t="s">
        <v>14</v>
      </c>
      <c r="B1010" s="2" t="s">
        <v>672</v>
      </c>
      <c r="C1010" s="2" t="s">
        <v>372</v>
      </c>
      <c r="D1010" s="2" t="s">
        <v>509</v>
      </c>
      <c r="E1010" s="3">
        <v>5</v>
      </c>
      <c r="F1010" s="3">
        <v>26</v>
      </c>
      <c r="G1010" s="3">
        <v>380</v>
      </c>
      <c r="H1010" s="2">
        <f t="shared" si="32"/>
        <v>14.615384615384615</v>
      </c>
      <c r="I1010" s="2">
        <f t="shared" si="33"/>
        <v>76</v>
      </c>
    </row>
    <row r="1011" spans="1:9" x14ac:dyDescent="0.35">
      <c r="A1011" s="2" t="s">
        <v>14</v>
      </c>
      <c r="B1011" s="2" t="s">
        <v>672</v>
      </c>
      <c r="C1011" s="2" t="s">
        <v>373</v>
      </c>
      <c r="D1011" s="2" t="s">
        <v>509</v>
      </c>
      <c r="E1011" s="3">
        <v>3</v>
      </c>
      <c r="F1011" s="3">
        <v>22</v>
      </c>
      <c r="G1011" s="3">
        <v>246</v>
      </c>
      <c r="H1011" s="2">
        <f t="shared" si="32"/>
        <v>11.181818181818182</v>
      </c>
      <c r="I1011" s="2">
        <f t="shared" si="33"/>
        <v>82</v>
      </c>
    </row>
    <row r="1012" spans="1:9" x14ac:dyDescent="0.35">
      <c r="A1012" s="2" t="s">
        <v>14</v>
      </c>
      <c r="B1012" s="2" t="s">
        <v>672</v>
      </c>
      <c r="C1012" s="2" t="s">
        <v>374</v>
      </c>
      <c r="D1012" s="2" t="s">
        <v>509</v>
      </c>
      <c r="E1012" s="3">
        <v>6</v>
      </c>
      <c r="F1012" s="3">
        <v>21</v>
      </c>
      <c r="G1012" s="3">
        <v>317</v>
      </c>
      <c r="H1012" s="2">
        <f t="shared" si="32"/>
        <v>15.095238095238095</v>
      </c>
      <c r="I1012" s="2">
        <f t="shared" si="33"/>
        <v>52.833333333333336</v>
      </c>
    </row>
    <row r="1013" spans="1:9" x14ac:dyDescent="0.35">
      <c r="A1013" s="2" t="s">
        <v>14</v>
      </c>
      <c r="B1013" s="2" t="s">
        <v>672</v>
      </c>
      <c r="C1013" s="2" t="s">
        <v>375</v>
      </c>
      <c r="D1013" s="2" t="s">
        <v>509</v>
      </c>
      <c r="E1013" s="3">
        <v>6</v>
      </c>
      <c r="F1013" s="3">
        <v>30</v>
      </c>
      <c r="G1013" s="3">
        <v>313</v>
      </c>
      <c r="H1013" s="2">
        <f t="shared" si="32"/>
        <v>10.433333333333334</v>
      </c>
      <c r="I1013" s="2">
        <f t="shared" si="33"/>
        <v>52.166666666666664</v>
      </c>
    </row>
    <row r="1014" spans="1:9" x14ac:dyDescent="0.35">
      <c r="A1014" s="2" t="s">
        <v>14</v>
      </c>
      <c r="B1014" s="2" t="s">
        <v>672</v>
      </c>
      <c r="C1014" s="2" t="s">
        <v>376</v>
      </c>
      <c r="D1014" s="2" t="s">
        <v>509</v>
      </c>
      <c r="E1014" s="3">
        <v>0</v>
      </c>
      <c r="F1014" s="3">
        <v>0</v>
      </c>
      <c r="G1014" s="3">
        <v>0</v>
      </c>
      <c r="H1014" s="2">
        <f t="shared" si="32"/>
        <v>0</v>
      </c>
      <c r="I1014" s="2">
        <f t="shared" si="33"/>
        <v>0</v>
      </c>
    </row>
    <row r="1015" spans="1:9" x14ac:dyDescent="0.35">
      <c r="A1015" s="2" t="s">
        <v>14</v>
      </c>
      <c r="B1015" s="2" t="s">
        <v>672</v>
      </c>
      <c r="C1015" s="2" t="s">
        <v>366</v>
      </c>
      <c r="D1015" s="2" t="s">
        <v>510</v>
      </c>
      <c r="E1015" s="3">
        <v>5</v>
      </c>
      <c r="F1015" s="3">
        <v>70</v>
      </c>
      <c r="G1015" s="2">
        <v>1089</v>
      </c>
      <c r="H1015" s="2">
        <f t="shared" si="32"/>
        <v>15.557142857142857</v>
      </c>
      <c r="I1015" s="2">
        <f t="shared" si="33"/>
        <v>217.8</v>
      </c>
    </row>
    <row r="1016" spans="1:9" x14ac:dyDescent="0.35">
      <c r="A1016" s="2" t="s">
        <v>14</v>
      </c>
      <c r="B1016" s="2" t="s">
        <v>672</v>
      </c>
      <c r="C1016" s="2" t="s">
        <v>367</v>
      </c>
      <c r="D1016" s="2" t="s">
        <v>510</v>
      </c>
      <c r="E1016" s="3">
        <v>2</v>
      </c>
      <c r="F1016" s="3">
        <v>24</v>
      </c>
      <c r="G1016" s="3">
        <v>466</v>
      </c>
      <c r="H1016" s="2">
        <f t="shared" si="32"/>
        <v>19.416666666666668</v>
      </c>
      <c r="I1016" s="2">
        <f t="shared" si="33"/>
        <v>233</v>
      </c>
    </row>
    <row r="1017" spans="1:9" x14ac:dyDescent="0.35">
      <c r="A1017" s="2" t="s">
        <v>14</v>
      </c>
      <c r="B1017" s="2" t="s">
        <v>672</v>
      </c>
      <c r="C1017" s="2" t="s">
        <v>368</v>
      </c>
      <c r="D1017" s="2" t="s">
        <v>510</v>
      </c>
      <c r="E1017" s="3">
        <v>2</v>
      </c>
      <c r="F1017" s="3">
        <v>20</v>
      </c>
      <c r="G1017" s="3">
        <v>295</v>
      </c>
      <c r="H1017" s="2">
        <f t="shared" si="32"/>
        <v>14.75</v>
      </c>
      <c r="I1017" s="2">
        <f t="shared" si="33"/>
        <v>147.5</v>
      </c>
    </row>
    <row r="1018" spans="1:9" x14ac:dyDescent="0.35">
      <c r="A1018" s="2" t="s">
        <v>14</v>
      </c>
      <c r="B1018" s="2" t="s">
        <v>672</v>
      </c>
      <c r="C1018" s="2" t="s">
        <v>369</v>
      </c>
      <c r="D1018" s="2" t="s">
        <v>510</v>
      </c>
      <c r="E1018" s="3">
        <v>2</v>
      </c>
      <c r="F1018" s="3">
        <v>22</v>
      </c>
      <c r="G1018" s="3">
        <v>240</v>
      </c>
      <c r="H1018" s="2">
        <f t="shared" si="32"/>
        <v>10.909090909090908</v>
      </c>
      <c r="I1018" s="2">
        <f t="shared" si="33"/>
        <v>120</v>
      </c>
    </row>
    <row r="1019" spans="1:9" x14ac:dyDescent="0.35">
      <c r="A1019" s="2" t="s">
        <v>14</v>
      </c>
      <c r="B1019" s="2" t="s">
        <v>672</v>
      </c>
      <c r="C1019" s="2" t="s">
        <v>370</v>
      </c>
      <c r="D1019" s="2" t="s">
        <v>510</v>
      </c>
      <c r="E1019" s="3">
        <v>1</v>
      </c>
      <c r="F1019" s="3">
        <v>9</v>
      </c>
      <c r="G1019" s="3">
        <v>112</v>
      </c>
      <c r="H1019" s="2">
        <f t="shared" si="32"/>
        <v>12.444444444444445</v>
      </c>
      <c r="I1019" s="2">
        <f t="shared" si="33"/>
        <v>112</v>
      </c>
    </row>
    <row r="1020" spans="1:9" x14ac:dyDescent="0.35">
      <c r="A1020" s="2" t="s">
        <v>14</v>
      </c>
      <c r="B1020" s="2" t="s">
        <v>672</v>
      </c>
      <c r="C1020" s="2" t="s">
        <v>371</v>
      </c>
      <c r="D1020" s="2" t="s">
        <v>510</v>
      </c>
      <c r="E1020" s="3">
        <v>2</v>
      </c>
      <c r="F1020" s="3">
        <v>20</v>
      </c>
      <c r="G1020" s="3">
        <v>138</v>
      </c>
      <c r="H1020" s="2">
        <f t="shared" si="32"/>
        <v>6.9</v>
      </c>
      <c r="I1020" s="2">
        <f t="shared" si="33"/>
        <v>69</v>
      </c>
    </row>
    <row r="1021" spans="1:9" x14ac:dyDescent="0.35">
      <c r="A1021" s="2" t="s">
        <v>14</v>
      </c>
      <c r="B1021" s="2" t="s">
        <v>672</v>
      </c>
      <c r="C1021" s="2" t="s">
        <v>372</v>
      </c>
      <c r="D1021" s="2" t="s">
        <v>510</v>
      </c>
      <c r="E1021" s="3">
        <v>1</v>
      </c>
      <c r="F1021" s="3">
        <v>9</v>
      </c>
      <c r="G1021" s="3">
        <v>65</v>
      </c>
      <c r="H1021" s="2">
        <f t="shared" si="32"/>
        <v>7.2222222222222223</v>
      </c>
      <c r="I1021" s="2">
        <f t="shared" si="33"/>
        <v>65</v>
      </c>
    </row>
    <row r="1022" spans="1:9" x14ac:dyDescent="0.35">
      <c r="A1022" s="2" t="s">
        <v>14</v>
      </c>
      <c r="B1022" s="2" t="s">
        <v>672</v>
      </c>
      <c r="C1022" s="2" t="s">
        <v>373</v>
      </c>
      <c r="D1022" s="2" t="s">
        <v>510</v>
      </c>
      <c r="E1022" s="3">
        <v>1</v>
      </c>
      <c r="F1022" s="3">
        <v>11</v>
      </c>
      <c r="G1022" s="3">
        <v>102</v>
      </c>
      <c r="H1022" s="2">
        <f t="shared" si="32"/>
        <v>9.2727272727272734</v>
      </c>
      <c r="I1022" s="2">
        <f t="shared" si="33"/>
        <v>102</v>
      </c>
    </row>
    <row r="1023" spans="1:9" x14ac:dyDescent="0.35">
      <c r="A1023" s="2" t="s">
        <v>14</v>
      </c>
      <c r="B1023" s="2" t="s">
        <v>672</v>
      </c>
      <c r="C1023" s="2" t="s">
        <v>374</v>
      </c>
      <c r="D1023" s="2" t="s">
        <v>510</v>
      </c>
      <c r="E1023" s="3">
        <v>1</v>
      </c>
      <c r="F1023" s="3">
        <v>4</v>
      </c>
      <c r="G1023" s="3">
        <v>43</v>
      </c>
      <c r="H1023" s="2">
        <f t="shared" si="32"/>
        <v>10.75</v>
      </c>
      <c r="I1023" s="2">
        <f t="shared" si="33"/>
        <v>43</v>
      </c>
    </row>
    <row r="1024" spans="1:9" x14ac:dyDescent="0.35">
      <c r="A1024" s="2" t="s">
        <v>14</v>
      </c>
      <c r="B1024" s="2" t="s">
        <v>672</v>
      </c>
      <c r="C1024" s="2" t="s">
        <v>375</v>
      </c>
      <c r="D1024" s="2" t="s">
        <v>510</v>
      </c>
      <c r="E1024" s="3">
        <v>1</v>
      </c>
      <c r="F1024" s="3">
        <v>7</v>
      </c>
      <c r="G1024" s="3">
        <v>86</v>
      </c>
      <c r="H1024" s="2">
        <f t="shared" si="32"/>
        <v>12.285714285714286</v>
      </c>
      <c r="I1024" s="2">
        <f t="shared" si="33"/>
        <v>86</v>
      </c>
    </row>
    <row r="1025" spans="1:9" x14ac:dyDescent="0.35">
      <c r="A1025" s="2" t="s">
        <v>14</v>
      </c>
      <c r="B1025" s="2" t="s">
        <v>672</v>
      </c>
      <c r="C1025" s="2" t="s">
        <v>376</v>
      </c>
      <c r="D1025" s="2" t="s">
        <v>510</v>
      </c>
      <c r="E1025" s="3">
        <v>0</v>
      </c>
      <c r="F1025" s="3">
        <v>0</v>
      </c>
      <c r="G1025" s="3">
        <v>0</v>
      </c>
      <c r="H1025" s="2">
        <f t="shared" si="32"/>
        <v>0</v>
      </c>
      <c r="I1025" s="2">
        <f t="shared" si="33"/>
        <v>0</v>
      </c>
    </row>
    <row r="1026" spans="1:9" x14ac:dyDescent="0.35">
      <c r="A1026" s="2" t="s">
        <v>14</v>
      </c>
      <c r="B1026" s="2" t="s">
        <v>672</v>
      </c>
      <c r="C1026" s="2" t="s">
        <v>366</v>
      </c>
      <c r="D1026" s="2" t="s">
        <v>511</v>
      </c>
      <c r="E1026" s="2">
        <v>2</v>
      </c>
      <c r="F1026" s="2">
        <v>52</v>
      </c>
      <c r="G1026" s="2">
        <v>1111</v>
      </c>
      <c r="H1026" s="2">
        <f t="shared" si="32"/>
        <v>21.365384615384617</v>
      </c>
      <c r="I1026" s="2">
        <f t="shared" si="33"/>
        <v>555.5</v>
      </c>
    </row>
    <row r="1027" spans="1:9" x14ac:dyDescent="0.35">
      <c r="A1027" s="2" t="s">
        <v>14</v>
      </c>
      <c r="B1027" s="2" t="s">
        <v>672</v>
      </c>
      <c r="C1027" s="2" t="s">
        <v>367</v>
      </c>
      <c r="D1027" s="2" t="s">
        <v>511</v>
      </c>
      <c r="E1027" s="2">
        <v>1</v>
      </c>
      <c r="F1027" s="2">
        <v>8</v>
      </c>
      <c r="G1027" s="2">
        <v>43</v>
      </c>
      <c r="H1027" s="2">
        <f t="shared" si="32"/>
        <v>5.375</v>
      </c>
      <c r="I1027" s="2">
        <f t="shared" si="33"/>
        <v>43</v>
      </c>
    </row>
    <row r="1028" spans="1:9" x14ac:dyDescent="0.35">
      <c r="A1028" s="2" t="s">
        <v>14</v>
      </c>
      <c r="B1028" s="2" t="s">
        <v>672</v>
      </c>
      <c r="C1028" s="2" t="s">
        <v>368</v>
      </c>
      <c r="D1028" s="2" t="s">
        <v>511</v>
      </c>
      <c r="E1028" s="2">
        <v>1</v>
      </c>
      <c r="F1028" s="2">
        <v>11</v>
      </c>
      <c r="G1028" s="2">
        <v>114</v>
      </c>
      <c r="H1028" s="2">
        <f t="shared" si="32"/>
        <v>10.363636363636363</v>
      </c>
      <c r="I1028" s="2">
        <f t="shared" si="33"/>
        <v>114</v>
      </c>
    </row>
    <row r="1029" spans="1:9" x14ac:dyDescent="0.35">
      <c r="A1029" s="2" t="s">
        <v>14</v>
      </c>
      <c r="B1029" s="2" t="s">
        <v>672</v>
      </c>
      <c r="C1029" s="2" t="s">
        <v>369</v>
      </c>
      <c r="D1029" s="2" t="s">
        <v>511</v>
      </c>
      <c r="E1029" s="2">
        <v>1</v>
      </c>
      <c r="F1029" s="2">
        <v>28</v>
      </c>
      <c r="G1029" s="2">
        <v>274</v>
      </c>
      <c r="H1029" s="2">
        <f t="shared" si="32"/>
        <v>9.7857142857142865</v>
      </c>
      <c r="I1029" s="2">
        <f t="shared" si="33"/>
        <v>274</v>
      </c>
    </row>
    <row r="1030" spans="1:9" x14ac:dyDescent="0.35">
      <c r="A1030" s="2" t="s">
        <v>14</v>
      </c>
      <c r="B1030" s="2" t="s">
        <v>672</v>
      </c>
      <c r="C1030" s="2" t="s">
        <v>370</v>
      </c>
      <c r="D1030" s="2" t="s">
        <v>511</v>
      </c>
      <c r="E1030" s="2">
        <v>2</v>
      </c>
      <c r="F1030" s="2">
        <v>30</v>
      </c>
      <c r="G1030" s="2">
        <v>374</v>
      </c>
      <c r="H1030" s="2">
        <f t="shared" si="32"/>
        <v>12.466666666666667</v>
      </c>
      <c r="I1030" s="2">
        <f t="shared" si="33"/>
        <v>187</v>
      </c>
    </row>
    <row r="1031" spans="1:9" x14ac:dyDescent="0.35">
      <c r="A1031" s="2" t="s">
        <v>14</v>
      </c>
      <c r="B1031" s="2" t="s">
        <v>672</v>
      </c>
      <c r="C1031" s="2" t="s">
        <v>371</v>
      </c>
      <c r="D1031" s="2" t="s">
        <v>511</v>
      </c>
      <c r="E1031" s="2">
        <v>1</v>
      </c>
      <c r="F1031" s="2">
        <v>4</v>
      </c>
      <c r="G1031" s="2">
        <v>30</v>
      </c>
      <c r="H1031" s="2">
        <f t="shared" si="32"/>
        <v>7.5</v>
      </c>
      <c r="I1031" s="2">
        <f t="shared" si="33"/>
        <v>30</v>
      </c>
    </row>
    <row r="1032" spans="1:9" x14ac:dyDescent="0.35">
      <c r="A1032" s="2" t="s">
        <v>14</v>
      </c>
      <c r="B1032" s="2" t="s">
        <v>672</v>
      </c>
      <c r="C1032" s="2" t="s">
        <v>372</v>
      </c>
      <c r="D1032" s="2" t="s">
        <v>511</v>
      </c>
      <c r="E1032" s="2">
        <v>1</v>
      </c>
      <c r="F1032" s="2">
        <v>10</v>
      </c>
      <c r="G1032" s="2">
        <v>172</v>
      </c>
      <c r="H1032" s="2">
        <f t="shared" si="32"/>
        <v>17.2</v>
      </c>
      <c r="I1032" s="2">
        <f t="shared" si="33"/>
        <v>172</v>
      </c>
    </row>
    <row r="1033" spans="1:9" x14ac:dyDescent="0.35">
      <c r="A1033" s="2" t="s">
        <v>14</v>
      </c>
      <c r="B1033" s="2" t="s">
        <v>672</v>
      </c>
      <c r="C1033" s="2" t="s">
        <v>373</v>
      </c>
      <c r="D1033" s="2" t="s">
        <v>511</v>
      </c>
      <c r="E1033" s="2">
        <v>0</v>
      </c>
      <c r="F1033" s="2">
        <v>0</v>
      </c>
      <c r="G1033" s="2">
        <v>0</v>
      </c>
      <c r="H1033" s="2">
        <f t="shared" si="32"/>
        <v>0</v>
      </c>
      <c r="I1033" s="2">
        <f t="shared" si="33"/>
        <v>0</v>
      </c>
    </row>
    <row r="1034" spans="1:9" x14ac:dyDescent="0.35">
      <c r="A1034" s="2" t="s">
        <v>14</v>
      </c>
      <c r="B1034" s="2" t="s">
        <v>672</v>
      </c>
      <c r="C1034" s="2" t="s">
        <v>374</v>
      </c>
      <c r="D1034" s="2" t="s">
        <v>511</v>
      </c>
      <c r="E1034" s="2">
        <v>0</v>
      </c>
      <c r="F1034" s="2">
        <v>0</v>
      </c>
      <c r="G1034" s="2">
        <v>0</v>
      </c>
      <c r="H1034" s="2">
        <f t="shared" si="32"/>
        <v>0</v>
      </c>
      <c r="I1034" s="2">
        <f t="shared" si="33"/>
        <v>0</v>
      </c>
    </row>
    <row r="1035" spans="1:9" x14ac:dyDescent="0.35">
      <c r="A1035" s="2" t="s">
        <v>14</v>
      </c>
      <c r="B1035" s="2" t="s">
        <v>672</v>
      </c>
      <c r="C1035" s="2" t="s">
        <v>375</v>
      </c>
      <c r="D1035" s="2" t="s">
        <v>511</v>
      </c>
      <c r="E1035" s="2">
        <v>0</v>
      </c>
      <c r="F1035" s="2">
        <v>0</v>
      </c>
      <c r="G1035" s="2">
        <v>0</v>
      </c>
      <c r="H1035" s="2">
        <f t="shared" si="32"/>
        <v>0</v>
      </c>
      <c r="I1035" s="2">
        <f t="shared" si="33"/>
        <v>0</v>
      </c>
    </row>
    <row r="1036" spans="1:9" x14ac:dyDescent="0.35">
      <c r="A1036" s="2" t="s">
        <v>14</v>
      </c>
      <c r="B1036" s="2" t="s">
        <v>672</v>
      </c>
      <c r="C1036" s="2" t="s">
        <v>376</v>
      </c>
      <c r="D1036" s="2" t="s">
        <v>511</v>
      </c>
      <c r="E1036" s="2">
        <v>0</v>
      </c>
      <c r="F1036" s="2">
        <v>0</v>
      </c>
      <c r="G1036" s="2">
        <v>0</v>
      </c>
      <c r="H1036" s="2">
        <f t="shared" si="32"/>
        <v>0</v>
      </c>
      <c r="I1036" s="2">
        <f t="shared" si="33"/>
        <v>0</v>
      </c>
    </row>
    <row r="1037" spans="1:9" x14ac:dyDescent="0.35">
      <c r="A1037" s="2" t="s">
        <v>14</v>
      </c>
      <c r="B1037" s="2" t="s">
        <v>673</v>
      </c>
      <c r="C1037" s="2" t="s">
        <v>378</v>
      </c>
      <c r="D1037" s="2" t="s">
        <v>509</v>
      </c>
      <c r="E1037" s="3">
        <v>11</v>
      </c>
      <c r="F1037" s="3">
        <v>102</v>
      </c>
      <c r="G1037" s="2">
        <v>1423</v>
      </c>
      <c r="H1037" s="2">
        <f t="shared" si="32"/>
        <v>13.950980392156863</v>
      </c>
      <c r="I1037" s="2">
        <f t="shared" si="33"/>
        <v>129.36363636363637</v>
      </c>
    </row>
    <row r="1038" spans="1:9" x14ac:dyDescent="0.35">
      <c r="A1038" s="2" t="s">
        <v>14</v>
      </c>
      <c r="B1038" s="2" t="s">
        <v>673</v>
      </c>
      <c r="C1038" s="2" t="s">
        <v>379</v>
      </c>
      <c r="D1038" s="2" t="s">
        <v>509</v>
      </c>
      <c r="E1038" s="3">
        <v>11</v>
      </c>
      <c r="F1038" s="3">
        <v>73</v>
      </c>
      <c r="G1038" s="3">
        <v>980</v>
      </c>
      <c r="H1038" s="2">
        <f t="shared" ref="H1038:H1101" si="34">IFERROR(G1038/F1038,0)</f>
        <v>13.424657534246576</v>
      </c>
      <c r="I1038" s="2">
        <f t="shared" ref="I1038:I1101" si="35">IFERROR(G1038/E1038,0)</f>
        <v>89.090909090909093</v>
      </c>
    </row>
    <row r="1039" spans="1:9" x14ac:dyDescent="0.35">
      <c r="A1039" s="2" t="s">
        <v>14</v>
      </c>
      <c r="B1039" s="2" t="s">
        <v>673</v>
      </c>
      <c r="C1039" s="2" t="s">
        <v>380</v>
      </c>
      <c r="D1039" s="2" t="s">
        <v>509</v>
      </c>
      <c r="E1039" s="3">
        <v>7</v>
      </c>
      <c r="F1039" s="3">
        <v>40</v>
      </c>
      <c r="G1039" s="3">
        <v>492</v>
      </c>
      <c r="H1039" s="2">
        <f t="shared" si="34"/>
        <v>12.3</v>
      </c>
      <c r="I1039" s="2">
        <f t="shared" si="35"/>
        <v>70.285714285714292</v>
      </c>
    </row>
    <row r="1040" spans="1:9" x14ac:dyDescent="0.35">
      <c r="A1040" s="2" t="s">
        <v>14</v>
      </c>
      <c r="B1040" s="2" t="s">
        <v>673</v>
      </c>
      <c r="C1040" s="2" t="s">
        <v>381</v>
      </c>
      <c r="D1040" s="2" t="s">
        <v>509</v>
      </c>
      <c r="E1040" s="3">
        <v>6</v>
      </c>
      <c r="F1040" s="3">
        <v>42</v>
      </c>
      <c r="G1040" s="3">
        <v>552</v>
      </c>
      <c r="H1040" s="2">
        <f t="shared" si="34"/>
        <v>13.142857142857142</v>
      </c>
      <c r="I1040" s="2">
        <f t="shared" si="35"/>
        <v>92</v>
      </c>
    </row>
    <row r="1041" spans="1:9" x14ac:dyDescent="0.35">
      <c r="A1041" s="2" t="s">
        <v>14</v>
      </c>
      <c r="B1041" s="2" t="s">
        <v>673</v>
      </c>
      <c r="C1041" s="2" t="s">
        <v>382</v>
      </c>
      <c r="D1041" s="2" t="s">
        <v>509</v>
      </c>
      <c r="E1041" s="3">
        <v>5</v>
      </c>
      <c r="F1041" s="3">
        <v>41</v>
      </c>
      <c r="G1041" s="3">
        <v>399</v>
      </c>
      <c r="H1041" s="2">
        <f t="shared" si="34"/>
        <v>9.7317073170731714</v>
      </c>
      <c r="I1041" s="2">
        <f t="shared" si="35"/>
        <v>79.8</v>
      </c>
    </row>
    <row r="1042" spans="1:9" x14ac:dyDescent="0.35">
      <c r="A1042" s="2" t="s">
        <v>14</v>
      </c>
      <c r="B1042" s="2" t="s">
        <v>673</v>
      </c>
      <c r="C1042" s="2" t="s">
        <v>378</v>
      </c>
      <c r="D1042" s="2" t="s">
        <v>510</v>
      </c>
      <c r="E1042" s="3">
        <v>5</v>
      </c>
      <c r="F1042" s="3">
        <v>61</v>
      </c>
      <c r="G1042" s="3">
        <v>633</v>
      </c>
      <c r="H1042" s="2">
        <f t="shared" si="34"/>
        <v>10.377049180327869</v>
      </c>
      <c r="I1042" s="2">
        <f t="shared" si="35"/>
        <v>126.6</v>
      </c>
    </row>
    <row r="1043" spans="1:9" x14ac:dyDescent="0.35">
      <c r="A1043" s="2" t="s">
        <v>14</v>
      </c>
      <c r="B1043" s="2" t="s">
        <v>673</v>
      </c>
      <c r="C1043" s="2" t="s">
        <v>379</v>
      </c>
      <c r="D1043" s="2" t="s">
        <v>510</v>
      </c>
      <c r="E1043" s="3">
        <v>3</v>
      </c>
      <c r="F1043" s="3">
        <v>33</v>
      </c>
      <c r="G1043" s="3">
        <v>398</v>
      </c>
      <c r="H1043" s="2">
        <f t="shared" si="34"/>
        <v>12.060606060606061</v>
      </c>
      <c r="I1043" s="2">
        <f t="shared" si="35"/>
        <v>132.66666666666666</v>
      </c>
    </row>
    <row r="1044" spans="1:9" x14ac:dyDescent="0.35">
      <c r="A1044" s="2" t="s">
        <v>14</v>
      </c>
      <c r="B1044" s="2" t="s">
        <v>673</v>
      </c>
      <c r="C1044" s="2" t="s">
        <v>380</v>
      </c>
      <c r="D1044" s="2" t="s">
        <v>510</v>
      </c>
      <c r="E1044" s="3">
        <v>2</v>
      </c>
      <c r="F1044" s="3">
        <v>18</v>
      </c>
      <c r="G1044" s="3">
        <v>175</v>
      </c>
      <c r="H1044" s="2">
        <f t="shared" si="34"/>
        <v>9.7222222222222214</v>
      </c>
      <c r="I1044" s="2">
        <f t="shared" si="35"/>
        <v>87.5</v>
      </c>
    </row>
    <row r="1045" spans="1:9" x14ac:dyDescent="0.35">
      <c r="A1045" s="2" t="s">
        <v>14</v>
      </c>
      <c r="B1045" s="2" t="s">
        <v>673</v>
      </c>
      <c r="C1045" s="2" t="s">
        <v>381</v>
      </c>
      <c r="D1045" s="2" t="s">
        <v>510</v>
      </c>
      <c r="E1045" s="3">
        <v>2</v>
      </c>
      <c r="F1045" s="3">
        <v>15</v>
      </c>
      <c r="G1045" s="3">
        <v>227</v>
      </c>
      <c r="H1045" s="2">
        <f t="shared" si="34"/>
        <v>15.133333333333333</v>
      </c>
      <c r="I1045" s="2">
        <f t="shared" si="35"/>
        <v>113.5</v>
      </c>
    </row>
    <row r="1046" spans="1:9" x14ac:dyDescent="0.35">
      <c r="A1046" s="2" t="s">
        <v>14</v>
      </c>
      <c r="B1046" s="2" t="s">
        <v>673</v>
      </c>
      <c r="C1046" s="2" t="s">
        <v>382</v>
      </c>
      <c r="D1046" s="2" t="s">
        <v>510</v>
      </c>
      <c r="E1046" s="3">
        <v>1</v>
      </c>
      <c r="F1046" s="3">
        <v>15</v>
      </c>
      <c r="G1046" s="3">
        <v>207</v>
      </c>
      <c r="H1046" s="2">
        <f t="shared" si="34"/>
        <v>13.8</v>
      </c>
      <c r="I1046" s="2">
        <f t="shared" si="35"/>
        <v>207</v>
      </c>
    </row>
    <row r="1047" spans="1:9" x14ac:dyDescent="0.35">
      <c r="A1047" s="2" t="s">
        <v>14</v>
      </c>
      <c r="B1047" s="2" t="s">
        <v>673</v>
      </c>
      <c r="C1047" s="2" t="s">
        <v>378</v>
      </c>
      <c r="D1047" s="2" t="s">
        <v>511</v>
      </c>
      <c r="E1047" s="2">
        <v>3</v>
      </c>
      <c r="F1047" s="2">
        <v>73</v>
      </c>
      <c r="G1047" s="2">
        <v>561</v>
      </c>
      <c r="H1047" s="2">
        <f t="shared" si="34"/>
        <v>7.6849315068493151</v>
      </c>
      <c r="I1047" s="2">
        <f t="shared" si="35"/>
        <v>187</v>
      </c>
    </row>
    <row r="1048" spans="1:9" x14ac:dyDescent="0.35">
      <c r="A1048" s="2" t="s">
        <v>14</v>
      </c>
      <c r="B1048" s="2" t="s">
        <v>673</v>
      </c>
      <c r="C1048" s="2" t="s">
        <v>379</v>
      </c>
      <c r="D1048" s="2" t="s">
        <v>511</v>
      </c>
      <c r="E1048" s="2">
        <v>2</v>
      </c>
      <c r="F1048" s="2">
        <v>25</v>
      </c>
      <c r="G1048" s="2">
        <v>409</v>
      </c>
      <c r="H1048" s="2">
        <f t="shared" si="34"/>
        <v>16.36</v>
      </c>
      <c r="I1048" s="2">
        <f t="shared" si="35"/>
        <v>204.5</v>
      </c>
    </row>
    <row r="1049" spans="1:9" x14ac:dyDescent="0.35">
      <c r="A1049" s="2" t="s">
        <v>14</v>
      </c>
      <c r="B1049" s="2" t="s">
        <v>673</v>
      </c>
      <c r="C1049" s="2" t="s">
        <v>380</v>
      </c>
      <c r="D1049" s="2" t="s">
        <v>511</v>
      </c>
      <c r="E1049" s="2">
        <v>1</v>
      </c>
      <c r="F1049" s="2">
        <v>15</v>
      </c>
      <c r="G1049" s="2">
        <v>118</v>
      </c>
      <c r="H1049" s="2">
        <f t="shared" si="34"/>
        <v>7.8666666666666663</v>
      </c>
      <c r="I1049" s="2">
        <f t="shared" si="35"/>
        <v>118</v>
      </c>
    </row>
    <row r="1050" spans="1:9" x14ac:dyDescent="0.35">
      <c r="A1050" s="2" t="s">
        <v>14</v>
      </c>
      <c r="B1050" s="2" t="s">
        <v>673</v>
      </c>
      <c r="C1050" s="2" t="s">
        <v>381</v>
      </c>
      <c r="D1050" s="2" t="s">
        <v>511</v>
      </c>
      <c r="E1050" s="2">
        <v>1</v>
      </c>
      <c r="F1050" s="2">
        <v>21</v>
      </c>
      <c r="G1050" s="2">
        <v>194</v>
      </c>
      <c r="H1050" s="2">
        <f t="shared" si="34"/>
        <v>9.2380952380952372</v>
      </c>
      <c r="I1050" s="2">
        <f t="shared" si="35"/>
        <v>194</v>
      </c>
    </row>
    <row r="1051" spans="1:9" x14ac:dyDescent="0.35">
      <c r="A1051" s="2" t="s">
        <v>14</v>
      </c>
      <c r="B1051" s="2" t="s">
        <v>673</v>
      </c>
      <c r="C1051" s="2" t="s">
        <v>382</v>
      </c>
      <c r="D1051" s="2" t="s">
        <v>511</v>
      </c>
      <c r="E1051" s="2">
        <v>1</v>
      </c>
      <c r="F1051" s="2">
        <v>20</v>
      </c>
      <c r="G1051" s="2">
        <v>263</v>
      </c>
      <c r="H1051" s="2">
        <f t="shared" si="34"/>
        <v>13.15</v>
      </c>
      <c r="I1051" s="2">
        <f t="shared" si="35"/>
        <v>263</v>
      </c>
    </row>
    <row r="1052" spans="1:9" x14ac:dyDescent="0.35">
      <c r="A1052" s="2" t="s">
        <v>14</v>
      </c>
      <c r="B1052" s="2" t="s">
        <v>674</v>
      </c>
      <c r="C1052" s="2" t="s">
        <v>384</v>
      </c>
      <c r="D1052" s="2" t="s">
        <v>509</v>
      </c>
      <c r="E1052" s="3">
        <v>4</v>
      </c>
      <c r="F1052" s="3">
        <v>34</v>
      </c>
      <c r="G1052" s="3">
        <v>814</v>
      </c>
      <c r="H1052" s="2">
        <f t="shared" si="34"/>
        <v>23.941176470588236</v>
      </c>
      <c r="I1052" s="2">
        <f t="shared" si="35"/>
        <v>203.5</v>
      </c>
    </row>
    <row r="1053" spans="1:9" x14ac:dyDescent="0.35">
      <c r="A1053" s="2" t="s">
        <v>14</v>
      </c>
      <c r="B1053" s="2" t="s">
        <v>674</v>
      </c>
      <c r="C1053" s="2" t="s">
        <v>385</v>
      </c>
      <c r="D1053" s="2" t="s">
        <v>509</v>
      </c>
      <c r="E1053" s="3">
        <v>4</v>
      </c>
      <c r="F1053" s="3">
        <v>21</v>
      </c>
      <c r="G1053" s="3">
        <v>805</v>
      </c>
      <c r="H1053" s="2">
        <f t="shared" si="34"/>
        <v>38.333333333333336</v>
      </c>
      <c r="I1053" s="2">
        <f t="shared" si="35"/>
        <v>201.25</v>
      </c>
    </row>
    <row r="1054" spans="1:9" x14ac:dyDescent="0.35">
      <c r="A1054" s="2" t="s">
        <v>14</v>
      </c>
      <c r="B1054" s="2" t="s">
        <v>674</v>
      </c>
      <c r="C1054" s="2" t="s">
        <v>386</v>
      </c>
      <c r="D1054" s="2" t="s">
        <v>509</v>
      </c>
      <c r="E1054" s="3">
        <v>4</v>
      </c>
      <c r="F1054" s="3">
        <v>18</v>
      </c>
      <c r="G1054" s="3">
        <v>590</v>
      </c>
      <c r="H1054" s="2">
        <f t="shared" si="34"/>
        <v>32.777777777777779</v>
      </c>
      <c r="I1054" s="2">
        <f t="shared" si="35"/>
        <v>147.5</v>
      </c>
    </row>
    <row r="1055" spans="1:9" x14ac:dyDescent="0.35">
      <c r="A1055" s="2" t="s">
        <v>14</v>
      </c>
      <c r="B1055" s="2" t="s">
        <v>674</v>
      </c>
      <c r="C1055" s="2" t="s">
        <v>387</v>
      </c>
      <c r="D1055" s="2" t="s">
        <v>509</v>
      </c>
      <c r="E1055" s="3">
        <v>3</v>
      </c>
      <c r="F1055" s="3">
        <v>18</v>
      </c>
      <c r="G1055" s="3">
        <v>705</v>
      </c>
      <c r="H1055" s="2">
        <f t="shared" si="34"/>
        <v>39.166666666666664</v>
      </c>
      <c r="I1055" s="2">
        <f t="shared" si="35"/>
        <v>235</v>
      </c>
    </row>
    <row r="1056" spans="1:9" x14ac:dyDescent="0.35">
      <c r="A1056" s="2" t="s">
        <v>14</v>
      </c>
      <c r="B1056" s="2" t="s">
        <v>674</v>
      </c>
      <c r="C1056" s="2" t="s">
        <v>388</v>
      </c>
      <c r="D1056" s="2" t="s">
        <v>509</v>
      </c>
      <c r="E1056" s="3">
        <v>3</v>
      </c>
      <c r="F1056" s="3">
        <v>17</v>
      </c>
      <c r="G1056" s="3">
        <v>466</v>
      </c>
      <c r="H1056" s="2">
        <f t="shared" si="34"/>
        <v>27.411764705882351</v>
      </c>
      <c r="I1056" s="2">
        <f t="shared" si="35"/>
        <v>155.33333333333334</v>
      </c>
    </row>
    <row r="1057" spans="1:9" x14ac:dyDescent="0.35">
      <c r="A1057" s="2" t="s">
        <v>14</v>
      </c>
      <c r="B1057" s="2" t="s">
        <v>674</v>
      </c>
      <c r="C1057" s="2" t="s">
        <v>389</v>
      </c>
      <c r="D1057" s="2" t="s">
        <v>509</v>
      </c>
      <c r="E1057" s="3">
        <v>2</v>
      </c>
      <c r="F1057" s="3">
        <v>6</v>
      </c>
      <c r="G1057" s="3">
        <v>371</v>
      </c>
      <c r="H1057" s="2">
        <f t="shared" si="34"/>
        <v>61.833333333333336</v>
      </c>
      <c r="I1057" s="2">
        <f t="shared" si="35"/>
        <v>185.5</v>
      </c>
    </row>
    <row r="1058" spans="1:9" x14ac:dyDescent="0.35">
      <c r="A1058" s="2" t="s">
        <v>14</v>
      </c>
      <c r="B1058" s="2" t="s">
        <v>674</v>
      </c>
      <c r="C1058" s="2" t="s">
        <v>390</v>
      </c>
      <c r="D1058" s="2" t="s">
        <v>509</v>
      </c>
      <c r="E1058" s="3">
        <v>2</v>
      </c>
      <c r="F1058" s="3">
        <v>9</v>
      </c>
      <c r="G1058" s="3">
        <v>510</v>
      </c>
      <c r="H1058" s="2">
        <f t="shared" si="34"/>
        <v>56.666666666666664</v>
      </c>
      <c r="I1058" s="2">
        <f t="shared" si="35"/>
        <v>255</v>
      </c>
    </row>
    <row r="1059" spans="1:9" x14ac:dyDescent="0.35">
      <c r="A1059" s="2" t="s">
        <v>14</v>
      </c>
      <c r="B1059" s="2" t="s">
        <v>674</v>
      </c>
      <c r="C1059" s="2" t="s">
        <v>391</v>
      </c>
      <c r="D1059" s="2" t="s">
        <v>509</v>
      </c>
      <c r="E1059" s="3">
        <v>3</v>
      </c>
      <c r="F1059" s="3">
        <v>14</v>
      </c>
      <c r="G1059" s="3">
        <v>544</v>
      </c>
      <c r="H1059" s="2">
        <f t="shared" si="34"/>
        <v>38.857142857142854</v>
      </c>
      <c r="I1059" s="2">
        <f t="shared" si="35"/>
        <v>181.33333333333334</v>
      </c>
    </row>
    <row r="1060" spans="1:9" x14ac:dyDescent="0.35">
      <c r="A1060" s="2" t="s">
        <v>14</v>
      </c>
      <c r="B1060" s="2" t="s">
        <v>674</v>
      </c>
      <c r="C1060" s="2" t="s">
        <v>392</v>
      </c>
      <c r="D1060" s="2" t="s">
        <v>509</v>
      </c>
      <c r="E1060" s="3">
        <v>2</v>
      </c>
      <c r="F1060" s="3">
        <v>6</v>
      </c>
      <c r="G1060" s="3">
        <v>474</v>
      </c>
      <c r="H1060" s="2">
        <f t="shared" si="34"/>
        <v>79</v>
      </c>
      <c r="I1060" s="2">
        <f t="shared" si="35"/>
        <v>237</v>
      </c>
    </row>
    <row r="1061" spans="1:9" x14ac:dyDescent="0.35">
      <c r="A1061" s="2" t="s">
        <v>14</v>
      </c>
      <c r="B1061" s="2" t="s">
        <v>674</v>
      </c>
      <c r="C1061" s="2" t="s">
        <v>393</v>
      </c>
      <c r="D1061" s="2" t="s">
        <v>509</v>
      </c>
      <c r="E1061" s="3">
        <v>2</v>
      </c>
      <c r="F1061" s="3">
        <v>13</v>
      </c>
      <c r="G1061" s="3">
        <v>367</v>
      </c>
      <c r="H1061" s="2">
        <f t="shared" si="34"/>
        <v>28.23076923076923</v>
      </c>
      <c r="I1061" s="2">
        <f t="shared" si="35"/>
        <v>183.5</v>
      </c>
    </row>
    <row r="1062" spans="1:9" x14ac:dyDescent="0.35">
      <c r="A1062" s="2" t="s">
        <v>14</v>
      </c>
      <c r="B1062" s="2" t="s">
        <v>674</v>
      </c>
      <c r="C1062" s="2" t="s">
        <v>394</v>
      </c>
      <c r="D1062" s="2" t="s">
        <v>509</v>
      </c>
      <c r="E1062" s="3">
        <v>3</v>
      </c>
      <c r="F1062" s="3">
        <v>15</v>
      </c>
      <c r="G1062" s="3">
        <v>629</v>
      </c>
      <c r="H1062" s="2">
        <f t="shared" si="34"/>
        <v>41.93333333333333</v>
      </c>
      <c r="I1062" s="2">
        <f t="shared" si="35"/>
        <v>209.66666666666666</v>
      </c>
    </row>
    <row r="1063" spans="1:9" x14ac:dyDescent="0.35">
      <c r="A1063" s="2" t="s">
        <v>14</v>
      </c>
      <c r="B1063" s="2" t="s">
        <v>674</v>
      </c>
      <c r="C1063" s="2" t="s">
        <v>395</v>
      </c>
      <c r="D1063" s="2" t="s">
        <v>509</v>
      </c>
      <c r="E1063" s="3">
        <v>2</v>
      </c>
      <c r="F1063" s="3">
        <v>7</v>
      </c>
      <c r="G1063" s="3">
        <v>389</v>
      </c>
      <c r="H1063" s="2">
        <f t="shared" si="34"/>
        <v>55.571428571428569</v>
      </c>
      <c r="I1063" s="2">
        <f t="shared" si="35"/>
        <v>194.5</v>
      </c>
    </row>
    <row r="1064" spans="1:9" x14ac:dyDescent="0.35">
      <c r="A1064" s="2" t="s">
        <v>14</v>
      </c>
      <c r="B1064" s="2" t="s">
        <v>674</v>
      </c>
      <c r="C1064" s="2" t="s">
        <v>396</v>
      </c>
      <c r="D1064" s="2" t="s">
        <v>509</v>
      </c>
      <c r="E1064" s="3">
        <v>2</v>
      </c>
      <c r="F1064" s="3">
        <v>9</v>
      </c>
      <c r="G1064" s="3">
        <v>451</v>
      </c>
      <c r="H1064" s="2">
        <f t="shared" si="34"/>
        <v>50.111111111111114</v>
      </c>
      <c r="I1064" s="2">
        <f t="shared" si="35"/>
        <v>225.5</v>
      </c>
    </row>
    <row r="1065" spans="1:9" x14ac:dyDescent="0.35">
      <c r="A1065" s="2" t="s">
        <v>14</v>
      </c>
      <c r="B1065" s="2" t="s">
        <v>674</v>
      </c>
      <c r="C1065" s="2" t="s">
        <v>397</v>
      </c>
      <c r="D1065" s="2" t="s">
        <v>509</v>
      </c>
      <c r="E1065" s="3">
        <v>2</v>
      </c>
      <c r="F1065" s="3">
        <v>6</v>
      </c>
      <c r="G1065" s="3">
        <v>439</v>
      </c>
      <c r="H1065" s="2">
        <f t="shared" si="34"/>
        <v>73.166666666666671</v>
      </c>
      <c r="I1065" s="2">
        <f t="shared" si="35"/>
        <v>219.5</v>
      </c>
    </row>
    <row r="1066" spans="1:9" x14ac:dyDescent="0.35">
      <c r="A1066" s="2" t="s">
        <v>14</v>
      </c>
      <c r="B1066" s="2" t="s">
        <v>674</v>
      </c>
      <c r="C1066" s="2" t="s">
        <v>398</v>
      </c>
      <c r="D1066" s="2" t="s">
        <v>509</v>
      </c>
      <c r="E1066" s="3">
        <v>1</v>
      </c>
      <c r="F1066" s="3">
        <v>6</v>
      </c>
      <c r="G1066" s="3">
        <v>230</v>
      </c>
      <c r="H1066" s="2">
        <f t="shared" si="34"/>
        <v>38.333333333333336</v>
      </c>
      <c r="I1066" s="2">
        <f t="shared" si="35"/>
        <v>230</v>
      </c>
    </row>
    <row r="1067" spans="1:9" x14ac:dyDescent="0.35">
      <c r="A1067" s="2" t="s">
        <v>14</v>
      </c>
      <c r="B1067" s="2" t="s">
        <v>674</v>
      </c>
      <c r="C1067" s="2" t="s">
        <v>399</v>
      </c>
      <c r="D1067" s="2" t="s">
        <v>509</v>
      </c>
      <c r="E1067" s="3">
        <v>2</v>
      </c>
      <c r="F1067" s="3">
        <v>8</v>
      </c>
      <c r="G1067" s="3">
        <v>247</v>
      </c>
      <c r="H1067" s="2">
        <f t="shared" si="34"/>
        <v>30.875</v>
      </c>
      <c r="I1067" s="2">
        <f t="shared" si="35"/>
        <v>123.5</v>
      </c>
    </row>
    <row r="1068" spans="1:9" x14ac:dyDescent="0.35">
      <c r="A1068" s="2" t="s">
        <v>14</v>
      </c>
      <c r="B1068" s="2" t="s">
        <v>674</v>
      </c>
      <c r="C1068" s="2" t="s">
        <v>400</v>
      </c>
      <c r="D1068" s="2" t="s">
        <v>509</v>
      </c>
      <c r="E1068" s="3">
        <v>1</v>
      </c>
      <c r="F1068" s="3">
        <v>4</v>
      </c>
      <c r="G1068" s="3">
        <v>324</v>
      </c>
      <c r="H1068" s="2">
        <f t="shared" si="34"/>
        <v>81</v>
      </c>
      <c r="I1068" s="2">
        <f t="shared" si="35"/>
        <v>324</v>
      </c>
    </row>
    <row r="1069" spans="1:9" x14ac:dyDescent="0.35">
      <c r="A1069" s="2" t="s">
        <v>14</v>
      </c>
      <c r="B1069" s="2" t="s">
        <v>674</v>
      </c>
      <c r="C1069" s="2" t="s">
        <v>401</v>
      </c>
      <c r="D1069" s="2" t="s">
        <v>509</v>
      </c>
      <c r="E1069" s="3">
        <v>3</v>
      </c>
      <c r="F1069" s="3">
        <v>13</v>
      </c>
      <c r="G1069" s="3">
        <v>530</v>
      </c>
      <c r="H1069" s="2">
        <f t="shared" si="34"/>
        <v>40.769230769230766</v>
      </c>
      <c r="I1069" s="2">
        <f t="shared" si="35"/>
        <v>176.66666666666666</v>
      </c>
    </row>
    <row r="1070" spans="1:9" x14ac:dyDescent="0.35">
      <c r="A1070" s="2" t="s">
        <v>14</v>
      </c>
      <c r="B1070" s="2" t="s">
        <v>674</v>
      </c>
      <c r="C1070" s="2" t="s">
        <v>402</v>
      </c>
      <c r="D1070" s="2" t="s">
        <v>509</v>
      </c>
      <c r="E1070" s="3">
        <v>2</v>
      </c>
      <c r="F1070" s="3">
        <v>3</v>
      </c>
      <c r="G1070" s="3">
        <v>232</v>
      </c>
      <c r="H1070" s="2">
        <f t="shared" si="34"/>
        <v>77.333333333333329</v>
      </c>
      <c r="I1070" s="2">
        <f t="shared" si="35"/>
        <v>116</v>
      </c>
    </row>
    <row r="1071" spans="1:9" x14ac:dyDescent="0.35">
      <c r="A1071" s="2" t="s">
        <v>14</v>
      </c>
      <c r="B1071" s="2" t="s">
        <v>674</v>
      </c>
      <c r="C1071" s="2" t="s">
        <v>403</v>
      </c>
      <c r="D1071" s="2" t="s">
        <v>509</v>
      </c>
      <c r="E1071" s="3">
        <v>1</v>
      </c>
      <c r="F1071" s="3">
        <v>3</v>
      </c>
      <c r="G1071" s="3">
        <v>120</v>
      </c>
      <c r="H1071" s="2">
        <f t="shared" si="34"/>
        <v>40</v>
      </c>
      <c r="I1071" s="2">
        <f t="shared" si="35"/>
        <v>120</v>
      </c>
    </row>
    <row r="1072" spans="1:9" x14ac:dyDescent="0.35">
      <c r="A1072" s="2" t="s">
        <v>14</v>
      </c>
      <c r="B1072" s="2" t="s">
        <v>674</v>
      </c>
      <c r="C1072" s="2" t="s">
        <v>426</v>
      </c>
      <c r="D1072" s="2" t="s">
        <v>509</v>
      </c>
      <c r="E1072" s="3">
        <v>1</v>
      </c>
      <c r="F1072" s="3">
        <v>5</v>
      </c>
      <c r="G1072" s="3">
        <v>234</v>
      </c>
      <c r="H1072" s="2">
        <f t="shared" si="34"/>
        <v>46.8</v>
      </c>
      <c r="I1072" s="2">
        <f t="shared" si="35"/>
        <v>234</v>
      </c>
    </row>
    <row r="1073" spans="1:9" x14ac:dyDescent="0.35">
      <c r="A1073" s="2" t="s">
        <v>14</v>
      </c>
      <c r="B1073" s="2" t="s">
        <v>674</v>
      </c>
      <c r="C1073" s="2" t="s">
        <v>404</v>
      </c>
      <c r="D1073" s="2" t="s">
        <v>509</v>
      </c>
      <c r="E1073" s="3">
        <v>1</v>
      </c>
      <c r="F1073" s="3">
        <v>4</v>
      </c>
      <c r="G1073" s="3">
        <v>227</v>
      </c>
      <c r="H1073" s="2">
        <f t="shared" si="34"/>
        <v>56.75</v>
      </c>
      <c r="I1073" s="2">
        <f t="shared" si="35"/>
        <v>227</v>
      </c>
    </row>
    <row r="1074" spans="1:9" x14ac:dyDescent="0.35">
      <c r="A1074" s="2" t="s">
        <v>14</v>
      </c>
      <c r="B1074" s="2" t="s">
        <v>674</v>
      </c>
      <c r="C1074" s="2" t="s">
        <v>405</v>
      </c>
      <c r="D1074" s="2" t="s">
        <v>509</v>
      </c>
      <c r="E1074" s="3">
        <v>3</v>
      </c>
      <c r="F1074" s="3">
        <v>12</v>
      </c>
      <c r="G1074" s="3">
        <v>519</v>
      </c>
      <c r="H1074" s="2">
        <f t="shared" si="34"/>
        <v>43.25</v>
      </c>
      <c r="I1074" s="2">
        <f t="shared" si="35"/>
        <v>173</v>
      </c>
    </row>
    <row r="1075" spans="1:9" x14ac:dyDescent="0.35">
      <c r="A1075" s="2" t="s">
        <v>14</v>
      </c>
      <c r="B1075" s="2" t="s">
        <v>674</v>
      </c>
      <c r="C1075" s="2" t="s">
        <v>406</v>
      </c>
      <c r="D1075" s="2" t="s">
        <v>509</v>
      </c>
      <c r="E1075" s="3">
        <v>1</v>
      </c>
      <c r="F1075" s="3">
        <v>4</v>
      </c>
      <c r="G1075" s="3">
        <v>310</v>
      </c>
      <c r="H1075" s="2">
        <f t="shared" si="34"/>
        <v>77.5</v>
      </c>
      <c r="I1075" s="2">
        <f t="shared" si="35"/>
        <v>310</v>
      </c>
    </row>
    <row r="1076" spans="1:9" x14ac:dyDescent="0.35">
      <c r="A1076" s="2" t="s">
        <v>14</v>
      </c>
      <c r="B1076" s="2" t="s">
        <v>674</v>
      </c>
      <c r="C1076" s="2" t="s">
        <v>407</v>
      </c>
      <c r="D1076" s="2" t="s">
        <v>509</v>
      </c>
      <c r="E1076" s="3">
        <v>0</v>
      </c>
      <c r="F1076" s="3">
        <v>0</v>
      </c>
      <c r="G1076" s="3">
        <v>0</v>
      </c>
      <c r="H1076" s="2">
        <f t="shared" si="34"/>
        <v>0</v>
      </c>
      <c r="I1076" s="2">
        <f t="shared" si="35"/>
        <v>0</v>
      </c>
    </row>
    <row r="1077" spans="1:9" x14ac:dyDescent="0.35">
      <c r="A1077" s="2" t="s">
        <v>14</v>
      </c>
      <c r="B1077" s="2" t="s">
        <v>674</v>
      </c>
      <c r="C1077" s="2" t="s">
        <v>408</v>
      </c>
      <c r="D1077" s="2" t="s">
        <v>509</v>
      </c>
      <c r="E1077" s="3">
        <v>1</v>
      </c>
      <c r="F1077" s="3">
        <v>6</v>
      </c>
      <c r="G1077" s="3">
        <v>170</v>
      </c>
      <c r="H1077" s="2">
        <f t="shared" si="34"/>
        <v>28.333333333333332</v>
      </c>
      <c r="I1077" s="2">
        <f t="shared" si="35"/>
        <v>170</v>
      </c>
    </row>
    <row r="1078" spans="1:9" x14ac:dyDescent="0.35">
      <c r="A1078" s="2" t="s">
        <v>14</v>
      </c>
      <c r="B1078" s="2" t="s">
        <v>674</v>
      </c>
      <c r="C1078" s="2" t="s">
        <v>409</v>
      </c>
      <c r="D1078" s="2" t="s">
        <v>509</v>
      </c>
      <c r="E1078" s="3">
        <v>2</v>
      </c>
      <c r="F1078" s="3">
        <v>9</v>
      </c>
      <c r="G1078" s="3">
        <v>564</v>
      </c>
      <c r="H1078" s="2">
        <f t="shared" si="34"/>
        <v>62.666666666666664</v>
      </c>
      <c r="I1078" s="2">
        <f t="shared" si="35"/>
        <v>282</v>
      </c>
    </row>
    <row r="1079" spans="1:9" x14ac:dyDescent="0.35">
      <c r="A1079" s="2" t="s">
        <v>14</v>
      </c>
      <c r="B1079" s="2" t="s">
        <v>674</v>
      </c>
      <c r="C1079" s="2" t="s">
        <v>410</v>
      </c>
      <c r="D1079" s="2" t="s">
        <v>509</v>
      </c>
      <c r="E1079" s="3">
        <v>1</v>
      </c>
      <c r="F1079" s="3">
        <v>7</v>
      </c>
      <c r="G1079" s="3">
        <v>232</v>
      </c>
      <c r="H1079" s="2">
        <f t="shared" si="34"/>
        <v>33.142857142857146</v>
      </c>
      <c r="I1079" s="2">
        <f t="shared" si="35"/>
        <v>232</v>
      </c>
    </row>
    <row r="1080" spans="1:9" x14ac:dyDescent="0.35">
      <c r="A1080" s="2" t="s">
        <v>14</v>
      </c>
      <c r="B1080" s="2" t="s">
        <v>674</v>
      </c>
      <c r="C1080" s="2" t="s">
        <v>411</v>
      </c>
      <c r="D1080" s="2" t="s">
        <v>509</v>
      </c>
      <c r="E1080" s="3">
        <v>2</v>
      </c>
      <c r="F1080" s="3">
        <v>8</v>
      </c>
      <c r="G1080" s="3">
        <v>412</v>
      </c>
      <c r="H1080" s="2">
        <f t="shared" si="34"/>
        <v>51.5</v>
      </c>
      <c r="I1080" s="2">
        <f t="shared" si="35"/>
        <v>206</v>
      </c>
    </row>
    <row r="1081" spans="1:9" x14ac:dyDescent="0.35">
      <c r="A1081" s="2" t="s">
        <v>14</v>
      </c>
      <c r="B1081" s="2" t="s">
        <v>674</v>
      </c>
      <c r="C1081" s="2" t="s">
        <v>412</v>
      </c>
      <c r="D1081" s="2" t="s">
        <v>509</v>
      </c>
      <c r="E1081" s="3">
        <v>1</v>
      </c>
      <c r="F1081" s="3">
        <v>4</v>
      </c>
      <c r="G1081" s="3">
        <v>192</v>
      </c>
      <c r="H1081" s="2">
        <f t="shared" si="34"/>
        <v>48</v>
      </c>
      <c r="I1081" s="2">
        <f t="shared" si="35"/>
        <v>192</v>
      </c>
    </row>
    <row r="1082" spans="1:9" x14ac:dyDescent="0.35">
      <c r="A1082" s="2" t="s">
        <v>14</v>
      </c>
      <c r="B1082" s="2" t="s">
        <v>674</v>
      </c>
      <c r="C1082" s="2" t="s">
        <v>413</v>
      </c>
      <c r="D1082" s="2" t="s">
        <v>509</v>
      </c>
      <c r="E1082" s="3">
        <v>1</v>
      </c>
      <c r="F1082" s="3">
        <v>4</v>
      </c>
      <c r="G1082" s="3">
        <v>319</v>
      </c>
      <c r="H1082" s="2">
        <f t="shared" si="34"/>
        <v>79.75</v>
      </c>
      <c r="I1082" s="2">
        <f t="shared" si="35"/>
        <v>319</v>
      </c>
    </row>
    <row r="1083" spans="1:9" x14ac:dyDescent="0.35">
      <c r="A1083" s="2" t="s">
        <v>14</v>
      </c>
      <c r="B1083" s="2" t="s">
        <v>674</v>
      </c>
      <c r="C1083" s="2" t="s">
        <v>414</v>
      </c>
      <c r="D1083" s="2" t="s">
        <v>509</v>
      </c>
      <c r="E1083" s="3">
        <v>1</v>
      </c>
      <c r="F1083" s="3">
        <v>6</v>
      </c>
      <c r="G1083" s="3">
        <v>192</v>
      </c>
      <c r="H1083" s="2">
        <f t="shared" si="34"/>
        <v>32</v>
      </c>
      <c r="I1083" s="2">
        <f t="shared" si="35"/>
        <v>192</v>
      </c>
    </row>
    <row r="1084" spans="1:9" x14ac:dyDescent="0.35">
      <c r="A1084" s="2" t="s">
        <v>14</v>
      </c>
      <c r="B1084" s="2" t="s">
        <v>674</v>
      </c>
      <c r="C1084" s="2" t="s">
        <v>415</v>
      </c>
      <c r="D1084" s="2" t="s">
        <v>509</v>
      </c>
      <c r="E1084" s="3">
        <v>2</v>
      </c>
      <c r="F1084" s="3">
        <v>8</v>
      </c>
      <c r="G1084" s="3">
        <v>513</v>
      </c>
      <c r="H1084" s="2">
        <f t="shared" si="34"/>
        <v>64.125</v>
      </c>
      <c r="I1084" s="2">
        <f t="shared" si="35"/>
        <v>256.5</v>
      </c>
    </row>
    <row r="1085" spans="1:9" x14ac:dyDescent="0.35">
      <c r="A1085" s="2" t="s">
        <v>14</v>
      </c>
      <c r="B1085" s="2" t="s">
        <v>674</v>
      </c>
      <c r="C1085" s="2" t="s">
        <v>416</v>
      </c>
      <c r="D1085" s="2" t="s">
        <v>509</v>
      </c>
      <c r="E1085" s="3">
        <v>1</v>
      </c>
      <c r="F1085" s="3">
        <v>3</v>
      </c>
      <c r="G1085" s="3">
        <v>156</v>
      </c>
      <c r="H1085" s="2">
        <f t="shared" si="34"/>
        <v>52</v>
      </c>
      <c r="I1085" s="2">
        <f t="shared" si="35"/>
        <v>156</v>
      </c>
    </row>
    <row r="1086" spans="1:9" x14ac:dyDescent="0.35">
      <c r="A1086" s="2" t="s">
        <v>14</v>
      </c>
      <c r="B1086" s="2" t="s">
        <v>674</v>
      </c>
      <c r="C1086" s="2" t="s">
        <v>417</v>
      </c>
      <c r="D1086" s="2" t="s">
        <v>509</v>
      </c>
      <c r="E1086" s="3">
        <v>1</v>
      </c>
      <c r="F1086" s="3">
        <v>4</v>
      </c>
      <c r="G1086" s="3">
        <v>175</v>
      </c>
      <c r="H1086" s="2">
        <f t="shared" si="34"/>
        <v>43.75</v>
      </c>
      <c r="I1086" s="2">
        <f t="shared" si="35"/>
        <v>175</v>
      </c>
    </row>
    <row r="1087" spans="1:9" x14ac:dyDescent="0.35">
      <c r="A1087" s="2" t="s">
        <v>14</v>
      </c>
      <c r="B1087" s="2" t="s">
        <v>674</v>
      </c>
      <c r="C1087" s="2" t="s">
        <v>418</v>
      </c>
      <c r="D1087" s="2" t="s">
        <v>509</v>
      </c>
      <c r="E1087" s="3">
        <v>1</v>
      </c>
      <c r="F1087" s="3">
        <v>5</v>
      </c>
      <c r="G1087" s="3">
        <v>298</v>
      </c>
      <c r="H1087" s="2">
        <f t="shared" si="34"/>
        <v>59.6</v>
      </c>
      <c r="I1087" s="2">
        <f t="shared" si="35"/>
        <v>298</v>
      </c>
    </row>
    <row r="1088" spans="1:9" x14ac:dyDescent="0.35">
      <c r="A1088" s="2" t="s">
        <v>14</v>
      </c>
      <c r="B1088" s="2" t="s">
        <v>674</v>
      </c>
      <c r="C1088" s="2" t="s">
        <v>419</v>
      </c>
      <c r="D1088" s="2" t="s">
        <v>509</v>
      </c>
      <c r="E1088" s="3">
        <v>1</v>
      </c>
      <c r="F1088" s="3">
        <v>7</v>
      </c>
      <c r="G1088" s="3">
        <v>162</v>
      </c>
      <c r="H1088" s="2">
        <f t="shared" si="34"/>
        <v>23.142857142857142</v>
      </c>
      <c r="I1088" s="2">
        <f t="shared" si="35"/>
        <v>162</v>
      </c>
    </row>
    <row r="1089" spans="1:9" x14ac:dyDescent="0.35">
      <c r="A1089" s="2" t="s">
        <v>14</v>
      </c>
      <c r="B1089" s="2" t="s">
        <v>674</v>
      </c>
      <c r="C1089" s="2" t="s">
        <v>420</v>
      </c>
      <c r="D1089" s="2" t="s">
        <v>509</v>
      </c>
      <c r="E1089" s="3">
        <v>1</v>
      </c>
      <c r="F1089" s="3">
        <v>2</v>
      </c>
      <c r="G1089" s="3">
        <v>116</v>
      </c>
      <c r="H1089" s="2">
        <f t="shared" si="34"/>
        <v>58</v>
      </c>
      <c r="I1089" s="2">
        <f t="shared" si="35"/>
        <v>116</v>
      </c>
    </row>
    <row r="1090" spans="1:9" x14ac:dyDescent="0.35">
      <c r="A1090" s="2" t="s">
        <v>14</v>
      </c>
      <c r="B1090" s="2" t="s">
        <v>674</v>
      </c>
      <c r="C1090" s="2" t="s">
        <v>421</v>
      </c>
      <c r="D1090" s="2" t="s">
        <v>509</v>
      </c>
      <c r="E1090" s="3">
        <v>1</v>
      </c>
      <c r="F1090" s="3">
        <v>5</v>
      </c>
      <c r="G1090" s="3">
        <v>139</v>
      </c>
      <c r="H1090" s="2">
        <f t="shared" si="34"/>
        <v>27.8</v>
      </c>
      <c r="I1090" s="2">
        <f t="shared" si="35"/>
        <v>139</v>
      </c>
    </row>
    <row r="1091" spans="1:9" x14ac:dyDescent="0.35">
      <c r="A1091" s="2" t="s">
        <v>14</v>
      </c>
      <c r="B1091" s="2" t="s">
        <v>674</v>
      </c>
      <c r="C1091" s="2" t="s">
        <v>422</v>
      </c>
      <c r="D1091" s="2" t="s">
        <v>509</v>
      </c>
      <c r="E1091" s="3">
        <v>1</v>
      </c>
      <c r="F1091" s="3">
        <v>5</v>
      </c>
      <c r="G1091" s="3">
        <v>171</v>
      </c>
      <c r="H1091" s="2">
        <f t="shared" si="34"/>
        <v>34.200000000000003</v>
      </c>
      <c r="I1091" s="2">
        <f t="shared" si="35"/>
        <v>171</v>
      </c>
    </row>
    <row r="1092" spans="1:9" x14ac:dyDescent="0.35">
      <c r="A1092" s="2" t="s">
        <v>14</v>
      </c>
      <c r="B1092" s="2" t="s">
        <v>674</v>
      </c>
      <c r="C1092" s="2" t="s">
        <v>423</v>
      </c>
      <c r="D1092" s="2" t="s">
        <v>509</v>
      </c>
      <c r="E1092" s="3">
        <v>1</v>
      </c>
      <c r="F1092" s="3">
        <v>4</v>
      </c>
      <c r="G1092" s="3">
        <v>249</v>
      </c>
      <c r="H1092" s="2">
        <f t="shared" si="34"/>
        <v>62.25</v>
      </c>
      <c r="I1092" s="2">
        <f t="shared" si="35"/>
        <v>249</v>
      </c>
    </row>
    <row r="1093" spans="1:9" x14ac:dyDescent="0.35">
      <c r="A1093" s="2" t="s">
        <v>14</v>
      </c>
      <c r="B1093" s="2" t="s">
        <v>674</v>
      </c>
      <c r="C1093" s="2" t="s">
        <v>424</v>
      </c>
      <c r="D1093" s="2" t="s">
        <v>509</v>
      </c>
      <c r="E1093" s="3">
        <v>1</v>
      </c>
      <c r="F1093" s="3">
        <v>8</v>
      </c>
      <c r="G1093" s="3">
        <v>219</v>
      </c>
      <c r="H1093" s="2">
        <f t="shared" si="34"/>
        <v>27.375</v>
      </c>
      <c r="I1093" s="2">
        <f t="shared" si="35"/>
        <v>219</v>
      </c>
    </row>
    <row r="1094" spans="1:9" x14ac:dyDescent="0.35">
      <c r="A1094" s="2" t="s">
        <v>14</v>
      </c>
      <c r="B1094" s="2" t="s">
        <v>674</v>
      </c>
      <c r="C1094" s="2" t="s">
        <v>425</v>
      </c>
      <c r="D1094" s="2" t="s">
        <v>509</v>
      </c>
      <c r="E1094" s="3">
        <v>1</v>
      </c>
      <c r="F1094" s="3">
        <v>7</v>
      </c>
      <c r="G1094" s="3">
        <v>185</v>
      </c>
      <c r="H1094" s="2">
        <f t="shared" si="34"/>
        <v>26.428571428571427</v>
      </c>
      <c r="I1094" s="2">
        <f t="shared" si="35"/>
        <v>185</v>
      </c>
    </row>
    <row r="1095" spans="1:9" x14ac:dyDescent="0.35">
      <c r="A1095" s="2" t="s">
        <v>14</v>
      </c>
      <c r="B1095" s="2" t="s">
        <v>674</v>
      </c>
      <c r="C1095" s="2" t="s">
        <v>384</v>
      </c>
      <c r="D1095" s="2" t="s">
        <v>510</v>
      </c>
      <c r="E1095" s="3">
        <v>2</v>
      </c>
      <c r="F1095" s="3">
        <v>44</v>
      </c>
      <c r="G1095" s="3">
        <v>560</v>
      </c>
      <c r="H1095" s="2">
        <f t="shared" si="34"/>
        <v>12.727272727272727</v>
      </c>
      <c r="I1095" s="2">
        <f t="shared" si="35"/>
        <v>280</v>
      </c>
    </row>
    <row r="1096" spans="1:9" x14ac:dyDescent="0.35">
      <c r="A1096" s="2" t="s">
        <v>14</v>
      </c>
      <c r="B1096" s="2" t="s">
        <v>674</v>
      </c>
      <c r="C1096" s="2" t="s">
        <v>385</v>
      </c>
      <c r="D1096" s="2" t="s">
        <v>510</v>
      </c>
      <c r="E1096" s="3">
        <v>2</v>
      </c>
      <c r="F1096" s="3">
        <v>13</v>
      </c>
      <c r="G1096" s="3">
        <v>223</v>
      </c>
      <c r="H1096" s="2">
        <f t="shared" si="34"/>
        <v>17.153846153846153</v>
      </c>
      <c r="I1096" s="2">
        <f t="shared" si="35"/>
        <v>111.5</v>
      </c>
    </row>
    <row r="1097" spans="1:9" x14ac:dyDescent="0.35">
      <c r="A1097" s="2" t="s">
        <v>14</v>
      </c>
      <c r="B1097" s="2" t="s">
        <v>674</v>
      </c>
      <c r="C1097" s="2" t="s">
        <v>386</v>
      </c>
      <c r="D1097" s="2" t="s">
        <v>510</v>
      </c>
      <c r="E1097" s="3">
        <v>2</v>
      </c>
      <c r="F1097" s="3">
        <v>14</v>
      </c>
      <c r="G1097" s="3">
        <v>463</v>
      </c>
      <c r="H1097" s="2">
        <f t="shared" si="34"/>
        <v>33.071428571428569</v>
      </c>
      <c r="I1097" s="2">
        <f t="shared" si="35"/>
        <v>231.5</v>
      </c>
    </row>
    <row r="1098" spans="1:9" x14ac:dyDescent="0.35">
      <c r="A1098" s="2" t="s">
        <v>14</v>
      </c>
      <c r="B1098" s="2" t="s">
        <v>674</v>
      </c>
      <c r="C1098" s="2" t="s">
        <v>387</v>
      </c>
      <c r="D1098" s="2" t="s">
        <v>510</v>
      </c>
      <c r="E1098" s="3">
        <v>2</v>
      </c>
      <c r="F1098" s="3">
        <v>31</v>
      </c>
      <c r="G1098" s="3">
        <v>551</v>
      </c>
      <c r="H1098" s="2">
        <f t="shared" si="34"/>
        <v>17.774193548387096</v>
      </c>
      <c r="I1098" s="2">
        <f t="shared" si="35"/>
        <v>275.5</v>
      </c>
    </row>
    <row r="1099" spans="1:9" x14ac:dyDescent="0.35">
      <c r="A1099" s="2" t="s">
        <v>14</v>
      </c>
      <c r="B1099" s="2" t="s">
        <v>674</v>
      </c>
      <c r="C1099" s="2" t="s">
        <v>388</v>
      </c>
      <c r="D1099" s="2" t="s">
        <v>510</v>
      </c>
      <c r="E1099" s="3">
        <v>2</v>
      </c>
      <c r="F1099" s="3">
        <v>10</v>
      </c>
      <c r="G1099" s="3">
        <v>299</v>
      </c>
      <c r="H1099" s="2">
        <f t="shared" si="34"/>
        <v>29.9</v>
      </c>
      <c r="I1099" s="2">
        <f t="shared" si="35"/>
        <v>149.5</v>
      </c>
    </row>
    <row r="1100" spans="1:9" x14ac:dyDescent="0.35">
      <c r="A1100" s="2" t="s">
        <v>14</v>
      </c>
      <c r="B1100" s="2" t="s">
        <v>674</v>
      </c>
      <c r="C1100" s="2" t="s">
        <v>389</v>
      </c>
      <c r="D1100" s="2" t="s">
        <v>510</v>
      </c>
      <c r="E1100" s="3">
        <v>0</v>
      </c>
      <c r="F1100" s="3">
        <v>0</v>
      </c>
      <c r="G1100" s="3">
        <v>0</v>
      </c>
      <c r="H1100" s="2">
        <f t="shared" si="34"/>
        <v>0</v>
      </c>
      <c r="I1100" s="2">
        <f t="shared" si="35"/>
        <v>0</v>
      </c>
    </row>
    <row r="1101" spans="1:9" x14ac:dyDescent="0.35">
      <c r="A1101" s="2" t="s">
        <v>14</v>
      </c>
      <c r="B1101" s="2" t="s">
        <v>674</v>
      </c>
      <c r="C1101" s="2" t="s">
        <v>390</v>
      </c>
      <c r="D1101" s="2" t="s">
        <v>510</v>
      </c>
      <c r="E1101" s="3">
        <v>1</v>
      </c>
      <c r="F1101" s="3">
        <v>6</v>
      </c>
      <c r="G1101" s="3">
        <v>205</v>
      </c>
      <c r="H1101" s="2">
        <f t="shared" si="34"/>
        <v>34.166666666666664</v>
      </c>
      <c r="I1101" s="2">
        <f t="shared" si="35"/>
        <v>205</v>
      </c>
    </row>
    <row r="1102" spans="1:9" x14ac:dyDescent="0.35">
      <c r="A1102" s="2" t="s">
        <v>14</v>
      </c>
      <c r="B1102" s="2" t="s">
        <v>674</v>
      </c>
      <c r="C1102" s="2" t="s">
        <v>391</v>
      </c>
      <c r="D1102" s="2" t="s">
        <v>510</v>
      </c>
      <c r="E1102" s="3">
        <v>1</v>
      </c>
      <c r="F1102" s="3">
        <v>9</v>
      </c>
      <c r="G1102" s="3">
        <v>258</v>
      </c>
      <c r="H1102" s="2">
        <f t="shared" ref="H1102:H1165" si="36">IFERROR(G1102/F1102,0)</f>
        <v>28.666666666666668</v>
      </c>
      <c r="I1102" s="2">
        <f t="shared" ref="I1102:I1165" si="37">IFERROR(G1102/E1102,0)</f>
        <v>258</v>
      </c>
    </row>
    <row r="1103" spans="1:9" x14ac:dyDescent="0.35">
      <c r="A1103" s="2" t="s">
        <v>14</v>
      </c>
      <c r="B1103" s="2" t="s">
        <v>674</v>
      </c>
      <c r="C1103" s="2" t="s">
        <v>392</v>
      </c>
      <c r="D1103" s="2" t="s">
        <v>510</v>
      </c>
      <c r="E1103" s="3">
        <v>1</v>
      </c>
      <c r="F1103" s="3">
        <v>10</v>
      </c>
      <c r="G1103" s="3">
        <v>250</v>
      </c>
      <c r="H1103" s="2">
        <f t="shared" si="36"/>
        <v>25</v>
      </c>
      <c r="I1103" s="2">
        <f t="shared" si="37"/>
        <v>250</v>
      </c>
    </row>
    <row r="1104" spans="1:9" x14ac:dyDescent="0.35">
      <c r="A1104" s="2" t="s">
        <v>14</v>
      </c>
      <c r="B1104" s="2" t="s">
        <v>674</v>
      </c>
      <c r="C1104" s="2" t="s">
        <v>393</v>
      </c>
      <c r="D1104" s="2" t="s">
        <v>510</v>
      </c>
      <c r="E1104" s="3">
        <v>1</v>
      </c>
      <c r="F1104" s="3">
        <v>3</v>
      </c>
      <c r="G1104" s="3">
        <v>126</v>
      </c>
      <c r="H1104" s="2">
        <f t="shared" si="36"/>
        <v>42</v>
      </c>
      <c r="I1104" s="2">
        <f t="shared" si="37"/>
        <v>126</v>
      </c>
    </row>
    <row r="1105" spans="1:9" x14ac:dyDescent="0.35">
      <c r="A1105" s="2" t="s">
        <v>14</v>
      </c>
      <c r="B1105" s="2" t="s">
        <v>674</v>
      </c>
      <c r="C1105" s="2" t="s">
        <v>394</v>
      </c>
      <c r="D1105" s="2" t="s">
        <v>510</v>
      </c>
      <c r="E1105" s="3">
        <v>1</v>
      </c>
      <c r="F1105" s="3">
        <v>5</v>
      </c>
      <c r="G1105" s="3">
        <v>158</v>
      </c>
      <c r="H1105" s="2">
        <f t="shared" si="36"/>
        <v>31.6</v>
      </c>
      <c r="I1105" s="2">
        <f t="shared" si="37"/>
        <v>158</v>
      </c>
    </row>
    <row r="1106" spans="1:9" x14ac:dyDescent="0.35">
      <c r="A1106" s="2" t="s">
        <v>14</v>
      </c>
      <c r="B1106" s="2" t="s">
        <v>674</v>
      </c>
      <c r="C1106" s="2" t="s">
        <v>395</v>
      </c>
      <c r="D1106" s="2" t="s">
        <v>510</v>
      </c>
      <c r="E1106" s="3">
        <v>1</v>
      </c>
      <c r="F1106" s="3">
        <v>16</v>
      </c>
      <c r="G1106" s="3">
        <v>191</v>
      </c>
      <c r="H1106" s="2">
        <f t="shared" si="36"/>
        <v>11.9375</v>
      </c>
      <c r="I1106" s="2">
        <f t="shared" si="37"/>
        <v>191</v>
      </c>
    </row>
    <row r="1107" spans="1:9" x14ac:dyDescent="0.35">
      <c r="A1107" s="2" t="s">
        <v>14</v>
      </c>
      <c r="B1107" s="2" t="s">
        <v>674</v>
      </c>
      <c r="C1107" s="2" t="s">
        <v>396</v>
      </c>
      <c r="D1107" s="2" t="s">
        <v>510</v>
      </c>
      <c r="E1107" s="3">
        <v>0</v>
      </c>
      <c r="F1107" s="3">
        <v>0</v>
      </c>
      <c r="G1107" s="3">
        <v>0</v>
      </c>
      <c r="H1107" s="2">
        <f t="shared" si="36"/>
        <v>0</v>
      </c>
      <c r="I1107" s="2">
        <f t="shared" si="37"/>
        <v>0</v>
      </c>
    </row>
    <row r="1108" spans="1:9" x14ac:dyDescent="0.35">
      <c r="A1108" s="2" t="s">
        <v>14</v>
      </c>
      <c r="B1108" s="2" t="s">
        <v>674</v>
      </c>
      <c r="C1108" s="2" t="s">
        <v>397</v>
      </c>
      <c r="D1108" s="2" t="s">
        <v>510</v>
      </c>
      <c r="E1108" s="3">
        <v>0</v>
      </c>
      <c r="F1108" s="3">
        <v>0</v>
      </c>
      <c r="G1108" s="3">
        <v>0</v>
      </c>
      <c r="H1108" s="2">
        <f t="shared" si="36"/>
        <v>0</v>
      </c>
      <c r="I1108" s="2">
        <f t="shared" si="37"/>
        <v>0</v>
      </c>
    </row>
    <row r="1109" spans="1:9" x14ac:dyDescent="0.35">
      <c r="A1109" s="2" t="s">
        <v>14</v>
      </c>
      <c r="B1109" s="2" t="s">
        <v>674</v>
      </c>
      <c r="C1109" s="2" t="s">
        <v>398</v>
      </c>
      <c r="D1109" s="2" t="s">
        <v>510</v>
      </c>
      <c r="E1109" s="3">
        <v>1</v>
      </c>
      <c r="F1109" s="3">
        <v>7</v>
      </c>
      <c r="G1109" s="3">
        <v>150</v>
      </c>
      <c r="H1109" s="2">
        <f t="shared" si="36"/>
        <v>21.428571428571427</v>
      </c>
      <c r="I1109" s="2">
        <f t="shared" si="37"/>
        <v>150</v>
      </c>
    </row>
    <row r="1110" spans="1:9" x14ac:dyDescent="0.35">
      <c r="A1110" s="2" t="s">
        <v>14</v>
      </c>
      <c r="B1110" s="2" t="s">
        <v>674</v>
      </c>
      <c r="C1110" s="2" t="s">
        <v>399</v>
      </c>
      <c r="D1110" s="2" t="s">
        <v>510</v>
      </c>
      <c r="E1110" s="3">
        <v>1</v>
      </c>
      <c r="F1110" s="3">
        <v>4</v>
      </c>
      <c r="G1110" s="3">
        <v>167</v>
      </c>
      <c r="H1110" s="2">
        <f t="shared" si="36"/>
        <v>41.75</v>
      </c>
      <c r="I1110" s="2">
        <f t="shared" si="37"/>
        <v>167</v>
      </c>
    </row>
    <row r="1111" spans="1:9" x14ac:dyDescent="0.35">
      <c r="A1111" s="2" t="s">
        <v>14</v>
      </c>
      <c r="B1111" s="2" t="s">
        <v>674</v>
      </c>
      <c r="C1111" s="2" t="s">
        <v>400</v>
      </c>
      <c r="D1111" s="2" t="s">
        <v>510</v>
      </c>
      <c r="E1111" s="3">
        <v>1</v>
      </c>
      <c r="F1111" s="3">
        <v>9</v>
      </c>
      <c r="G1111" s="3">
        <v>150</v>
      </c>
      <c r="H1111" s="2">
        <f t="shared" si="36"/>
        <v>16.666666666666668</v>
      </c>
      <c r="I1111" s="2">
        <f t="shared" si="37"/>
        <v>150</v>
      </c>
    </row>
    <row r="1112" spans="1:9" x14ac:dyDescent="0.35">
      <c r="A1112" s="2" t="s">
        <v>14</v>
      </c>
      <c r="B1112" s="2" t="s">
        <v>674</v>
      </c>
      <c r="C1112" s="2" t="s">
        <v>401</v>
      </c>
      <c r="D1112" s="2" t="s">
        <v>510</v>
      </c>
      <c r="E1112" s="3">
        <v>0</v>
      </c>
      <c r="F1112" s="3">
        <v>0</v>
      </c>
      <c r="G1112" s="3">
        <v>0</v>
      </c>
      <c r="H1112" s="2">
        <f t="shared" si="36"/>
        <v>0</v>
      </c>
      <c r="I1112" s="2">
        <f t="shared" si="37"/>
        <v>0</v>
      </c>
    </row>
    <row r="1113" spans="1:9" x14ac:dyDescent="0.35">
      <c r="A1113" s="2" t="s">
        <v>14</v>
      </c>
      <c r="B1113" s="2" t="s">
        <v>674</v>
      </c>
      <c r="C1113" s="2" t="s">
        <v>402</v>
      </c>
      <c r="D1113" s="2" t="s">
        <v>510</v>
      </c>
      <c r="E1113" s="3">
        <v>0</v>
      </c>
      <c r="F1113" s="3">
        <v>0</v>
      </c>
      <c r="G1113" s="3">
        <v>0</v>
      </c>
      <c r="H1113" s="2">
        <f t="shared" si="36"/>
        <v>0</v>
      </c>
      <c r="I1113" s="2">
        <f t="shared" si="37"/>
        <v>0</v>
      </c>
    </row>
    <row r="1114" spans="1:9" x14ac:dyDescent="0.35">
      <c r="A1114" s="2" t="s">
        <v>14</v>
      </c>
      <c r="B1114" s="2" t="s">
        <v>674</v>
      </c>
      <c r="C1114" s="2" t="s">
        <v>403</v>
      </c>
      <c r="D1114" s="2" t="s">
        <v>510</v>
      </c>
      <c r="E1114" s="3">
        <v>1</v>
      </c>
      <c r="F1114" s="3">
        <v>10</v>
      </c>
      <c r="G1114" s="3">
        <v>96</v>
      </c>
      <c r="H1114" s="2">
        <f t="shared" si="36"/>
        <v>9.6</v>
      </c>
      <c r="I1114" s="2">
        <f t="shared" si="37"/>
        <v>96</v>
      </c>
    </row>
    <row r="1115" spans="1:9" x14ac:dyDescent="0.35">
      <c r="A1115" s="2" t="s">
        <v>14</v>
      </c>
      <c r="B1115" s="2" t="s">
        <v>674</v>
      </c>
      <c r="C1115" s="2" t="s">
        <v>426</v>
      </c>
      <c r="D1115" s="2" t="s">
        <v>510</v>
      </c>
      <c r="E1115" s="3">
        <v>1</v>
      </c>
      <c r="F1115" s="3">
        <v>4</v>
      </c>
      <c r="G1115" s="3">
        <v>234</v>
      </c>
      <c r="H1115" s="2">
        <f t="shared" si="36"/>
        <v>58.5</v>
      </c>
      <c r="I1115" s="2">
        <f t="shared" si="37"/>
        <v>234</v>
      </c>
    </row>
    <row r="1116" spans="1:9" x14ac:dyDescent="0.35">
      <c r="A1116" s="2" t="s">
        <v>14</v>
      </c>
      <c r="B1116" s="2" t="s">
        <v>674</v>
      </c>
      <c r="C1116" s="2" t="s">
        <v>404</v>
      </c>
      <c r="D1116" s="2" t="s">
        <v>510</v>
      </c>
      <c r="E1116" s="3">
        <v>0</v>
      </c>
      <c r="F1116" s="3">
        <v>0</v>
      </c>
      <c r="G1116" s="3">
        <v>0</v>
      </c>
      <c r="H1116" s="2">
        <f t="shared" si="36"/>
        <v>0</v>
      </c>
      <c r="I1116" s="2">
        <f t="shared" si="37"/>
        <v>0</v>
      </c>
    </row>
    <row r="1117" spans="1:9" x14ac:dyDescent="0.35">
      <c r="A1117" s="2" t="s">
        <v>14</v>
      </c>
      <c r="B1117" s="2" t="s">
        <v>674</v>
      </c>
      <c r="C1117" s="2" t="s">
        <v>405</v>
      </c>
      <c r="D1117" s="2" t="s">
        <v>510</v>
      </c>
      <c r="E1117" s="3">
        <v>0</v>
      </c>
      <c r="F1117" s="3">
        <v>0</v>
      </c>
      <c r="G1117" s="3">
        <v>0</v>
      </c>
      <c r="H1117" s="2">
        <f t="shared" si="36"/>
        <v>0</v>
      </c>
      <c r="I1117" s="2">
        <f t="shared" si="37"/>
        <v>0</v>
      </c>
    </row>
    <row r="1118" spans="1:9" x14ac:dyDescent="0.35">
      <c r="A1118" s="2" t="s">
        <v>14</v>
      </c>
      <c r="B1118" s="2" t="s">
        <v>674</v>
      </c>
      <c r="C1118" s="2" t="s">
        <v>406</v>
      </c>
      <c r="D1118" s="2" t="s">
        <v>510</v>
      </c>
      <c r="E1118" s="3">
        <v>1</v>
      </c>
      <c r="F1118" s="3">
        <v>14</v>
      </c>
      <c r="G1118" s="3">
        <v>438</v>
      </c>
      <c r="H1118" s="2">
        <f t="shared" si="36"/>
        <v>31.285714285714285</v>
      </c>
      <c r="I1118" s="2">
        <f t="shared" si="37"/>
        <v>438</v>
      </c>
    </row>
    <row r="1119" spans="1:9" x14ac:dyDescent="0.35">
      <c r="A1119" s="2" t="s">
        <v>14</v>
      </c>
      <c r="B1119" s="2" t="s">
        <v>674</v>
      </c>
      <c r="C1119" s="2" t="s">
        <v>407</v>
      </c>
      <c r="D1119" s="2" t="s">
        <v>510</v>
      </c>
      <c r="E1119" s="3">
        <v>0</v>
      </c>
      <c r="F1119" s="3">
        <v>0</v>
      </c>
      <c r="G1119" s="3">
        <v>0</v>
      </c>
      <c r="H1119" s="2">
        <f t="shared" si="36"/>
        <v>0</v>
      </c>
      <c r="I1119" s="2">
        <f t="shared" si="37"/>
        <v>0</v>
      </c>
    </row>
    <row r="1120" spans="1:9" x14ac:dyDescent="0.35">
      <c r="A1120" s="2" t="s">
        <v>14</v>
      </c>
      <c r="B1120" s="2" t="s">
        <v>674</v>
      </c>
      <c r="C1120" s="2" t="s">
        <v>408</v>
      </c>
      <c r="D1120" s="2" t="s">
        <v>510</v>
      </c>
      <c r="E1120" s="3">
        <v>0</v>
      </c>
      <c r="F1120" s="3">
        <v>0</v>
      </c>
      <c r="G1120" s="3">
        <v>0</v>
      </c>
      <c r="H1120" s="2">
        <f t="shared" si="36"/>
        <v>0</v>
      </c>
      <c r="I1120" s="2">
        <f t="shared" si="37"/>
        <v>0</v>
      </c>
    </row>
    <row r="1121" spans="1:9" x14ac:dyDescent="0.35">
      <c r="A1121" s="2" t="s">
        <v>14</v>
      </c>
      <c r="B1121" s="2" t="s">
        <v>674</v>
      </c>
      <c r="C1121" s="2" t="s">
        <v>409</v>
      </c>
      <c r="D1121" s="2" t="s">
        <v>510</v>
      </c>
      <c r="E1121" s="3">
        <v>0</v>
      </c>
      <c r="F1121" s="3">
        <v>0</v>
      </c>
      <c r="G1121" s="3">
        <v>0</v>
      </c>
      <c r="H1121" s="2">
        <f t="shared" si="36"/>
        <v>0</v>
      </c>
      <c r="I1121" s="2">
        <f t="shared" si="37"/>
        <v>0</v>
      </c>
    </row>
    <row r="1122" spans="1:9" x14ac:dyDescent="0.35">
      <c r="A1122" s="2" t="s">
        <v>14</v>
      </c>
      <c r="B1122" s="2" t="s">
        <v>674</v>
      </c>
      <c r="C1122" s="2" t="s">
        <v>410</v>
      </c>
      <c r="D1122" s="2" t="s">
        <v>510</v>
      </c>
      <c r="E1122" s="3">
        <v>0</v>
      </c>
      <c r="F1122" s="3">
        <v>0</v>
      </c>
      <c r="G1122" s="3">
        <v>0</v>
      </c>
      <c r="H1122" s="2">
        <f t="shared" si="36"/>
        <v>0</v>
      </c>
      <c r="I1122" s="2">
        <f t="shared" si="37"/>
        <v>0</v>
      </c>
    </row>
    <row r="1123" spans="1:9" x14ac:dyDescent="0.35">
      <c r="A1123" s="2" t="s">
        <v>14</v>
      </c>
      <c r="B1123" s="2" t="s">
        <v>674</v>
      </c>
      <c r="C1123" s="2" t="s">
        <v>411</v>
      </c>
      <c r="D1123" s="2" t="s">
        <v>510</v>
      </c>
      <c r="E1123" s="3">
        <v>0</v>
      </c>
      <c r="F1123" s="3">
        <v>0</v>
      </c>
      <c r="G1123" s="3">
        <v>0</v>
      </c>
      <c r="H1123" s="2">
        <f t="shared" si="36"/>
        <v>0</v>
      </c>
      <c r="I1123" s="2">
        <f t="shared" si="37"/>
        <v>0</v>
      </c>
    </row>
    <row r="1124" spans="1:9" x14ac:dyDescent="0.35">
      <c r="A1124" s="2" t="s">
        <v>14</v>
      </c>
      <c r="B1124" s="2" t="s">
        <v>674</v>
      </c>
      <c r="C1124" s="2" t="s">
        <v>412</v>
      </c>
      <c r="D1124" s="2" t="s">
        <v>510</v>
      </c>
      <c r="E1124" s="3">
        <v>0</v>
      </c>
      <c r="F1124" s="3">
        <v>0</v>
      </c>
      <c r="G1124" s="3">
        <v>0</v>
      </c>
      <c r="H1124" s="2">
        <f t="shared" si="36"/>
        <v>0</v>
      </c>
      <c r="I1124" s="2">
        <f t="shared" si="37"/>
        <v>0</v>
      </c>
    </row>
    <row r="1125" spans="1:9" x14ac:dyDescent="0.35">
      <c r="A1125" s="2" t="s">
        <v>14</v>
      </c>
      <c r="B1125" s="2" t="s">
        <v>674</v>
      </c>
      <c r="C1125" s="2" t="s">
        <v>413</v>
      </c>
      <c r="D1125" s="2" t="s">
        <v>510</v>
      </c>
      <c r="E1125" s="3">
        <v>0</v>
      </c>
      <c r="F1125" s="3">
        <v>0</v>
      </c>
      <c r="G1125" s="3">
        <v>0</v>
      </c>
      <c r="H1125" s="2">
        <f t="shared" si="36"/>
        <v>0</v>
      </c>
      <c r="I1125" s="2">
        <f t="shared" si="37"/>
        <v>0</v>
      </c>
    </row>
    <row r="1126" spans="1:9" x14ac:dyDescent="0.35">
      <c r="A1126" s="2" t="s">
        <v>14</v>
      </c>
      <c r="B1126" s="2" t="s">
        <v>674</v>
      </c>
      <c r="C1126" s="2" t="s">
        <v>414</v>
      </c>
      <c r="D1126" s="2" t="s">
        <v>510</v>
      </c>
      <c r="E1126" s="3">
        <v>0</v>
      </c>
      <c r="F1126" s="3">
        <v>0</v>
      </c>
      <c r="G1126" s="3">
        <v>0</v>
      </c>
      <c r="H1126" s="2">
        <f t="shared" si="36"/>
        <v>0</v>
      </c>
      <c r="I1126" s="2">
        <f t="shared" si="37"/>
        <v>0</v>
      </c>
    </row>
    <row r="1127" spans="1:9" x14ac:dyDescent="0.35">
      <c r="A1127" s="2" t="s">
        <v>14</v>
      </c>
      <c r="B1127" s="2" t="s">
        <v>674</v>
      </c>
      <c r="C1127" s="2" t="s">
        <v>415</v>
      </c>
      <c r="D1127" s="2" t="s">
        <v>510</v>
      </c>
      <c r="E1127" s="3">
        <v>0</v>
      </c>
      <c r="F1127" s="3">
        <v>0</v>
      </c>
      <c r="G1127" s="3">
        <v>0</v>
      </c>
      <c r="H1127" s="2">
        <f t="shared" si="36"/>
        <v>0</v>
      </c>
      <c r="I1127" s="2">
        <f t="shared" si="37"/>
        <v>0</v>
      </c>
    </row>
    <row r="1128" spans="1:9" x14ac:dyDescent="0.35">
      <c r="A1128" s="2" t="s">
        <v>14</v>
      </c>
      <c r="B1128" s="2" t="s">
        <v>674</v>
      </c>
      <c r="C1128" s="2" t="s">
        <v>416</v>
      </c>
      <c r="D1128" s="2" t="s">
        <v>510</v>
      </c>
      <c r="E1128" s="3">
        <v>0</v>
      </c>
      <c r="F1128" s="3">
        <v>0</v>
      </c>
      <c r="G1128" s="3">
        <v>0</v>
      </c>
      <c r="H1128" s="2">
        <f t="shared" si="36"/>
        <v>0</v>
      </c>
      <c r="I1128" s="2">
        <f t="shared" si="37"/>
        <v>0</v>
      </c>
    </row>
    <row r="1129" spans="1:9" x14ac:dyDescent="0.35">
      <c r="A1129" s="2" t="s">
        <v>14</v>
      </c>
      <c r="B1129" s="2" t="s">
        <v>674</v>
      </c>
      <c r="C1129" s="2" t="s">
        <v>417</v>
      </c>
      <c r="D1129" s="2" t="s">
        <v>510</v>
      </c>
      <c r="E1129" s="3">
        <v>0</v>
      </c>
      <c r="F1129" s="3">
        <v>0</v>
      </c>
      <c r="G1129" s="3">
        <v>0</v>
      </c>
      <c r="H1129" s="2">
        <f t="shared" si="36"/>
        <v>0</v>
      </c>
      <c r="I1129" s="2">
        <f t="shared" si="37"/>
        <v>0</v>
      </c>
    </row>
    <row r="1130" spans="1:9" x14ac:dyDescent="0.35">
      <c r="A1130" s="2" t="s">
        <v>14</v>
      </c>
      <c r="B1130" s="2" t="s">
        <v>674</v>
      </c>
      <c r="C1130" s="2" t="s">
        <v>418</v>
      </c>
      <c r="D1130" s="2" t="s">
        <v>510</v>
      </c>
      <c r="E1130" s="3">
        <v>0</v>
      </c>
      <c r="F1130" s="3">
        <v>0</v>
      </c>
      <c r="G1130" s="3">
        <v>0</v>
      </c>
      <c r="H1130" s="2">
        <f t="shared" si="36"/>
        <v>0</v>
      </c>
      <c r="I1130" s="2">
        <f t="shared" si="37"/>
        <v>0</v>
      </c>
    </row>
    <row r="1131" spans="1:9" x14ac:dyDescent="0.35">
      <c r="A1131" s="2" t="s">
        <v>14</v>
      </c>
      <c r="B1131" s="2" t="s">
        <v>674</v>
      </c>
      <c r="C1131" s="2" t="s">
        <v>419</v>
      </c>
      <c r="D1131" s="2" t="s">
        <v>510</v>
      </c>
      <c r="E1131" s="3">
        <v>0</v>
      </c>
      <c r="F1131" s="3">
        <v>0</v>
      </c>
      <c r="G1131" s="3">
        <v>0</v>
      </c>
      <c r="H1131" s="2">
        <f t="shared" si="36"/>
        <v>0</v>
      </c>
      <c r="I1131" s="2">
        <f t="shared" si="37"/>
        <v>0</v>
      </c>
    </row>
    <row r="1132" spans="1:9" x14ac:dyDescent="0.35">
      <c r="A1132" s="2" t="s">
        <v>14</v>
      </c>
      <c r="B1132" s="2" t="s">
        <v>674</v>
      </c>
      <c r="C1132" s="2" t="s">
        <v>420</v>
      </c>
      <c r="D1132" s="2" t="s">
        <v>510</v>
      </c>
      <c r="E1132" s="3">
        <v>0</v>
      </c>
      <c r="F1132" s="3">
        <v>0</v>
      </c>
      <c r="G1132" s="3">
        <v>0</v>
      </c>
      <c r="H1132" s="2">
        <f t="shared" si="36"/>
        <v>0</v>
      </c>
      <c r="I1132" s="2">
        <f t="shared" si="37"/>
        <v>0</v>
      </c>
    </row>
    <row r="1133" spans="1:9" x14ac:dyDescent="0.35">
      <c r="A1133" s="2" t="s">
        <v>14</v>
      </c>
      <c r="B1133" s="2" t="s">
        <v>674</v>
      </c>
      <c r="C1133" s="2" t="s">
        <v>421</v>
      </c>
      <c r="D1133" s="2" t="s">
        <v>510</v>
      </c>
      <c r="E1133" s="3">
        <v>0</v>
      </c>
      <c r="F1133" s="3">
        <v>0</v>
      </c>
      <c r="G1133" s="3">
        <v>0</v>
      </c>
      <c r="H1133" s="2">
        <f t="shared" si="36"/>
        <v>0</v>
      </c>
      <c r="I1133" s="2">
        <f t="shared" si="37"/>
        <v>0</v>
      </c>
    </row>
    <row r="1134" spans="1:9" x14ac:dyDescent="0.35">
      <c r="A1134" s="2" t="s">
        <v>14</v>
      </c>
      <c r="B1134" s="2" t="s">
        <v>674</v>
      </c>
      <c r="C1134" s="2" t="s">
        <v>422</v>
      </c>
      <c r="D1134" s="2" t="s">
        <v>510</v>
      </c>
      <c r="E1134" s="3">
        <v>0</v>
      </c>
      <c r="F1134" s="3">
        <v>0</v>
      </c>
      <c r="G1134" s="3">
        <v>0</v>
      </c>
      <c r="H1134" s="2">
        <f t="shared" si="36"/>
        <v>0</v>
      </c>
      <c r="I1134" s="2">
        <f t="shared" si="37"/>
        <v>0</v>
      </c>
    </row>
    <row r="1135" spans="1:9" x14ac:dyDescent="0.35">
      <c r="A1135" s="2" t="s">
        <v>14</v>
      </c>
      <c r="B1135" s="2" t="s">
        <v>674</v>
      </c>
      <c r="C1135" s="2" t="s">
        <v>423</v>
      </c>
      <c r="D1135" s="2" t="s">
        <v>510</v>
      </c>
      <c r="E1135" s="3">
        <v>0</v>
      </c>
      <c r="F1135" s="3">
        <v>0</v>
      </c>
      <c r="G1135" s="3">
        <v>0</v>
      </c>
      <c r="H1135" s="2">
        <f t="shared" si="36"/>
        <v>0</v>
      </c>
      <c r="I1135" s="2">
        <f t="shared" si="37"/>
        <v>0</v>
      </c>
    </row>
    <row r="1136" spans="1:9" x14ac:dyDescent="0.35">
      <c r="A1136" s="2" t="s">
        <v>14</v>
      </c>
      <c r="B1136" s="2" t="s">
        <v>674</v>
      </c>
      <c r="C1136" s="2" t="s">
        <v>424</v>
      </c>
      <c r="D1136" s="2" t="s">
        <v>510</v>
      </c>
      <c r="E1136" s="3">
        <v>0</v>
      </c>
      <c r="F1136" s="3">
        <v>0</v>
      </c>
      <c r="G1136" s="3">
        <v>0</v>
      </c>
      <c r="H1136" s="2">
        <f t="shared" si="36"/>
        <v>0</v>
      </c>
      <c r="I1136" s="2">
        <f t="shared" si="37"/>
        <v>0</v>
      </c>
    </row>
    <row r="1137" spans="1:9" x14ac:dyDescent="0.35">
      <c r="A1137" s="2" t="s">
        <v>14</v>
      </c>
      <c r="B1137" s="2" t="s">
        <v>674</v>
      </c>
      <c r="C1137" s="2" t="s">
        <v>425</v>
      </c>
      <c r="D1137" s="2" t="s">
        <v>510</v>
      </c>
      <c r="E1137" s="3">
        <v>0</v>
      </c>
      <c r="F1137" s="3">
        <v>0</v>
      </c>
      <c r="G1137" s="3">
        <v>0</v>
      </c>
      <c r="H1137" s="2">
        <f t="shared" si="36"/>
        <v>0</v>
      </c>
      <c r="I1137" s="2">
        <f t="shared" si="37"/>
        <v>0</v>
      </c>
    </row>
    <row r="1138" spans="1:9" x14ac:dyDescent="0.35">
      <c r="A1138" s="2" t="s">
        <v>14</v>
      </c>
      <c r="B1138" s="2" t="s">
        <v>674</v>
      </c>
      <c r="C1138" s="2" t="s">
        <v>384</v>
      </c>
      <c r="D1138" s="2" t="s">
        <v>511</v>
      </c>
      <c r="E1138" s="2">
        <v>2</v>
      </c>
      <c r="F1138" s="2">
        <v>36</v>
      </c>
      <c r="G1138" s="2">
        <v>580</v>
      </c>
      <c r="H1138" s="2">
        <f t="shared" si="36"/>
        <v>16.111111111111111</v>
      </c>
      <c r="I1138" s="2">
        <f t="shared" si="37"/>
        <v>290</v>
      </c>
    </row>
    <row r="1139" spans="1:9" x14ac:dyDescent="0.35">
      <c r="A1139" s="2" t="s">
        <v>14</v>
      </c>
      <c r="B1139" s="2" t="s">
        <v>674</v>
      </c>
      <c r="C1139" s="2" t="s">
        <v>385</v>
      </c>
      <c r="D1139" s="2" t="s">
        <v>511</v>
      </c>
      <c r="E1139" s="2">
        <v>1</v>
      </c>
      <c r="F1139" s="2">
        <v>2</v>
      </c>
      <c r="G1139" s="2">
        <v>26</v>
      </c>
      <c r="H1139" s="2">
        <f t="shared" si="36"/>
        <v>13</v>
      </c>
      <c r="I1139" s="2">
        <f t="shared" si="37"/>
        <v>26</v>
      </c>
    </row>
    <row r="1140" spans="1:9" x14ac:dyDescent="0.35">
      <c r="A1140" s="2" t="s">
        <v>14</v>
      </c>
      <c r="B1140" s="2" t="s">
        <v>674</v>
      </c>
      <c r="C1140" s="2" t="s">
        <v>386</v>
      </c>
      <c r="D1140" s="2" t="s">
        <v>511</v>
      </c>
      <c r="E1140" s="2">
        <v>2</v>
      </c>
      <c r="F1140" s="2">
        <v>13</v>
      </c>
      <c r="G1140" s="2">
        <v>164</v>
      </c>
      <c r="H1140" s="2">
        <f t="shared" si="36"/>
        <v>12.615384615384615</v>
      </c>
      <c r="I1140" s="2">
        <f t="shared" si="37"/>
        <v>82</v>
      </c>
    </row>
    <row r="1141" spans="1:9" x14ac:dyDescent="0.35">
      <c r="A1141" s="2" t="s">
        <v>14</v>
      </c>
      <c r="B1141" s="2" t="s">
        <v>674</v>
      </c>
      <c r="C1141" s="2" t="s">
        <v>387</v>
      </c>
      <c r="D1141" s="2" t="s">
        <v>511</v>
      </c>
      <c r="E1141" s="2">
        <v>1</v>
      </c>
      <c r="F1141" s="2">
        <v>8</v>
      </c>
      <c r="G1141" s="2">
        <v>166</v>
      </c>
      <c r="H1141" s="2">
        <f t="shared" si="36"/>
        <v>20.75</v>
      </c>
      <c r="I1141" s="2">
        <f t="shared" si="37"/>
        <v>166</v>
      </c>
    </row>
    <row r="1142" spans="1:9" x14ac:dyDescent="0.35">
      <c r="A1142" s="2" t="s">
        <v>14</v>
      </c>
      <c r="B1142" s="2" t="s">
        <v>674</v>
      </c>
      <c r="C1142" s="2" t="s">
        <v>388</v>
      </c>
      <c r="D1142" s="2" t="s">
        <v>511</v>
      </c>
      <c r="E1142" s="2">
        <v>0</v>
      </c>
      <c r="F1142" s="2">
        <v>0</v>
      </c>
      <c r="G1142" s="2">
        <v>0</v>
      </c>
      <c r="H1142" s="2">
        <f t="shared" si="36"/>
        <v>0</v>
      </c>
      <c r="I1142" s="2">
        <f t="shared" si="37"/>
        <v>0</v>
      </c>
    </row>
    <row r="1143" spans="1:9" x14ac:dyDescent="0.35">
      <c r="A1143" s="2" t="s">
        <v>14</v>
      </c>
      <c r="B1143" s="2" t="s">
        <v>674</v>
      </c>
      <c r="C1143" s="2" t="s">
        <v>389</v>
      </c>
      <c r="D1143" s="2" t="s">
        <v>511</v>
      </c>
      <c r="E1143" s="2">
        <v>0</v>
      </c>
      <c r="F1143" s="2">
        <v>0</v>
      </c>
      <c r="G1143" s="2">
        <v>0</v>
      </c>
      <c r="H1143" s="2">
        <f t="shared" si="36"/>
        <v>0</v>
      </c>
      <c r="I1143" s="2">
        <f t="shared" si="37"/>
        <v>0</v>
      </c>
    </row>
    <row r="1144" spans="1:9" x14ac:dyDescent="0.35">
      <c r="A1144" s="2" t="s">
        <v>14</v>
      </c>
      <c r="B1144" s="2" t="s">
        <v>674</v>
      </c>
      <c r="C1144" s="2" t="s">
        <v>390</v>
      </c>
      <c r="D1144" s="2" t="s">
        <v>511</v>
      </c>
      <c r="E1144" s="2">
        <v>0</v>
      </c>
      <c r="F1144" s="2">
        <v>0</v>
      </c>
      <c r="G1144" s="2">
        <v>0</v>
      </c>
      <c r="H1144" s="2">
        <f t="shared" si="36"/>
        <v>0</v>
      </c>
      <c r="I1144" s="2">
        <f t="shared" si="37"/>
        <v>0</v>
      </c>
    </row>
    <row r="1145" spans="1:9" x14ac:dyDescent="0.35">
      <c r="A1145" s="2" t="s">
        <v>14</v>
      </c>
      <c r="B1145" s="2" t="s">
        <v>674</v>
      </c>
      <c r="C1145" s="2" t="s">
        <v>391</v>
      </c>
      <c r="D1145" s="2" t="s">
        <v>511</v>
      </c>
      <c r="E1145" s="2">
        <v>0</v>
      </c>
      <c r="F1145" s="2">
        <v>0</v>
      </c>
      <c r="G1145" s="2">
        <v>0</v>
      </c>
      <c r="H1145" s="2">
        <f t="shared" si="36"/>
        <v>0</v>
      </c>
      <c r="I1145" s="2">
        <f t="shared" si="37"/>
        <v>0</v>
      </c>
    </row>
    <row r="1146" spans="1:9" x14ac:dyDescent="0.35">
      <c r="A1146" s="2" t="s">
        <v>14</v>
      </c>
      <c r="B1146" s="2" t="s">
        <v>674</v>
      </c>
      <c r="C1146" s="2" t="s">
        <v>392</v>
      </c>
      <c r="D1146" s="2" t="s">
        <v>511</v>
      </c>
      <c r="E1146" s="2">
        <v>0</v>
      </c>
      <c r="F1146" s="2">
        <v>0</v>
      </c>
      <c r="G1146" s="2">
        <v>0</v>
      </c>
      <c r="H1146" s="2">
        <f t="shared" si="36"/>
        <v>0</v>
      </c>
      <c r="I1146" s="2">
        <f t="shared" si="37"/>
        <v>0</v>
      </c>
    </row>
    <row r="1147" spans="1:9" x14ac:dyDescent="0.35">
      <c r="A1147" s="2" t="s">
        <v>14</v>
      </c>
      <c r="B1147" s="2" t="s">
        <v>674</v>
      </c>
      <c r="C1147" s="2" t="s">
        <v>393</v>
      </c>
      <c r="D1147" s="2" t="s">
        <v>511</v>
      </c>
      <c r="E1147" s="2">
        <v>0</v>
      </c>
      <c r="F1147" s="2">
        <v>0</v>
      </c>
      <c r="G1147" s="2">
        <v>0</v>
      </c>
      <c r="H1147" s="2">
        <f t="shared" si="36"/>
        <v>0</v>
      </c>
      <c r="I1147" s="2">
        <f t="shared" si="37"/>
        <v>0</v>
      </c>
    </row>
    <row r="1148" spans="1:9" x14ac:dyDescent="0.35">
      <c r="A1148" s="2" t="s">
        <v>14</v>
      </c>
      <c r="B1148" s="2" t="s">
        <v>674</v>
      </c>
      <c r="C1148" s="2" t="s">
        <v>394</v>
      </c>
      <c r="D1148" s="2" t="s">
        <v>511</v>
      </c>
      <c r="E1148" s="2">
        <v>0</v>
      </c>
      <c r="F1148" s="2">
        <v>0</v>
      </c>
      <c r="G1148" s="2">
        <v>0</v>
      </c>
      <c r="H1148" s="2">
        <f t="shared" si="36"/>
        <v>0</v>
      </c>
      <c r="I1148" s="2">
        <f t="shared" si="37"/>
        <v>0</v>
      </c>
    </row>
    <row r="1149" spans="1:9" x14ac:dyDescent="0.35">
      <c r="A1149" s="2" t="s">
        <v>14</v>
      </c>
      <c r="B1149" s="2" t="s">
        <v>674</v>
      </c>
      <c r="C1149" s="2" t="s">
        <v>395</v>
      </c>
      <c r="D1149" s="2" t="s">
        <v>511</v>
      </c>
      <c r="E1149" s="2">
        <v>0</v>
      </c>
      <c r="F1149" s="2">
        <v>0</v>
      </c>
      <c r="G1149" s="2">
        <v>0</v>
      </c>
      <c r="H1149" s="2">
        <f t="shared" si="36"/>
        <v>0</v>
      </c>
      <c r="I1149" s="2">
        <f t="shared" si="37"/>
        <v>0</v>
      </c>
    </row>
    <row r="1150" spans="1:9" x14ac:dyDescent="0.35">
      <c r="A1150" s="2" t="s">
        <v>14</v>
      </c>
      <c r="B1150" s="2" t="s">
        <v>674</v>
      </c>
      <c r="C1150" s="2" t="s">
        <v>396</v>
      </c>
      <c r="D1150" s="2" t="s">
        <v>511</v>
      </c>
      <c r="E1150" s="2">
        <v>0</v>
      </c>
      <c r="F1150" s="2">
        <v>0</v>
      </c>
      <c r="G1150" s="2">
        <v>0</v>
      </c>
      <c r="H1150" s="2">
        <f t="shared" si="36"/>
        <v>0</v>
      </c>
      <c r="I1150" s="2">
        <f t="shared" si="37"/>
        <v>0</v>
      </c>
    </row>
    <row r="1151" spans="1:9" x14ac:dyDescent="0.35">
      <c r="A1151" s="2" t="s">
        <v>14</v>
      </c>
      <c r="B1151" s="2" t="s">
        <v>674</v>
      </c>
      <c r="C1151" s="2" t="s">
        <v>397</v>
      </c>
      <c r="D1151" s="2" t="s">
        <v>511</v>
      </c>
      <c r="E1151" s="2">
        <v>0</v>
      </c>
      <c r="F1151" s="2">
        <v>0</v>
      </c>
      <c r="G1151" s="2">
        <v>0</v>
      </c>
      <c r="H1151" s="2">
        <f t="shared" si="36"/>
        <v>0</v>
      </c>
      <c r="I1151" s="2">
        <f t="shared" si="37"/>
        <v>0</v>
      </c>
    </row>
    <row r="1152" spans="1:9" x14ac:dyDescent="0.35">
      <c r="A1152" s="2" t="s">
        <v>14</v>
      </c>
      <c r="B1152" s="2" t="s">
        <v>674</v>
      </c>
      <c r="C1152" s="2" t="s">
        <v>398</v>
      </c>
      <c r="D1152" s="2" t="s">
        <v>511</v>
      </c>
      <c r="E1152" s="2">
        <v>0</v>
      </c>
      <c r="F1152" s="2">
        <v>0</v>
      </c>
      <c r="G1152" s="2">
        <v>0</v>
      </c>
      <c r="H1152" s="2">
        <f t="shared" si="36"/>
        <v>0</v>
      </c>
      <c r="I1152" s="2">
        <f t="shared" si="37"/>
        <v>0</v>
      </c>
    </row>
    <row r="1153" spans="1:9" x14ac:dyDescent="0.35">
      <c r="A1153" s="2" t="s">
        <v>14</v>
      </c>
      <c r="B1153" s="2" t="s">
        <v>674</v>
      </c>
      <c r="C1153" s="2" t="s">
        <v>399</v>
      </c>
      <c r="D1153" s="2" t="s">
        <v>511</v>
      </c>
      <c r="E1153" s="2">
        <v>0</v>
      </c>
      <c r="F1153" s="2">
        <v>0</v>
      </c>
      <c r="G1153" s="2">
        <v>0</v>
      </c>
      <c r="H1153" s="2">
        <f t="shared" si="36"/>
        <v>0</v>
      </c>
      <c r="I1153" s="2">
        <f t="shared" si="37"/>
        <v>0</v>
      </c>
    </row>
    <row r="1154" spans="1:9" x14ac:dyDescent="0.35">
      <c r="A1154" s="2" t="s">
        <v>14</v>
      </c>
      <c r="B1154" s="2" t="s">
        <v>674</v>
      </c>
      <c r="C1154" s="2" t="s">
        <v>400</v>
      </c>
      <c r="D1154" s="2" t="s">
        <v>511</v>
      </c>
      <c r="E1154" s="2">
        <v>0</v>
      </c>
      <c r="F1154" s="2">
        <v>0</v>
      </c>
      <c r="G1154" s="2">
        <v>0</v>
      </c>
      <c r="H1154" s="2">
        <f t="shared" si="36"/>
        <v>0</v>
      </c>
      <c r="I1154" s="2">
        <f t="shared" si="37"/>
        <v>0</v>
      </c>
    </row>
    <row r="1155" spans="1:9" x14ac:dyDescent="0.35">
      <c r="A1155" s="2" t="s">
        <v>14</v>
      </c>
      <c r="B1155" s="2" t="s">
        <v>674</v>
      </c>
      <c r="C1155" s="2" t="s">
        <v>401</v>
      </c>
      <c r="D1155" s="2" t="s">
        <v>511</v>
      </c>
      <c r="E1155" s="2">
        <v>0</v>
      </c>
      <c r="F1155" s="2">
        <v>0</v>
      </c>
      <c r="G1155" s="2">
        <v>0</v>
      </c>
      <c r="H1155" s="2">
        <f t="shared" si="36"/>
        <v>0</v>
      </c>
      <c r="I1155" s="2">
        <f t="shared" si="37"/>
        <v>0</v>
      </c>
    </row>
    <row r="1156" spans="1:9" x14ac:dyDescent="0.35">
      <c r="A1156" s="2" t="s">
        <v>14</v>
      </c>
      <c r="B1156" s="2" t="s">
        <v>674</v>
      </c>
      <c r="C1156" s="2" t="s">
        <v>402</v>
      </c>
      <c r="D1156" s="2" t="s">
        <v>511</v>
      </c>
      <c r="E1156" s="2">
        <v>0</v>
      </c>
      <c r="F1156" s="2">
        <v>0</v>
      </c>
      <c r="G1156" s="2">
        <v>0</v>
      </c>
      <c r="H1156" s="2">
        <f t="shared" si="36"/>
        <v>0</v>
      </c>
      <c r="I1156" s="2">
        <f t="shared" si="37"/>
        <v>0</v>
      </c>
    </row>
    <row r="1157" spans="1:9" x14ac:dyDescent="0.35">
      <c r="A1157" s="2" t="s">
        <v>14</v>
      </c>
      <c r="B1157" s="2" t="s">
        <v>674</v>
      </c>
      <c r="C1157" s="2" t="s">
        <v>403</v>
      </c>
      <c r="D1157" s="2" t="s">
        <v>511</v>
      </c>
      <c r="E1157" s="2">
        <v>0</v>
      </c>
      <c r="F1157" s="2">
        <v>0</v>
      </c>
      <c r="G1157" s="2">
        <v>0</v>
      </c>
      <c r="H1157" s="2">
        <f t="shared" si="36"/>
        <v>0</v>
      </c>
      <c r="I1157" s="2">
        <f t="shared" si="37"/>
        <v>0</v>
      </c>
    </row>
    <row r="1158" spans="1:9" x14ac:dyDescent="0.35">
      <c r="A1158" s="2" t="s">
        <v>14</v>
      </c>
      <c r="B1158" s="2" t="s">
        <v>674</v>
      </c>
      <c r="C1158" s="2" t="s">
        <v>426</v>
      </c>
      <c r="D1158" s="2" t="s">
        <v>511</v>
      </c>
      <c r="E1158" s="2">
        <v>1</v>
      </c>
      <c r="F1158" s="2">
        <v>10</v>
      </c>
      <c r="G1158" s="2">
        <v>117</v>
      </c>
      <c r="H1158" s="2">
        <f t="shared" si="36"/>
        <v>11.7</v>
      </c>
      <c r="I1158" s="2">
        <f t="shared" si="37"/>
        <v>117</v>
      </c>
    </row>
    <row r="1159" spans="1:9" x14ac:dyDescent="0.35">
      <c r="A1159" s="2" t="s">
        <v>14</v>
      </c>
      <c r="B1159" s="2" t="s">
        <v>674</v>
      </c>
      <c r="C1159" s="2" t="s">
        <v>404</v>
      </c>
      <c r="D1159" s="2" t="s">
        <v>511</v>
      </c>
      <c r="E1159" s="2">
        <v>0</v>
      </c>
      <c r="F1159" s="2">
        <v>0</v>
      </c>
      <c r="G1159" s="2">
        <v>0</v>
      </c>
      <c r="H1159" s="2">
        <f t="shared" si="36"/>
        <v>0</v>
      </c>
      <c r="I1159" s="2">
        <f t="shared" si="37"/>
        <v>0</v>
      </c>
    </row>
    <row r="1160" spans="1:9" x14ac:dyDescent="0.35">
      <c r="A1160" s="2" t="s">
        <v>14</v>
      </c>
      <c r="B1160" s="2" t="s">
        <v>674</v>
      </c>
      <c r="C1160" s="2" t="s">
        <v>405</v>
      </c>
      <c r="D1160" s="2" t="s">
        <v>511</v>
      </c>
      <c r="E1160" s="2">
        <v>0</v>
      </c>
      <c r="F1160" s="2">
        <v>0</v>
      </c>
      <c r="G1160" s="2">
        <v>0</v>
      </c>
      <c r="H1160" s="2">
        <f t="shared" si="36"/>
        <v>0</v>
      </c>
      <c r="I1160" s="2">
        <f t="shared" si="37"/>
        <v>0</v>
      </c>
    </row>
    <row r="1161" spans="1:9" x14ac:dyDescent="0.35">
      <c r="A1161" s="2" t="s">
        <v>14</v>
      </c>
      <c r="B1161" s="2" t="s">
        <v>674</v>
      </c>
      <c r="C1161" s="2" t="s">
        <v>406</v>
      </c>
      <c r="D1161" s="2" t="s">
        <v>511</v>
      </c>
      <c r="E1161" s="2">
        <v>0</v>
      </c>
      <c r="F1161" s="2">
        <v>0</v>
      </c>
      <c r="G1161" s="2">
        <v>0</v>
      </c>
      <c r="H1161" s="2">
        <f t="shared" si="36"/>
        <v>0</v>
      </c>
      <c r="I1161" s="2">
        <f t="shared" si="37"/>
        <v>0</v>
      </c>
    </row>
    <row r="1162" spans="1:9" x14ac:dyDescent="0.35">
      <c r="A1162" s="2" t="s">
        <v>14</v>
      </c>
      <c r="B1162" s="2" t="s">
        <v>674</v>
      </c>
      <c r="C1162" s="2" t="s">
        <v>407</v>
      </c>
      <c r="D1162" s="2" t="s">
        <v>511</v>
      </c>
      <c r="E1162" s="2">
        <v>0</v>
      </c>
      <c r="F1162" s="2">
        <v>0</v>
      </c>
      <c r="G1162" s="2">
        <v>0</v>
      </c>
      <c r="H1162" s="2">
        <f t="shared" si="36"/>
        <v>0</v>
      </c>
      <c r="I1162" s="2">
        <f t="shared" si="37"/>
        <v>0</v>
      </c>
    </row>
    <row r="1163" spans="1:9" x14ac:dyDescent="0.35">
      <c r="A1163" s="2" t="s">
        <v>14</v>
      </c>
      <c r="B1163" s="2" t="s">
        <v>674</v>
      </c>
      <c r="C1163" s="2" t="s">
        <v>408</v>
      </c>
      <c r="D1163" s="2" t="s">
        <v>511</v>
      </c>
      <c r="E1163" s="2">
        <v>0</v>
      </c>
      <c r="F1163" s="2">
        <v>0</v>
      </c>
      <c r="G1163" s="2">
        <v>0</v>
      </c>
      <c r="H1163" s="2">
        <f t="shared" si="36"/>
        <v>0</v>
      </c>
      <c r="I1163" s="2">
        <f t="shared" si="37"/>
        <v>0</v>
      </c>
    </row>
    <row r="1164" spans="1:9" x14ac:dyDescent="0.35">
      <c r="A1164" s="2" t="s">
        <v>14</v>
      </c>
      <c r="B1164" s="2" t="s">
        <v>674</v>
      </c>
      <c r="C1164" s="2" t="s">
        <v>409</v>
      </c>
      <c r="D1164" s="2" t="s">
        <v>511</v>
      </c>
      <c r="E1164" s="2">
        <v>0</v>
      </c>
      <c r="F1164" s="2">
        <v>0</v>
      </c>
      <c r="G1164" s="2">
        <v>0</v>
      </c>
      <c r="H1164" s="2">
        <f t="shared" si="36"/>
        <v>0</v>
      </c>
      <c r="I1164" s="2">
        <f t="shared" si="37"/>
        <v>0</v>
      </c>
    </row>
    <row r="1165" spans="1:9" x14ac:dyDescent="0.35">
      <c r="A1165" s="2" t="s">
        <v>14</v>
      </c>
      <c r="B1165" s="2" t="s">
        <v>674</v>
      </c>
      <c r="C1165" s="2" t="s">
        <v>410</v>
      </c>
      <c r="D1165" s="2" t="s">
        <v>511</v>
      </c>
      <c r="E1165" s="2">
        <v>0</v>
      </c>
      <c r="F1165" s="2">
        <v>0</v>
      </c>
      <c r="G1165" s="2">
        <v>0</v>
      </c>
      <c r="H1165" s="2">
        <f t="shared" si="36"/>
        <v>0</v>
      </c>
      <c r="I1165" s="2">
        <f t="shared" si="37"/>
        <v>0</v>
      </c>
    </row>
    <row r="1166" spans="1:9" x14ac:dyDescent="0.35">
      <c r="A1166" s="2" t="s">
        <v>14</v>
      </c>
      <c r="B1166" s="2" t="s">
        <v>674</v>
      </c>
      <c r="C1166" s="2" t="s">
        <v>411</v>
      </c>
      <c r="D1166" s="2" t="s">
        <v>511</v>
      </c>
      <c r="E1166" s="2">
        <v>0</v>
      </c>
      <c r="F1166" s="2">
        <v>0</v>
      </c>
      <c r="G1166" s="2">
        <v>0</v>
      </c>
      <c r="H1166" s="2">
        <f t="shared" ref="H1166:H1229" si="38">IFERROR(G1166/F1166,0)</f>
        <v>0</v>
      </c>
      <c r="I1166" s="2">
        <f t="shared" ref="I1166:I1229" si="39">IFERROR(G1166/E1166,0)</f>
        <v>0</v>
      </c>
    </row>
    <row r="1167" spans="1:9" x14ac:dyDescent="0.35">
      <c r="A1167" s="2" t="s">
        <v>14</v>
      </c>
      <c r="B1167" s="2" t="s">
        <v>674</v>
      </c>
      <c r="C1167" s="2" t="s">
        <v>412</v>
      </c>
      <c r="D1167" s="2" t="s">
        <v>511</v>
      </c>
      <c r="E1167" s="2">
        <v>0</v>
      </c>
      <c r="F1167" s="2">
        <v>0</v>
      </c>
      <c r="G1167" s="2">
        <v>0</v>
      </c>
      <c r="H1167" s="2">
        <f t="shared" si="38"/>
        <v>0</v>
      </c>
      <c r="I1167" s="2">
        <f t="shared" si="39"/>
        <v>0</v>
      </c>
    </row>
    <row r="1168" spans="1:9" x14ac:dyDescent="0.35">
      <c r="A1168" s="2" t="s">
        <v>14</v>
      </c>
      <c r="B1168" s="2" t="s">
        <v>674</v>
      </c>
      <c r="C1168" s="2" t="s">
        <v>413</v>
      </c>
      <c r="D1168" s="2" t="s">
        <v>511</v>
      </c>
      <c r="E1168" s="2">
        <v>0</v>
      </c>
      <c r="F1168" s="2">
        <v>0</v>
      </c>
      <c r="G1168" s="2">
        <v>0</v>
      </c>
      <c r="H1168" s="2">
        <f t="shared" si="38"/>
        <v>0</v>
      </c>
      <c r="I1168" s="2">
        <f t="shared" si="39"/>
        <v>0</v>
      </c>
    </row>
    <row r="1169" spans="1:9" x14ac:dyDescent="0.35">
      <c r="A1169" s="2" t="s">
        <v>14</v>
      </c>
      <c r="B1169" s="2" t="s">
        <v>674</v>
      </c>
      <c r="C1169" s="2" t="s">
        <v>414</v>
      </c>
      <c r="D1169" s="2" t="s">
        <v>511</v>
      </c>
      <c r="E1169" s="2">
        <v>0</v>
      </c>
      <c r="F1169" s="2">
        <v>0</v>
      </c>
      <c r="G1169" s="2">
        <v>0</v>
      </c>
      <c r="H1169" s="2">
        <f t="shared" si="38"/>
        <v>0</v>
      </c>
      <c r="I1169" s="2">
        <f t="shared" si="39"/>
        <v>0</v>
      </c>
    </row>
    <row r="1170" spans="1:9" x14ac:dyDescent="0.35">
      <c r="A1170" s="2" t="s">
        <v>14</v>
      </c>
      <c r="B1170" s="2" t="s">
        <v>674</v>
      </c>
      <c r="C1170" s="2" t="s">
        <v>415</v>
      </c>
      <c r="D1170" s="2" t="s">
        <v>511</v>
      </c>
      <c r="E1170" s="2">
        <v>0</v>
      </c>
      <c r="F1170" s="2">
        <v>0</v>
      </c>
      <c r="G1170" s="2">
        <v>0</v>
      </c>
      <c r="H1170" s="2">
        <f t="shared" si="38"/>
        <v>0</v>
      </c>
      <c r="I1170" s="2">
        <f t="shared" si="39"/>
        <v>0</v>
      </c>
    </row>
    <row r="1171" spans="1:9" x14ac:dyDescent="0.35">
      <c r="A1171" s="2" t="s">
        <v>14</v>
      </c>
      <c r="B1171" s="2" t="s">
        <v>674</v>
      </c>
      <c r="C1171" s="2" t="s">
        <v>416</v>
      </c>
      <c r="D1171" s="2" t="s">
        <v>511</v>
      </c>
      <c r="E1171" s="2">
        <v>0</v>
      </c>
      <c r="F1171" s="2">
        <v>0</v>
      </c>
      <c r="G1171" s="2">
        <v>0</v>
      </c>
      <c r="H1171" s="2">
        <f t="shared" si="38"/>
        <v>0</v>
      </c>
      <c r="I1171" s="2">
        <f t="shared" si="39"/>
        <v>0</v>
      </c>
    </row>
    <row r="1172" spans="1:9" x14ac:dyDescent="0.35">
      <c r="A1172" s="2" t="s">
        <v>14</v>
      </c>
      <c r="B1172" s="2" t="s">
        <v>674</v>
      </c>
      <c r="C1172" s="2" t="s">
        <v>417</v>
      </c>
      <c r="D1172" s="2" t="s">
        <v>511</v>
      </c>
      <c r="E1172" s="2">
        <v>0</v>
      </c>
      <c r="F1172" s="2">
        <v>0</v>
      </c>
      <c r="G1172" s="2">
        <v>0</v>
      </c>
      <c r="H1172" s="2">
        <f t="shared" si="38"/>
        <v>0</v>
      </c>
      <c r="I1172" s="2">
        <f t="shared" si="39"/>
        <v>0</v>
      </c>
    </row>
    <row r="1173" spans="1:9" x14ac:dyDescent="0.35">
      <c r="A1173" s="2" t="s">
        <v>14</v>
      </c>
      <c r="B1173" s="2" t="s">
        <v>674</v>
      </c>
      <c r="C1173" s="2" t="s">
        <v>418</v>
      </c>
      <c r="D1173" s="2" t="s">
        <v>511</v>
      </c>
      <c r="E1173" s="2">
        <v>0</v>
      </c>
      <c r="F1173" s="2">
        <v>0</v>
      </c>
      <c r="G1173" s="2">
        <v>0</v>
      </c>
      <c r="H1173" s="2">
        <f t="shared" si="38"/>
        <v>0</v>
      </c>
      <c r="I1173" s="2">
        <f t="shared" si="39"/>
        <v>0</v>
      </c>
    </row>
    <row r="1174" spans="1:9" x14ac:dyDescent="0.35">
      <c r="A1174" s="2" t="s">
        <v>14</v>
      </c>
      <c r="B1174" s="2" t="s">
        <v>674</v>
      </c>
      <c r="C1174" s="2" t="s">
        <v>419</v>
      </c>
      <c r="D1174" s="2" t="s">
        <v>511</v>
      </c>
      <c r="E1174" s="2">
        <v>0</v>
      </c>
      <c r="F1174" s="2">
        <v>0</v>
      </c>
      <c r="G1174" s="2">
        <v>0</v>
      </c>
      <c r="H1174" s="2">
        <f t="shared" si="38"/>
        <v>0</v>
      </c>
      <c r="I1174" s="2">
        <f t="shared" si="39"/>
        <v>0</v>
      </c>
    </row>
    <row r="1175" spans="1:9" x14ac:dyDescent="0.35">
      <c r="A1175" s="2" t="s">
        <v>14</v>
      </c>
      <c r="B1175" s="2" t="s">
        <v>674</v>
      </c>
      <c r="C1175" s="2" t="s">
        <v>420</v>
      </c>
      <c r="D1175" s="2" t="s">
        <v>511</v>
      </c>
      <c r="E1175" s="2">
        <v>0</v>
      </c>
      <c r="F1175" s="2">
        <v>0</v>
      </c>
      <c r="G1175" s="2">
        <v>0</v>
      </c>
      <c r="H1175" s="2">
        <f t="shared" si="38"/>
        <v>0</v>
      </c>
      <c r="I1175" s="2">
        <f t="shared" si="39"/>
        <v>0</v>
      </c>
    </row>
    <row r="1176" spans="1:9" x14ac:dyDescent="0.35">
      <c r="A1176" s="2" t="s">
        <v>14</v>
      </c>
      <c r="B1176" s="2" t="s">
        <v>674</v>
      </c>
      <c r="C1176" s="2" t="s">
        <v>421</v>
      </c>
      <c r="D1176" s="2" t="s">
        <v>511</v>
      </c>
      <c r="E1176" s="2">
        <v>0</v>
      </c>
      <c r="F1176" s="2">
        <v>0</v>
      </c>
      <c r="G1176" s="2">
        <v>0</v>
      </c>
      <c r="H1176" s="2">
        <f t="shared" si="38"/>
        <v>0</v>
      </c>
      <c r="I1176" s="2">
        <f t="shared" si="39"/>
        <v>0</v>
      </c>
    </row>
    <row r="1177" spans="1:9" x14ac:dyDescent="0.35">
      <c r="A1177" s="2" t="s">
        <v>14</v>
      </c>
      <c r="B1177" s="2" t="s">
        <v>674</v>
      </c>
      <c r="C1177" s="2" t="s">
        <v>422</v>
      </c>
      <c r="D1177" s="2" t="s">
        <v>511</v>
      </c>
      <c r="E1177" s="2">
        <v>0</v>
      </c>
      <c r="F1177" s="2">
        <v>0</v>
      </c>
      <c r="G1177" s="2">
        <v>0</v>
      </c>
      <c r="H1177" s="2">
        <f t="shared" si="38"/>
        <v>0</v>
      </c>
      <c r="I1177" s="2">
        <f t="shared" si="39"/>
        <v>0</v>
      </c>
    </row>
    <row r="1178" spans="1:9" x14ac:dyDescent="0.35">
      <c r="A1178" s="2" t="s">
        <v>14</v>
      </c>
      <c r="B1178" s="2" t="s">
        <v>674</v>
      </c>
      <c r="C1178" s="2" t="s">
        <v>423</v>
      </c>
      <c r="D1178" s="2" t="s">
        <v>511</v>
      </c>
      <c r="E1178" s="2">
        <v>0</v>
      </c>
      <c r="F1178" s="2">
        <v>0</v>
      </c>
      <c r="G1178" s="2">
        <v>0</v>
      </c>
      <c r="H1178" s="2">
        <f t="shared" si="38"/>
        <v>0</v>
      </c>
      <c r="I1178" s="2">
        <f t="shared" si="39"/>
        <v>0</v>
      </c>
    </row>
    <row r="1179" spans="1:9" x14ac:dyDescent="0.35">
      <c r="A1179" s="2" t="s">
        <v>14</v>
      </c>
      <c r="B1179" s="2" t="s">
        <v>674</v>
      </c>
      <c r="C1179" s="2" t="s">
        <v>424</v>
      </c>
      <c r="D1179" s="2" t="s">
        <v>511</v>
      </c>
      <c r="E1179" s="2">
        <v>0</v>
      </c>
      <c r="F1179" s="2">
        <v>0</v>
      </c>
      <c r="G1179" s="2">
        <v>0</v>
      </c>
      <c r="H1179" s="2">
        <f t="shared" si="38"/>
        <v>0</v>
      </c>
      <c r="I1179" s="2">
        <f t="shared" si="39"/>
        <v>0</v>
      </c>
    </row>
    <row r="1180" spans="1:9" x14ac:dyDescent="0.35">
      <c r="A1180" s="2" t="s">
        <v>14</v>
      </c>
      <c r="B1180" s="2" t="s">
        <v>674</v>
      </c>
      <c r="C1180" s="2" t="s">
        <v>425</v>
      </c>
      <c r="D1180" s="2" t="s">
        <v>511</v>
      </c>
      <c r="E1180" s="2">
        <v>0</v>
      </c>
      <c r="F1180" s="2">
        <v>0</v>
      </c>
      <c r="G1180" s="2">
        <v>0</v>
      </c>
      <c r="H1180" s="2">
        <f t="shared" si="38"/>
        <v>0</v>
      </c>
      <c r="I1180" s="2">
        <f t="shared" si="39"/>
        <v>0</v>
      </c>
    </row>
    <row r="1181" spans="1:9" x14ac:dyDescent="0.35">
      <c r="A1181" s="2" t="s">
        <v>14</v>
      </c>
      <c r="B1181" s="2" t="s">
        <v>675</v>
      </c>
      <c r="C1181" s="2" t="s">
        <v>428</v>
      </c>
      <c r="D1181" s="2" t="s">
        <v>509</v>
      </c>
      <c r="E1181" s="3">
        <v>9</v>
      </c>
      <c r="F1181" s="3">
        <v>72</v>
      </c>
      <c r="G1181" s="2">
        <v>1158</v>
      </c>
      <c r="H1181" s="2">
        <f t="shared" si="38"/>
        <v>16.083333333333332</v>
      </c>
      <c r="I1181" s="2">
        <f t="shared" si="39"/>
        <v>128.66666666666666</v>
      </c>
    </row>
    <row r="1182" spans="1:9" x14ac:dyDescent="0.35">
      <c r="A1182" s="2" t="s">
        <v>14</v>
      </c>
      <c r="B1182" s="2" t="s">
        <v>675</v>
      </c>
      <c r="C1182" s="2" t="s">
        <v>429</v>
      </c>
      <c r="D1182" s="2" t="s">
        <v>509</v>
      </c>
      <c r="E1182" s="3">
        <v>6</v>
      </c>
      <c r="F1182" s="3">
        <v>66</v>
      </c>
      <c r="G1182" s="3">
        <v>914</v>
      </c>
      <c r="H1182" s="2">
        <f t="shared" si="38"/>
        <v>13.848484848484848</v>
      </c>
      <c r="I1182" s="2">
        <f t="shared" si="39"/>
        <v>152.33333333333334</v>
      </c>
    </row>
    <row r="1183" spans="1:9" x14ac:dyDescent="0.35">
      <c r="A1183" s="2" t="s">
        <v>14</v>
      </c>
      <c r="B1183" s="2" t="s">
        <v>675</v>
      </c>
      <c r="C1183" s="2" t="s">
        <v>430</v>
      </c>
      <c r="D1183" s="2" t="s">
        <v>509</v>
      </c>
      <c r="E1183" s="3">
        <v>8</v>
      </c>
      <c r="F1183" s="3">
        <v>31</v>
      </c>
      <c r="G1183" s="3">
        <v>386</v>
      </c>
      <c r="H1183" s="2">
        <f t="shared" si="38"/>
        <v>12.451612903225806</v>
      </c>
      <c r="I1183" s="2">
        <f t="shared" si="39"/>
        <v>48.25</v>
      </c>
    </row>
    <row r="1184" spans="1:9" x14ac:dyDescent="0.35">
      <c r="A1184" s="2" t="s">
        <v>14</v>
      </c>
      <c r="B1184" s="2" t="s">
        <v>675</v>
      </c>
      <c r="C1184" s="2" t="s">
        <v>264</v>
      </c>
      <c r="D1184" s="2" t="s">
        <v>509</v>
      </c>
      <c r="E1184" s="3">
        <v>7</v>
      </c>
      <c r="F1184" s="3">
        <v>28</v>
      </c>
      <c r="G1184" s="3">
        <v>420</v>
      </c>
      <c r="H1184" s="2">
        <f t="shared" si="38"/>
        <v>15</v>
      </c>
      <c r="I1184" s="2">
        <f t="shared" si="39"/>
        <v>60</v>
      </c>
    </row>
    <row r="1185" spans="1:9" x14ac:dyDescent="0.35">
      <c r="A1185" s="2" t="s">
        <v>14</v>
      </c>
      <c r="B1185" s="2" t="s">
        <v>675</v>
      </c>
      <c r="C1185" s="2" t="s">
        <v>431</v>
      </c>
      <c r="D1185" s="2" t="s">
        <v>509</v>
      </c>
      <c r="E1185" s="3">
        <v>6</v>
      </c>
      <c r="F1185" s="3">
        <v>18</v>
      </c>
      <c r="G1185" s="3">
        <v>312</v>
      </c>
      <c r="H1185" s="2">
        <f t="shared" si="38"/>
        <v>17.333333333333332</v>
      </c>
      <c r="I1185" s="2">
        <f t="shared" si="39"/>
        <v>52</v>
      </c>
    </row>
    <row r="1186" spans="1:9" x14ac:dyDescent="0.35">
      <c r="A1186" s="2" t="s">
        <v>14</v>
      </c>
      <c r="B1186" s="2" t="s">
        <v>675</v>
      </c>
      <c r="C1186" s="2" t="s">
        <v>432</v>
      </c>
      <c r="D1186" s="2" t="s">
        <v>509</v>
      </c>
      <c r="E1186" s="3">
        <v>4</v>
      </c>
      <c r="F1186" s="3">
        <v>21</v>
      </c>
      <c r="G1186" s="3">
        <v>299</v>
      </c>
      <c r="H1186" s="2">
        <f t="shared" si="38"/>
        <v>14.238095238095237</v>
      </c>
      <c r="I1186" s="2">
        <f t="shared" si="39"/>
        <v>74.75</v>
      </c>
    </row>
    <row r="1187" spans="1:9" x14ac:dyDescent="0.35">
      <c r="A1187" s="2" t="s">
        <v>14</v>
      </c>
      <c r="B1187" s="2" t="s">
        <v>675</v>
      </c>
      <c r="C1187" s="2" t="s">
        <v>433</v>
      </c>
      <c r="D1187" s="2" t="s">
        <v>509</v>
      </c>
      <c r="E1187" s="3">
        <v>5</v>
      </c>
      <c r="F1187" s="3">
        <v>22</v>
      </c>
      <c r="G1187" s="3">
        <v>319</v>
      </c>
      <c r="H1187" s="2">
        <f t="shared" si="38"/>
        <v>14.5</v>
      </c>
      <c r="I1187" s="2">
        <f t="shared" si="39"/>
        <v>63.8</v>
      </c>
    </row>
    <row r="1188" spans="1:9" x14ac:dyDescent="0.35">
      <c r="A1188" s="2" t="s">
        <v>14</v>
      </c>
      <c r="B1188" s="2" t="s">
        <v>675</v>
      </c>
      <c r="C1188" s="2" t="s">
        <v>434</v>
      </c>
      <c r="D1188" s="2" t="s">
        <v>509</v>
      </c>
      <c r="E1188" s="3">
        <v>6</v>
      </c>
      <c r="F1188" s="3">
        <v>28</v>
      </c>
      <c r="G1188" s="3">
        <v>296</v>
      </c>
      <c r="H1188" s="2">
        <f t="shared" si="38"/>
        <v>10.571428571428571</v>
      </c>
      <c r="I1188" s="2">
        <f t="shared" si="39"/>
        <v>49.333333333333336</v>
      </c>
    </row>
    <row r="1189" spans="1:9" x14ac:dyDescent="0.35">
      <c r="A1189" s="2" t="s">
        <v>14</v>
      </c>
      <c r="B1189" s="2" t="s">
        <v>675</v>
      </c>
      <c r="C1189" s="2" t="s">
        <v>435</v>
      </c>
      <c r="D1189" s="2" t="s">
        <v>509</v>
      </c>
      <c r="E1189" s="3">
        <v>1</v>
      </c>
      <c r="F1189" s="3">
        <v>4</v>
      </c>
      <c r="G1189" s="3">
        <v>89</v>
      </c>
      <c r="H1189" s="2">
        <f t="shared" si="38"/>
        <v>22.25</v>
      </c>
      <c r="I1189" s="2">
        <f t="shared" si="39"/>
        <v>89</v>
      </c>
    </row>
    <row r="1190" spans="1:9" x14ac:dyDescent="0.35">
      <c r="A1190" s="2" t="s">
        <v>14</v>
      </c>
      <c r="B1190" s="2" t="s">
        <v>675</v>
      </c>
      <c r="C1190" s="2" t="s">
        <v>428</v>
      </c>
      <c r="D1190" s="2" t="s">
        <v>510</v>
      </c>
      <c r="E1190" s="3">
        <v>6</v>
      </c>
      <c r="F1190" s="3">
        <v>60</v>
      </c>
      <c r="G1190" s="3">
        <v>658</v>
      </c>
      <c r="H1190" s="2">
        <f t="shared" si="38"/>
        <v>10.966666666666667</v>
      </c>
      <c r="I1190" s="2">
        <f t="shared" si="39"/>
        <v>109.66666666666667</v>
      </c>
    </row>
    <row r="1191" spans="1:9" x14ac:dyDescent="0.35">
      <c r="A1191" s="2" t="s">
        <v>14</v>
      </c>
      <c r="B1191" s="2" t="s">
        <v>675</v>
      </c>
      <c r="C1191" s="2" t="s">
        <v>429</v>
      </c>
      <c r="D1191" s="2" t="s">
        <v>510</v>
      </c>
      <c r="E1191" s="3">
        <v>1</v>
      </c>
      <c r="F1191" s="3">
        <v>29</v>
      </c>
      <c r="G1191" s="3">
        <v>456</v>
      </c>
      <c r="H1191" s="2">
        <f t="shared" si="38"/>
        <v>15.724137931034482</v>
      </c>
      <c r="I1191" s="2">
        <f t="shared" si="39"/>
        <v>456</v>
      </c>
    </row>
    <row r="1192" spans="1:9" x14ac:dyDescent="0.35">
      <c r="A1192" s="2" t="s">
        <v>14</v>
      </c>
      <c r="B1192" s="2" t="s">
        <v>675</v>
      </c>
      <c r="C1192" s="2" t="s">
        <v>430</v>
      </c>
      <c r="D1192" s="2" t="s">
        <v>510</v>
      </c>
      <c r="E1192" s="3">
        <v>2</v>
      </c>
      <c r="F1192" s="3">
        <v>18</v>
      </c>
      <c r="G1192" s="3">
        <v>107</v>
      </c>
      <c r="H1192" s="2">
        <f t="shared" si="38"/>
        <v>5.9444444444444446</v>
      </c>
      <c r="I1192" s="2">
        <f t="shared" si="39"/>
        <v>53.5</v>
      </c>
    </row>
    <row r="1193" spans="1:9" x14ac:dyDescent="0.35">
      <c r="A1193" s="2" t="s">
        <v>14</v>
      </c>
      <c r="B1193" s="2" t="s">
        <v>675</v>
      </c>
      <c r="C1193" s="2" t="s">
        <v>264</v>
      </c>
      <c r="D1193" s="2" t="s">
        <v>510</v>
      </c>
      <c r="E1193" s="3">
        <v>2</v>
      </c>
      <c r="F1193" s="3">
        <v>14</v>
      </c>
      <c r="G1193" s="3">
        <v>144</v>
      </c>
      <c r="H1193" s="2">
        <f t="shared" si="38"/>
        <v>10.285714285714286</v>
      </c>
      <c r="I1193" s="2">
        <f t="shared" si="39"/>
        <v>72</v>
      </c>
    </row>
    <row r="1194" spans="1:9" x14ac:dyDescent="0.35">
      <c r="A1194" s="2" t="s">
        <v>14</v>
      </c>
      <c r="B1194" s="2" t="s">
        <v>675</v>
      </c>
      <c r="C1194" s="2" t="s">
        <v>431</v>
      </c>
      <c r="D1194" s="2" t="s">
        <v>510</v>
      </c>
      <c r="E1194" s="3">
        <v>1</v>
      </c>
      <c r="F1194" s="3">
        <v>12</v>
      </c>
      <c r="G1194" s="3">
        <v>185</v>
      </c>
      <c r="H1194" s="2">
        <f t="shared" si="38"/>
        <v>15.416666666666666</v>
      </c>
      <c r="I1194" s="2">
        <f t="shared" si="39"/>
        <v>185</v>
      </c>
    </row>
    <row r="1195" spans="1:9" x14ac:dyDescent="0.35">
      <c r="A1195" s="2" t="s">
        <v>14</v>
      </c>
      <c r="B1195" s="2" t="s">
        <v>675</v>
      </c>
      <c r="C1195" s="2" t="s">
        <v>432</v>
      </c>
      <c r="D1195" s="2" t="s">
        <v>510</v>
      </c>
      <c r="E1195" s="3">
        <v>2</v>
      </c>
      <c r="F1195" s="3">
        <v>7</v>
      </c>
      <c r="G1195" s="3">
        <v>113</v>
      </c>
      <c r="H1195" s="2">
        <f t="shared" si="38"/>
        <v>16.142857142857142</v>
      </c>
      <c r="I1195" s="2">
        <f t="shared" si="39"/>
        <v>56.5</v>
      </c>
    </row>
    <row r="1196" spans="1:9" x14ac:dyDescent="0.35">
      <c r="A1196" s="2" t="s">
        <v>14</v>
      </c>
      <c r="B1196" s="2" t="s">
        <v>675</v>
      </c>
      <c r="C1196" s="2" t="s">
        <v>433</v>
      </c>
      <c r="D1196" s="2" t="s">
        <v>510</v>
      </c>
      <c r="E1196" s="3">
        <v>1</v>
      </c>
      <c r="F1196" s="3">
        <v>5</v>
      </c>
      <c r="G1196" s="3">
        <v>77</v>
      </c>
      <c r="H1196" s="2">
        <f t="shared" si="38"/>
        <v>15.4</v>
      </c>
      <c r="I1196" s="2">
        <f t="shared" si="39"/>
        <v>77</v>
      </c>
    </row>
    <row r="1197" spans="1:9" x14ac:dyDescent="0.35">
      <c r="A1197" s="2" t="s">
        <v>14</v>
      </c>
      <c r="B1197" s="2" t="s">
        <v>675</v>
      </c>
      <c r="C1197" s="2" t="s">
        <v>434</v>
      </c>
      <c r="D1197" s="2" t="s">
        <v>510</v>
      </c>
      <c r="E1197" s="3">
        <v>3</v>
      </c>
      <c r="F1197" s="3">
        <v>20</v>
      </c>
      <c r="G1197" s="3">
        <v>131</v>
      </c>
      <c r="H1197" s="2">
        <f t="shared" si="38"/>
        <v>6.55</v>
      </c>
      <c r="I1197" s="2">
        <f t="shared" si="39"/>
        <v>43.666666666666664</v>
      </c>
    </row>
    <row r="1198" spans="1:9" x14ac:dyDescent="0.35">
      <c r="A1198" s="2" t="s">
        <v>14</v>
      </c>
      <c r="B1198" s="2" t="s">
        <v>675</v>
      </c>
      <c r="C1198" s="2" t="s">
        <v>435</v>
      </c>
      <c r="D1198" s="2" t="s">
        <v>510</v>
      </c>
      <c r="E1198" s="3">
        <v>0</v>
      </c>
      <c r="F1198" s="3">
        <v>0</v>
      </c>
      <c r="G1198" s="3">
        <v>0</v>
      </c>
      <c r="H1198" s="2">
        <f t="shared" si="38"/>
        <v>0</v>
      </c>
      <c r="I1198" s="2">
        <f t="shared" si="39"/>
        <v>0</v>
      </c>
    </row>
    <row r="1199" spans="1:9" x14ac:dyDescent="0.35">
      <c r="A1199" s="2" t="s">
        <v>14</v>
      </c>
      <c r="B1199" s="2" t="s">
        <v>675</v>
      </c>
      <c r="C1199" s="2" t="s">
        <v>428</v>
      </c>
      <c r="D1199" s="2" t="s">
        <v>511</v>
      </c>
      <c r="E1199" s="2">
        <v>4</v>
      </c>
      <c r="F1199" s="2">
        <v>56</v>
      </c>
      <c r="G1199" s="2">
        <v>624</v>
      </c>
      <c r="H1199" s="2">
        <f t="shared" si="38"/>
        <v>11.142857142857142</v>
      </c>
      <c r="I1199" s="2">
        <f t="shared" si="39"/>
        <v>156</v>
      </c>
    </row>
    <row r="1200" spans="1:9" x14ac:dyDescent="0.35">
      <c r="A1200" s="2" t="s">
        <v>14</v>
      </c>
      <c r="B1200" s="2" t="s">
        <v>675</v>
      </c>
      <c r="C1200" s="2" t="s">
        <v>429</v>
      </c>
      <c r="D1200" s="2" t="s">
        <v>511</v>
      </c>
      <c r="E1200" s="2">
        <v>1</v>
      </c>
      <c r="F1200" s="2">
        <v>33</v>
      </c>
      <c r="G1200" s="2">
        <v>562</v>
      </c>
      <c r="H1200" s="2">
        <f t="shared" si="38"/>
        <v>17.030303030303031</v>
      </c>
      <c r="I1200" s="2">
        <f t="shared" si="39"/>
        <v>562</v>
      </c>
    </row>
    <row r="1201" spans="1:9" x14ac:dyDescent="0.35">
      <c r="A1201" s="2" t="s">
        <v>14</v>
      </c>
      <c r="B1201" s="2" t="s">
        <v>675</v>
      </c>
      <c r="C1201" s="2" t="s">
        <v>430</v>
      </c>
      <c r="D1201" s="2" t="s">
        <v>511</v>
      </c>
      <c r="E1201" s="2">
        <v>0</v>
      </c>
      <c r="F1201" s="2">
        <v>0</v>
      </c>
      <c r="G1201" s="2">
        <v>0</v>
      </c>
      <c r="H1201" s="2">
        <f t="shared" si="38"/>
        <v>0</v>
      </c>
      <c r="I1201" s="2">
        <f t="shared" si="39"/>
        <v>0</v>
      </c>
    </row>
    <row r="1202" spans="1:9" x14ac:dyDescent="0.35">
      <c r="A1202" s="2" t="s">
        <v>14</v>
      </c>
      <c r="B1202" s="2" t="s">
        <v>675</v>
      </c>
      <c r="C1202" s="2" t="s">
        <v>264</v>
      </c>
      <c r="D1202" s="2" t="s">
        <v>511</v>
      </c>
      <c r="E1202" s="2">
        <v>1</v>
      </c>
      <c r="F1202" s="2">
        <v>8</v>
      </c>
      <c r="G1202" s="2">
        <v>89</v>
      </c>
      <c r="H1202" s="2">
        <f t="shared" si="38"/>
        <v>11.125</v>
      </c>
      <c r="I1202" s="2">
        <f t="shared" si="39"/>
        <v>89</v>
      </c>
    </row>
    <row r="1203" spans="1:9" x14ac:dyDescent="0.35">
      <c r="A1203" s="2" t="s">
        <v>14</v>
      </c>
      <c r="B1203" s="2" t="s">
        <v>675</v>
      </c>
      <c r="C1203" s="2" t="s">
        <v>431</v>
      </c>
      <c r="D1203" s="2" t="s">
        <v>511</v>
      </c>
      <c r="E1203" s="2">
        <v>1</v>
      </c>
      <c r="F1203" s="2">
        <v>9</v>
      </c>
      <c r="G1203" s="2">
        <v>61</v>
      </c>
      <c r="H1203" s="2">
        <f t="shared" si="38"/>
        <v>6.7777777777777777</v>
      </c>
      <c r="I1203" s="2">
        <f t="shared" si="39"/>
        <v>61</v>
      </c>
    </row>
    <row r="1204" spans="1:9" x14ac:dyDescent="0.35">
      <c r="A1204" s="2" t="s">
        <v>14</v>
      </c>
      <c r="B1204" s="2" t="s">
        <v>675</v>
      </c>
      <c r="C1204" s="2" t="s">
        <v>432</v>
      </c>
      <c r="D1204" s="2" t="s">
        <v>511</v>
      </c>
      <c r="E1204" s="2">
        <v>0</v>
      </c>
      <c r="F1204" s="2">
        <v>0</v>
      </c>
      <c r="G1204" s="2">
        <v>0</v>
      </c>
      <c r="H1204" s="2">
        <f t="shared" si="38"/>
        <v>0</v>
      </c>
      <c r="I1204" s="2">
        <f t="shared" si="39"/>
        <v>0</v>
      </c>
    </row>
    <row r="1205" spans="1:9" x14ac:dyDescent="0.35">
      <c r="A1205" s="2" t="s">
        <v>14</v>
      </c>
      <c r="B1205" s="2" t="s">
        <v>675</v>
      </c>
      <c r="C1205" s="2" t="s">
        <v>433</v>
      </c>
      <c r="D1205" s="2" t="s">
        <v>511</v>
      </c>
      <c r="E1205" s="2">
        <v>0</v>
      </c>
      <c r="F1205" s="2">
        <v>0</v>
      </c>
      <c r="G1205" s="2">
        <v>0</v>
      </c>
      <c r="H1205" s="2">
        <f t="shared" si="38"/>
        <v>0</v>
      </c>
      <c r="I1205" s="2">
        <f t="shared" si="39"/>
        <v>0</v>
      </c>
    </row>
    <row r="1206" spans="1:9" x14ac:dyDescent="0.35">
      <c r="A1206" s="2" t="s">
        <v>14</v>
      </c>
      <c r="B1206" s="2" t="s">
        <v>675</v>
      </c>
      <c r="C1206" s="2" t="s">
        <v>434</v>
      </c>
      <c r="D1206" s="2" t="s">
        <v>511</v>
      </c>
      <c r="E1206" s="2">
        <v>0</v>
      </c>
      <c r="F1206" s="2">
        <v>0</v>
      </c>
      <c r="G1206" s="2">
        <v>0</v>
      </c>
      <c r="H1206" s="2">
        <f t="shared" si="38"/>
        <v>0</v>
      </c>
      <c r="I1206" s="2">
        <f t="shared" si="39"/>
        <v>0</v>
      </c>
    </row>
    <row r="1207" spans="1:9" x14ac:dyDescent="0.35">
      <c r="A1207" s="2" t="s">
        <v>14</v>
      </c>
      <c r="B1207" s="2" t="s">
        <v>675</v>
      </c>
      <c r="C1207" s="2" t="s">
        <v>435</v>
      </c>
      <c r="D1207" s="2" t="s">
        <v>511</v>
      </c>
      <c r="E1207" s="2">
        <v>0</v>
      </c>
      <c r="F1207" s="2">
        <v>0</v>
      </c>
      <c r="G1207" s="2">
        <v>0</v>
      </c>
      <c r="H1207" s="2">
        <f t="shared" si="38"/>
        <v>0</v>
      </c>
      <c r="I1207" s="2">
        <f t="shared" si="39"/>
        <v>0</v>
      </c>
    </row>
    <row r="1208" spans="1:9" x14ac:dyDescent="0.35">
      <c r="A1208" s="2" t="s">
        <v>14</v>
      </c>
      <c r="B1208" s="2" t="s">
        <v>676</v>
      </c>
      <c r="C1208" s="2" t="s">
        <v>441</v>
      </c>
      <c r="D1208" s="2" t="s">
        <v>509</v>
      </c>
      <c r="E1208" s="3">
        <v>23</v>
      </c>
      <c r="F1208" s="3">
        <v>101</v>
      </c>
      <c r="G1208" s="2">
        <v>3249</v>
      </c>
      <c r="H1208" s="2">
        <f t="shared" si="38"/>
        <v>32.168316831683171</v>
      </c>
      <c r="I1208" s="2">
        <f t="shared" si="39"/>
        <v>141.2608695652174</v>
      </c>
    </row>
    <row r="1209" spans="1:9" x14ac:dyDescent="0.35">
      <c r="A1209" s="2" t="s">
        <v>14</v>
      </c>
      <c r="B1209" s="2" t="s">
        <v>676</v>
      </c>
      <c r="C1209" s="2" t="s">
        <v>442</v>
      </c>
      <c r="D1209" s="2" t="s">
        <v>509</v>
      </c>
      <c r="E1209" s="3">
        <v>4</v>
      </c>
      <c r="F1209" s="3">
        <v>20</v>
      </c>
      <c r="G1209" s="2">
        <v>1165</v>
      </c>
      <c r="H1209" s="2">
        <f t="shared" si="38"/>
        <v>58.25</v>
      </c>
      <c r="I1209" s="2">
        <f t="shared" si="39"/>
        <v>291.25</v>
      </c>
    </row>
    <row r="1210" spans="1:9" x14ac:dyDescent="0.35">
      <c r="A1210" s="2" t="s">
        <v>14</v>
      </c>
      <c r="B1210" s="2" t="s">
        <v>676</v>
      </c>
      <c r="C1210" s="2" t="s">
        <v>443</v>
      </c>
      <c r="D1210" s="2" t="s">
        <v>509</v>
      </c>
      <c r="E1210" s="3">
        <v>7</v>
      </c>
      <c r="F1210" s="3">
        <v>27</v>
      </c>
      <c r="G1210" s="2">
        <v>1175</v>
      </c>
      <c r="H1210" s="2">
        <f t="shared" si="38"/>
        <v>43.518518518518519</v>
      </c>
      <c r="I1210" s="2">
        <f t="shared" si="39"/>
        <v>167.85714285714286</v>
      </c>
    </row>
    <row r="1211" spans="1:9" x14ac:dyDescent="0.35">
      <c r="A1211" s="2" t="s">
        <v>14</v>
      </c>
      <c r="B1211" s="2" t="s">
        <v>676</v>
      </c>
      <c r="C1211" s="2" t="s">
        <v>444</v>
      </c>
      <c r="D1211" s="2" t="s">
        <v>509</v>
      </c>
      <c r="E1211" s="3">
        <v>6</v>
      </c>
      <c r="F1211" s="3">
        <v>16</v>
      </c>
      <c r="G1211" s="2">
        <v>1315</v>
      </c>
      <c r="H1211" s="2">
        <f t="shared" si="38"/>
        <v>82.1875</v>
      </c>
      <c r="I1211" s="2">
        <f t="shared" si="39"/>
        <v>219.16666666666666</v>
      </c>
    </row>
    <row r="1212" spans="1:9" x14ac:dyDescent="0.35">
      <c r="A1212" s="2" t="s">
        <v>14</v>
      </c>
      <c r="B1212" s="2" t="s">
        <v>676</v>
      </c>
      <c r="C1212" s="2" t="s">
        <v>445</v>
      </c>
      <c r="D1212" s="2" t="s">
        <v>509</v>
      </c>
      <c r="E1212" s="3">
        <v>4</v>
      </c>
      <c r="F1212" s="3">
        <v>17</v>
      </c>
      <c r="G1212" s="4">
        <v>1670</v>
      </c>
      <c r="H1212" s="2">
        <f t="shared" si="38"/>
        <v>98.235294117647058</v>
      </c>
      <c r="I1212" s="2">
        <f t="shared" si="39"/>
        <v>417.5</v>
      </c>
    </row>
    <row r="1213" spans="1:9" x14ac:dyDescent="0.35">
      <c r="A1213" s="2" t="s">
        <v>14</v>
      </c>
      <c r="B1213" s="2" t="s">
        <v>676</v>
      </c>
      <c r="C1213" s="2" t="s">
        <v>446</v>
      </c>
      <c r="D1213" s="2" t="s">
        <v>509</v>
      </c>
      <c r="E1213" s="3">
        <v>5</v>
      </c>
      <c r="F1213" s="3">
        <v>8</v>
      </c>
      <c r="G1213" s="2">
        <v>1118</v>
      </c>
      <c r="H1213" s="2">
        <f t="shared" si="38"/>
        <v>139.75</v>
      </c>
      <c r="I1213" s="2">
        <f t="shared" si="39"/>
        <v>223.6</v>
      </c>
    </row>
    <row r="1214" spans="1:9" x14ac:dyDescent="0.35">
      <c r="A1214" s="2" t="s">
        <v>14</v>
      </c>
      <c r="B1214" s="2" t="s">
        <v>676</v>
      </c>
      <c r="C1214" s="2" t="s">
        <v>447</v>
      </c>
      <c r="D1214" s="2" t="s">
        <v>509</v>
      </c>
      <c r="E1214" s="3">
        <v>6</v>
      </c>
      <c r="F1214" s="3">
        <v>23</v>
      </c>
      <c r="G1214" s="3">
        <v>761</v>
      </c>
      <c r="H1214" s="2">
        <f t="shared" si="38"/>
        <v>33.086956521739133</v>
      </c>
      <c r="I1214" s="2">
        <f t="shared" si="39"/>
        <v>126.83333333333333</v>
      </c>
    </row>
    <row r="1215" spans="1:9" x14ac:dyDescent="0.35">
      <c r="A1215" s="2" t="s">
        <v>14</v>
      </c>
      <c r="B1215" s="2" t="s">
        <v>676</v>
      </c>
      <c r="C1215" s="2" t="s">
        <v>448</v>
      </c>
      <c r="D1215" s="2" t="s">
        <v>509</v>
      </c>
      <c r="E1215" s="3">
        <v>5</v>
      </c>
      <c r="F1215" s="3">
        <v>10</v>
      </c>
      <c r="G1215" s="3">
        <v>784</v>
      </c>
      <c r="H1215" s="2">
        <f t="shared" si="38"/>
        <v>78.400000000000006</v>
      </c>
      <c r="I1215" s="2">
        <f t="shared" si="39"/>
        <v>156.80000000000001</v>
      </c>
    </row>
    <row r="1216" spans="1:9" x14ac:dyDescent="0.35">
      <c r="A1216" s="2" t="s">
        <v>14</v>
      </c>
      <c r="B1216" s="2" t="s">
        <v>676</v>
      </c>
      <c r="C1216" s="2" t="s">
        <v>449</v>
      </c>
      <c r="D1216" s="2" t="s">
        <v>509</v>
      </c>
      <c r="E1216" s="3">
        <v>4</v>
      </c>
      <c r="F1216" s="3">
        <v>10</v>
      </c>
      <c r="G1216" s="2">
        <v>1219</v>
      </c>
      <c r="H1216" s="2">
        <f t="shared" si="38"/>
        <v>121.9</v>
      </c>
      <c r="I1216" s="2">
        <f t="shared" si="39"/>
        <v>304.75</v>
      </c>
    </row>
    <row r="1217" spans="1:9" x14ac:dyDescent="0.35">
      <c r="A1217" s="2" t="s">
        <v>14</v>
      </c>
      <c r="B1217" s="2" t="s">
        <v>676</v>
      </c>
      <c r="C1217" s="2" t="s">
        <v>450</v>
      </c>
      <c r="D1217" s="2" t="s">
        <v>509</v>
      </c>
      <c r="E1217" s="3">
        <v>5</v>
      </c>
      <c r="F1217" s="3">
        <v>23</v>
      </c>
      <c r="G1217" s="2">
        <v>1021</v>
      </c>
      <c r="H1217" s="2">
        <f t="shared" si="38"/>
        <v>44.391304347826086</v>
      </c>
      <c r="I1217" s="2">
        <f t="shared" si="39"/>
        <v>204.2</v>
      </c>
    </row>
    <row r="1218" spans="1:9" x14ac:dyDescent="0.35">
      <c r="A1218" s="2" t="s">
        <v>14</v>
      </c>
      <c r="B1218" s="2" t="s">
        <v>676</v>
      </c>
      <c r="C1218" s="2" t="s">
        <v>451</v>
      </c>
      <c r="D1218" s="2" t="s">
        <v>509</v>
      </c>
      <c r="E1218" s="3">
        <v>4</v>
      </c>
      <c r="F1218" s="3">
        <v>20</v>
      </c>
      <c r="G1218" s="3">
        <v>927</v>
      </c>
      <c r="H1218" s="2">
        <f t="shared" si="38"/>
        <v>46.35</v>
      </c>
      <c r="I1218" s="2">
        <f t="shared" si="39"/>
        <v>231.75</v>
      </c>
    </row>
    <row r="1219" spans="1:9" x14ac:dyDescent="0.35">
      <c r="A1219" s="2" t="s">
        <v>14</v>
      </c>
      <c r="B1219" s="2" t="s">
        <v>676</v>
      </c>
      <c r="C1219" s="2" t="s">
        <v>452</v>
      </c>
      <c r="D1219" s="2" t="s">
        <v>509</v>
      </c>
      <c r="E1219" s="3">
        <v>4</v>
      </c>
      <c r="F1219" s="3">
        <v>25</v>
      </c>
      <c r="G1219" s="3">
        <v>867</v>
      </c>
      <c r="H1219" s="2">
        <f t="shared" si="38"/>
        <v>34.68</v>
      </c>
      <c r="I1219" s="2">
        <f t="shared" si="39"/>
        <v>216.75</v>
      </c>
    </row>
    <row r="1220" spans="1:9" x14ac:dyDescent="0.35">
      <c r="A1220" s="2" t="s">
        <v>14</v>
      </c>
      <c r="B1220" s="2" t="s">
        <v>676</v>
      </c>
      <c r="C1220" s="2" t="s">
        <v>453</v>
      </c>
      <c r="D1220" s="2" t="s">
        <v>509</v>
      </c>
      <c r="E1220" s="3">
        <v>4</v>
      </c>
      <c r="F1220" s="3">
        <v>11</v>
      </c>
      <c r="G1220" s="3">
        <v>918</v>
      </c>
      <c r="H1220" s="2">
        <f t="shared" si="38"/>
        <v>83.454545454545453</v>
      </c>
      <c r="I1220" s="2">
        <f t="shared" si="39"/>
        <v>229.5</v>
      </c>
    </row>
    <row r="1221" spans="1:9" x14ac:dyDescent="0.35">
      <c r="A1221" s="2" t="s">
        <v>14</v>
      </c>
      <c r="B1221" s="2" t="s">
        <v>676</v>
      </c>
      <c r="C1221" s="2" t="s">
        <v>454</v>
      </c>
      <c r="D1221" s="2" t="s">
        <v>509</v>
      </c>
      <c r="E1221" s="3">
        <v>4</v>
      </c>
      <c r="F1221" s="3">
        <v>9</v>
      </c>
      <c r="G1221" s="2">
        <v>1000</v>
      </c>
      <c r="H1221" s="2">
        <f t="shared" si="38"/>
        <v>111.11111111111111</v>
      </c>
      <c r="I1221" s="2">
        <f t="shared" si="39"/>
        <v>250</v>
      </c>
    </row>
    <row r="1222" spans="1:9" x14ac:dyDescent="0.35">
      <c r="A1222" s="2" t="s">
        <v>14</v>
      </c>
      <c r="B1222" s="2" t="s">
        <v>676</v>
      </c>
      <c r="C1222" s="2" t="s">
        <v>455</v>
      </c>
      <c r="D1222" s="2" t="s">
        <v>509</v>
      </c>
      <c r="E1222" s="3">
        <v>2</v>
      </c>
      <c r="F1222" s="3">
        <v>7</v>
      </c>
      <c r="G1222" s="3">
        <v>763</v>
      </c>
      <c r="H1222" s="2">
        <f t="shared" si="38"/>
        <v>109</v>
      </c>
      <c r="I1222" s="2">
        <f t="shared" si="39"/>
        <v>381.5</v>
      </c>
    </row>
    <row r="1223" spans="1:9" x14ac:dyDescent="0.35">
      <c r="A1223" s="2" t="s">
        <v>14</v>
      </c>
      <c r="B1223" s="2" t="s">
        <v>676</v>
      </c>
      <c r="C1223" s="2" t="s">
        <v>456</v>
      </c>
      <c r="D1223" s="2" t="s">
        <v>509</v>
      </c>
      <c r="E1223" s="3">
        <v>4</v>
      </c>
      <c r="F1223" s="3">
        <v>25</v>
      </c>
      <c r="G1223" s="2">
        <v>1008</v>
      </c>
      <c r="H1223" s="2">
        <f t="shared" si="38"/>
        <v>40.32</v>
      </c>
      <c r="I1223" s="2">
        <f t="shared" si="39"/>
        <v>252</v>
      </c>
    </row>
    <row r="1224" spans="1:9" x14ac:dyDescent="0.35">
      <c r="A1224" s="2" t="s">
        <v>14</v>
      </c>
      <c r="B1224" s="2" t="s">
        <v>676</v>
      </c>
      <c r="C1224" s="2" t="s">
        <v>457</v>
      </c>
      <c r="D1224" s="2" t="s">
        <v>509</v>
      </c>
      <c r="E1224" s="3">
        <v>4</v>
      </c>
      <c r="F1224" s="3">
        <v>13</v>
      </c>
      <c r="G1224" s="2">
        <v>1047</v>
      </c>
      <c r="H1224" s="2">
        <f t="shared" si="38"/>
        <v>80.538461538461533</v>
      </c>
      <c r="I1224" s="2">
        <f t="shared" si="39"/>
        <v>261.75</v>
      </c>
    </row>
    <row r="1225" spans="1:9" x14ac:dyDescent="0.35">
      <c r="A1225" s="2" t="s">
        <v>14</v>
      </c>
      <c r="B1225" s="2" t="s">
        <v>676</v>
      </c>
      <c r="C1225" s="2" t="s">
        <v>458</v>
      </c>
      <c r="D1225" s="2" t="s">
        <v>509</v>
      </c>
      <c r="E1225" s="3">
        <v>2</v>
      </c>
      <c r="F1225" s="3">
        <v>6</v>
      </c>
      <c r="G1225" s="3">
        <v>665</v>
      </c>
      <c r="H1225" s="2">
        <f t="shared" si="38"/>
        <v>110.83333333333333</v>
      </c>
      <c r="I1225" s="2">
        <f t="shared" si="39"/>
        <v>332.5</v>
      </c>
    </row>
    <row r="1226" spans="1:9" x14ac:dyDescent="0.35">
      <c r="A1226" s="2" t="s">
        <v>14</v>
      </c>
      <c r="B1226" s="2" t="s">
        <v>676</v>
      </c>
      <c r="C1226" s="2" t="s">
        <v>459</v>
      </c>
      <c r="D1226" s="2" t="s">
        <v>509</v>
      </c>
      <c r="E1226" s="3">
        <v>2</v>
      </c>
      <c r="F1226" s="3">
        <v>8</v>
      </c>
      <c r="G1226" s="3">
        <v>76</v>
      </c>
      <c r="H1226" s="2">
        <f t="shared" si="38"/>
        <v>9.5</v>
      </c>
      <c r="I1226" s="2">
        <f t="shared" si="39"/>
        <v>38</v>
      </c>
    </row>
    <row r="1227" spans="1:9" x14ac:dyDescent="0.35">
      <c r="A1227" s="2" t="s">
        <v>14</v>
      </c>
      <c r="B1227" s="2" t="s">
        <v>676</v>
      </c>
      <c r="C1227" s="2" t="s">
        <v>460</v>
      </c>
      <c r="D1227" s="2" t="s">
        <v>509</v>
      </c>
      <c r="E1227" s="3">
        <v>3</v>
      </c>
      <c r="F1227" s="3">
        <v>13</v>
      </c>
      <c r="G1227" s="3">
        <v>912</v>
      </c>
      <c r="H1227" s="2">
        <f t="shared" si="38"/>
        <v>70.15384615384616</v>
      </c>
      <c r="I1227" s="2">
        <f t="shared" si="39"/>
        <v>304</v>
      </c>
    </row>
    <row r="1228" spans="1:9" x14ac:dyDescent="0.35">
      <c r="A1228" s="2" t="s">
        <v>14</v>
      </c>
      <c r="B1228" s="2" t="s">
        <v>676</v>
      </c>
      <c r="C1228" s="2" t="s">
        <v>461</v>
      </c>
      <c r="D1228" s="2" t="s">
        <v>509</v>
      </c>
      <c r="E1228" s="3">
        <v>4</v>
      </c>
      <c r="F1228" s="3">
        <v>15</v>
      </c>
      <c r="G1228" s="3">
        <v>664</v>
      </c>
      <c r="H1228" s="2">
        <f t="shared" si="38"/>
        <v>44.266666666666666</v>
      </c>
      <c r="I1228" s="2">
        <f t="shared" si="39"/>
        <v>166</v>
      </c>
    </row>
    <row r="1229" spans="1:9" x14ac:dyDescent="0.35">
      <c r="A1229" s="2" t="s">
        <v>14</v>
      </c>
      <c r="B1229" s="2" t="s">
        <v>676</v>
      </c>
      <c r="C1229" s="2" t="s">
        <v>462</v>
      </c>
      <c r="D1229" s="2" t="s">
        <v>509</v>
      </c>
      <c r="E1229" s="3">
        <v>3</v>
      </c>
      <c r="F1229" s="3">
        <v>13</v>
      </c>
      <c r="G1229" s="3">
        <v>970</v>
      </c>
      <c r="H1229" s="2">
        <f t="shared" si="38"/>
        <v>74.615384615384613</v>
      </c>
      <c r="I1229" s="2">
        <f t="shared" si="39"/>
        <v>323.33333333333331</v>
      </c>
    </row>
    <row r="1230" spans="1:9" x14ac:dyDescent="0.35">
      <c r="A1230" s="2" t="s">
        <v>14</v>
      </c>
      <c r="B1230" s="2" t="s">
        <v>676</v>
      </c>
      <c r="C1230" s="2" t="s">
        <v>463</v>
      </c>
      <c r="D1230" s="2" t="s">
        <v>509</v>
      </c>
      <c r="E1230" s="3">
        <v>4</v>
      </c>
      <c r="F1230" s="3">
        <v>21</v>
      </c>
      <c r="G1230" s="2">
        <v>1154</v>
      </c>
      <c r="H1230" s="2">
        <f t="shared" ref="H1230:H1293" si="40">IFERROR(G1230/F1230,0)</f>
        <v>54.952380952380949</v>
      </c>
      <c r="I1230" s="2">
        <f t="shared" ref="I1230:I1293" si="41">IFERROR(G1230/E1230,0)</f>
        <v>288.5</v>
      </c>
    </row>
    <row r="1231" spans="1:9" x14ac:dyDescent="0.35">
      <c r="A1231" s="2" t="s">
        <v>14</v>
      </c>
      <c r="B1231" s="2" t="s">
        <v>676</v>
      </c>
      <c r="C1231" s="2" t="s">
        <v>464</v>
      </c>
      <c r="D1231" s="2" t="s">
        <v>509</v>
      </c>
      <c r="E1231" s="3">
        <v>2</v>
      </c>
      <c r="F1231" s="3">
        <v>5</v>
      </c>
      <c r="G1231" s="3">
        <v>309</v>
      </c>
      <c r="H1231" s="2">
        <f t="shared" si="40"/>
        <v>61.8</v>
      </c>
      <c r="I1231" s="2">
        <f t="shared" si="41"/>
        <v>154.5</v>
      </c>
    </row>
    <row r="1232" spans="1:9" x14ac:dyDescent="0.35">
      <c r="A1232" s="2" t="s">
        <v>14</v>
      </c>
      <c r="B1232" s="2" t="s">
        <v>676</v>
      </c>
      <c r="C1232" s="2" t="s">
        <v>465</v>
      </c>
      <c r="D1232" s="2" t="s">
        <v>509</v>
      </c>
      <c r="E1232" s="3">
        <v>2</v>
      </c>
      <c r="F1232" s="3">
        <v>6</v>
      </c>
      <c r="G1232" s="3">
        <v>604</v>
      </c>
      <c r="H1232" s="2">
        <f t="shared" si="40"/>
        <v>100.66666666666667</v>
      </c>
      <c r="I1232" s="2">
        <f t="shared" si="41"/>
        <v>302</v>
      </c>
    </row>
    <row r="1233" spans="1:9" x14ac:dyDescent="0.35">
      <c r="A1233" s="2" t="s">
        <v>14</v>
      </c>
      <c r="B1233" s="2" t="s">
        <v>676</v>
      </c>
      <c r="C1233" s="2" t="s">
        <v>466</v>
      </c>
      <c r="D1233" s="2" t="s">
        <v>509</v>
      </c>
      <c r="E1233" s="3">
        <v>4</v>
      </c>
      <c r="F1233" s="3">
        <v>12</v>
      </c>
      <c r="G1233" s="2">
        <v>1261</v>
      </c>
      <c r="H1233" s="2">
        <f t="shared" si="40"/>
        <v>105.08333333333333</v>
      </c>
      <c r="I1233" s="2">
        <f t="shared" si="41"/>
        <v>315.25</v>
      </c>
    </row>
    <row r="1234" spans="1:9" x14ac:dyDescent="0.35">
      <c r="A1234" s="2" t="s">
        <v>14</v>
      </c>
      <c r="B1234" s="2" t="s">
        <v>676</v>
      </c>
      <c r="C1234" s="2" t="s">
        <v>467</v>
      </c>
      <c r="D1234" s="2" t="s">
        <v>509</v>
      </c>
      <c r="E1234" s="3">
        <v>3</v>
      </c>
      <c r="F1234" s="3">
        <v>8</v>
      </c>
      <c r="G1234" s="3">
        <v>846</v>
      </c>
      <c r="H1234" s="2">
        <f t="shared" si="40"/>
        <v>105.75</v>
      </c>
      <c r="I1234" s="2">
        <f t="shared" si="41"/>
        <v>282</v>
      </c>
    </row>
    <row r="1235" spans="1:9" x14ac:dyDescent="0.35">
      <c r="A1235" s="2" t="s">
        <v>14</v>
      </c>
      <c r="B1235" s="2" t="s">
        <v>676</v>
      </c>
      <c r="C1235" s="2" t="s">
        <v>468</v>
      </c>
      <c r="D1235" s="2" t="s">
        <v>509</v>
      </c>
      <c r="E1235" s="3">
        <v>3</v>
      </c>
      <c r="F1235" s="3">
        <v>30</v>
      </c>
      <c r="G1235" s="3">
        <v>926</v>
      </c>
      <c r="H1235" s="2">
        <f t="shared" si="40"/>
        <v>30.866666666666667</v>
      </c>
      <c r="I1235" s="2">
        <f t="shared" si="41"/>
        <v>308.66666666666669</v>
      </c>
    </row>
    <row r="1236" spans="1:9" x14ac:dyDescent="0.35">
      <c r="A1236" s="2" t="s">
        <v>14</v>
      </c>
      <c r="B1236" s="2" t="s">
        <v>676</v>
      </c>
      <c r="C1236" s="2" t="s">
        <v>469</v>
      </c>
      <c r="D1236" s="2" t="s">
        <v>509</v>
      </c>
      <c r="E1236" s="3">
        <v>2</v>
      </c>
      <c r="F1236" s="3">
        <v>5</v>
      </c>
      <c r="G1236" s="2">
        <v>1093</v>
      </c>
      <c r="H1236" s="2">
        <f t="shared" si="40"/>
        <v>218.6</v>
      </c>
      <c r="I1236" s="2">
        <f t="shared" si="41"/>
        <v>546.5</v>
      </c>
    </row>
    <row r="1237" spans="1:9" x14ac:dyDescent="0.35">
      <c r="A1237" s="2" t="s">
        <v>14</v>
      </c>
      <c r="B1237" s="2" t="s">
        <v>676</v>
      </c>
      <c r="C1237" s="2" t="s">
        <v>470</v>
      </c>
      <c r="D1237" s="2" t="s">
        <v>509</v>
      </c>
      <c r="E1237" s="3">
        <v>2</v>
      </c>
      <c r="F1237" s="3">
        <v>3</v>
      </c>
      <c r="G1237" s="3">
        <v>756</v>
      </c>
      <c r="H1237" s="2">
        <f t="shared" si="40"/>
        <v>252</v>
      </c>
      <c r="I1237" s="2">
        <f t="shared" si="41"/>
        <v>378</v>
      </c>
    </row>
    <row r="1238" spans="1:9" x14ac:dyDescent="0.35">
      <c r="A1238" s="2" t="s">
        <v>14</v>
      </c>
      <c r="B1238" s="2" t="s">
        <v>676</v>
      </c>
      <c r="C1238" s="2" t="s">
        <v>471</v>
      </c>
      <c r="D1238" s="2" t="s">
        <v>509</v>
      </c>
      <c r="E1238" s="3">
        <v>3</v>
      </c>
      <c r="F1238" s="3">
        <v>10</v>
      </c>
      <c r="G1238" s="3">
        <v>887</v>
      </c>
      <c r="H1238" s="2">
        <f t="shared" si="40"/>
        <v>88.7</v>
      </c>
      <c r="I1238" s="2">
        <f t="shared" si="41"/>
        <v>295.66666666666669</v>
      </c>
    </row>
    <row r="1239" spans="1:9" x14ac:dyDescent="0.35">
      <c r="A1239" s="2" t="s">
        <v>14</v>
      </c>
      <c r="B1239" s="2" t="s">
        <v>676</v>
      </c>
      <c r="C1239" s="2" t="s">
        <v>472</v>
      </c>
      <c r="D1239" s="2" t="s">
        <v>509</v>
      </c>
      <c r="E1239" s="3">
        <v>1</v>
      </c>
      <c r="F1239" s="3">
        <v>2</v>
      </c>
      <c r="G1239" s="3">
        <v>369</v>
      </c>
      <c r="H1239" s="2">
        <f t="shared" si="40"/>
        <v>184.5</v>
      </c>
      <c r="I1239" s="2">
        <f t="shared" si="41"/>
        <v>369</v>
      </c>
    </row>
    <row r="1240" spans="1:9" x14ac:dyDescent="0.35">
      <c r="A1240" s="2" t="s">
        <v>14</v>
      </c>
      <c r="B1240" s="2" t="s">
        <v>676</v>
      </c>
      <c r="C1240" s="2" t="s">
        <v>473</v>
      </c>
      <c r="D1240" s="2" t="s">
        <v>509</v>
      </c>
      <c r="E1240" s="3">
        <v>2</v>
      </c>
      <c r="F1240" s="3">
        <v>5</v>
      </c>
      <c r="G1240" s="3">
        <v>511</v>
      </c>
      <c r="H1240" s="2">
        <f t="shared" si="40"/>
        <v>102.2</v>
      </c>
      <c r="I1240" s="2">
        <f t="shared" si="41"/>
        <v>255.5</v>
      </c>
    </row>
    <row r="1241" spans="1:9" x14ac:dyDescent="0.35">
      <c r="A1241" s="2" t="s">
        <v>14</v>
      </c>
      <c r="B1241" s="2" t="s">
        <v>676</v>
      </c>
      <c r="C1241" s="2" t="s">
        <v>474</v>
      </c>
      <c r="D1241" s="2" t="s">
        <v>509</v>
      </c>
      <c r="E1241" s="3">
        <v>1</v>
      </c>
      <c r="F1241" s="3">
        <v>1</v>
      </c>
      <c r="G1241" s="3">
        <v>302</v>
      </c>
      <c r="H1241" s="2">
        <f t="shared" si="40"/>
        <v>302</v>
      </c>
      <c r="I1241" s="2">
        <f t="shared" si="41"/>
        <v>302</v>
      </c>
    </row>
    <row r="1242" spans="1:9" x14ac:dyDescent="0.35">
      <c r="A1242" s="2" t="s">
        <v>14</v>
      </c>
      <c r="B1242" s="2" t="s">
        <v>676</v>
      </c>
      <c r="C1242" s="2" t="s">
        <v>475</v>
      </c>
      <c r="D1242" s="2" t="s">
        <v>509</v>
      </c>
      <c r="E1242" s="3">
        <v>2</v>
      </c>
      <c r="F1242" s="3">
        <v>5</v>
      </c>
      <c r="G1242" s="3">
        <v>272</v>
      </c>
      <c r="H1242" s="2">
        <f t="shared" si="40"/>
        <v>54.4</v>
      </c>
      <c r="I1242" s="2">
        <f t="shared" si="41"/>
        <v>136</v>
      </c>
    </row>
    <row r="1243" spans="1:9" x14ac:dyDescent="0.35">
      <c r="A1243" s="2" t="s">
        <v>14</v>
      </c>
      <c r="B1243" s="2" t="s">
        <v>676</v>
      </c>
      <c r="C1243" s="2" t="s">
        <v>476</v>
      </c>
      <c r="D1243" s="2" t="s">
        <v>509</v>
      </c>
      <c r="E1243" s="3">
        <v>2</v>
      </c>
      <c r="F1243" s="3">
        <v>3</v>
      </c>
      <c r="G1243" s="3">
        <v>352</v>
      </c>
      <c r="H1243" s="2">
        <f t="shared" si="40"/>
        <v>117.33333333333333</v>
      </c>
      <c r="I1243" s="2">
        <f t="shared" si="41"/>
        <v>176</v>
      </c>
    </row>
    <row r="1244" spans="1:9" x14ac:dyDescent="0.35">
      <c r="A1244" s="2" t="s">
        <v>14</v>
      </c>
      <c r="B1244" s="2" t="s">
        <v>676</v>
      </c>
      <c r="C1244" s="2" t="s">
        <v>477</v>
      </c>
      <c r="D1244" s="2" t="s">
        <v>509</v>
      </c>
      <c r="E1244" s="3">
        <v>2</v>
      </c>
      <c r="F1244" s="3">
        <v>23</v>
      </c>
      <c r="G1244" s="3">
        <v>839</v>
      </c>
      <c r="H1244" s="2">
        <f t="shared" si="40"/>
        <v>36.478260869565219</v>
      </c>
      <c r="I1244" s="2">
        <f t="shared" si="41"/>
        <v>419.5</v>
      </c>
    </row>
    <row r="1245" spans="1:9" x14ac:dyDescent="0.35">
      <c r="A1245" s="2" t="s">
        <v>14</v>
      </c>
      <c r="B1245" s="2" t="s">
        <v>676</v>
      </c>
      <c r="C1245" s="2" t="s">
        <v>478</v>
      </c>
      <c r="D1245" s="2" t="s">
        <v>509</v>
      </c>
      <c r="E1245" s="3">
        <v>1</v>
      </c>
      <c r="F1245" s="3">
        <v>8</v>
      </c>
      <c r="G1245" s="3">
        <v>398</v>
      </c>
      <c r="H1245" s="2">
        <f t="shared" si="40"/>
        <v>49.75</v>
      </c>
      <c r="I1245" s="2">
        <f t="shared" si="41"/>
        <v>398</v>
      </c>
    </row>
    <row r="1246" spans="1:9" x14ac:dyDescent="0.35">
      <c r="A1246" s="2" t="s">
        <v>14</v>
      </c>
      <c r="B1246" s="2" t="s">
        <v>676</v>
      </c>
      <c r="C1246" s="2" t="s">
        <v>479</v>
      </c>
      <c r="D1246" s="2" t="s">
        <v>509</v>
      </c>
      <c r="E1246" s="3">
        <v>2</v>
      </c>
      <c r="F1246" s="3">
        <v>10</v>
      </c>
      <c r="G1246" s="3">
        <v>582</v>
      </c>
      <c r="H1246" s="2">
        <f t="shared" si="40"/>
        <v>58.2</v>
      </c>
      <c r="I1246" s="2">
        <f t="shared" si="41"/>
        <v>291</v>
      </c>
    </row>
    <row r="1247" spans="1:9" x14ac:dyDescent="0.35">
      <c r="A1247" s="2" t="s">
        <v>14</v>
      </c>
      <c r="B1247" s="2" t="s">
        <v>676</v>
      </c>
      <c r="C1247" s="2" t="s">
        <v>480</v>
      </c>
      <c r="D1247" s="2" t="s">
        <v>509</v>
      </c>
      <c r="E1247" s="3">
        <v>2</v>
      </c>
      <c r="F1247" s="3">
        <v>8</v>
      </c>
      <c r="G1247" s="3">
        <v>168</v>
      </c>
      <c r="H1247" s="2">
        <f t="shared" si="40"/>
        <v>21</v>
      </c>
      <c r="I1247" s="2">
        <f t="shared" si="41"/>
        <v>84</v>
      </c>
    </row>
    <row r="1248" spans="1:9" x14ac:dyDescent="0.35">
      <c r="A1248" s="2" t="s">
        <v>14</v>
      </c>
      <c r="B1248" s="2" t="s">
        <v>676</v>
      </c>
      <c r="C1248" s="2" t="s">
        <v>481</v>
      </c>
      <c r="D1248" s="2" t="s">
        <v>509</v>
      </c>
      <c r="E1248" s="3">
        <v>2</v>
      </c>
      <c r="F1248" s="3">
        <v>8</v>
      </c>
      <c r="G1248" s="3">
        <v>745</v>
      </c>
      <c r="H1248" s="2">
        <f t="shared" si="40"/>
        <v>93.125</v>
      </c>
      <c r="I1248" s="2">
        <f t="shared" si="41"/>
        <v>372.5</v>
      </c>
    </row>
    <row r="1249" spans="1:9" x14ac:dyDescent="0.35">
      <c r="A1249" s="2" t="s">
        <v>14</v>
      </c>
      <c r="B1249" s="2" t="s">
        <v>676</v>
      </c>
      <c r="C1249" s="2" t="s">
        <v>482</v>
      </c>
      <c r="D1249" s="2" t="s">
        <v>509</v>
      </c>
      <c r="E1249" s="3">
        <v>2</v>
      </c>
      <c r="F1249" s="3">
        <v>15</v>
      </c>
      <c r="G1249" s="3">
        <v>418</v>
      </c>
      <c r="H1249" s="2">
        <f t="shared" si="40"/>
        <v>27.866666666666667</v>
      </c>
      <c r="I1249" s="2">
        <f t="shared" si="41"/>
        <v>209</v>
      </c>
    </row>
    <row r="1250" spans="1:9" x14ac:dyDescent="0.35">
      <c r="A1250" s="2" t="s">
        <v>14</v>
      </c>
      <c r="B1250" s="2" t="s">
        <v>676</v>
      </c>
      <c r="C1250" s="2" t="s">
        <v>483</v>
      </c>
      <c r="D1250" s="2" t="s">
        <v>509</v>
      </c>
      <c r="E1250" s="3">
        <v>2</v>
      </c>
      <c r="F1250" s="3">
        <v>5</v>
      </c>
      <c r="G1250" s="3">
        <v>631</v>
      </c>
      <c r="H1250" s="2">
        <f t="shared" si="40"/>
        <v>126.2</v>
      </c>
      <c r="I1250" s="2">
        <f t="shared" si="41"/>
        <v>315.5</v>
      </c>
    </row>
    <row r="1251" spans="1:9" x14ac:dyDescent="0.35">
      <c r="A1251" s="2" t="s">
        <v>14</v>
      </c>
      <c r="B1251" s="2" t="s">
        <v>676</v>
      </c>
      <c r="C1251" s="2" t="s">
        <v>484</v>
      </c>
      <c r="D1251" s="2" t="s">
        <v>509</v>
      </c>
      <c r="E1251" s="3">
        <v>1</v>
      </c>
      <c r="F1251" s="3">
        <v>2</v>
      </c>
      <c r="G1251" s="3">
        <v>403</v>
      </c>
      <c r="H1251" s="2">
        <f t="shared" si="40"/>
        <v>201.5</v>
      </c>
      <c r="I1251" s="2">
        <f t="shared" si="41"/>
        <v>403</v>
      </c>
    </row>
    <row r="1252" spans="1:9" x14ac:dyDescent="0.35">
      <c r="A1252" s="2" t="s">
        <v>14</v>
      </c>
      <c r="B1252" s="2" t="s">
        <v>676</v>
      </c>
      <c r="C1252" s="2" t="s">
        <v>485</v>
      </c>
      <c r="D1252" s="2" t="s">
        <v>509</v>
      </c>
      <c r="E1252" s="3">
        <v>2</v>
      </c>
      <c r="F1252" s="3">
        <v>4</v>
      </c>
      <c r="G1252" s="3">
        <v>413</v>
      </c>
      <c r="H1252" s="2">
        <f t="shared" si="40"/>
        <v>103.25</v>
      </c>
      <c r="I1252" s="2">
        <f t="shared" si="41"/>
        <v>206.5</v>
      </c>
    </row>
    <row r="1253" spans="1:9" x14ac:dyDescent="0.35">
      <c r="A1253" s="2" t="s">
        <v>14</v>
      </c>
      <c r="B1253" s="2" t="s">
        <v>676</v>
      </c>
      <c r="C1253" s="2" t="s">
        <v>486</v>
      </c>
      <c r="D1253" s="2" t="s">
        <v>509</v>
      </c>
      <c r="E1253" s="3">
        <v>2</v>
      </c>
      <c r="F1253" s="3">
        <v>7</v>
      </c>
      <c r="G1253" s="3">
        <v>595</v>
      </c>
      <c r="H1253" s="2">
        <f t="shared" si="40"/>
        <v>85</v>
      </c>
      <c r="I1253" s="2">
        <f t="shared" si="41"/>
        <v>297.5</v>
      </c>
    </row>
    <row r="1254" spans="1:9" x14ac:dyDescent="0.35">
      <c r="A1254" s="2" t="s">
        <v>14</v>
      </c>
      <c r="B1254" s="2" t="s">
        <v>676</v>
      </c>
      <c r="C1254" s="2" t="s">
        <v>487</v>
      </c>
      <c r="D1254" s="2" t="s">
        <v>509</v>
      </c>
      <c r="E1254" s="3">
        <v>1</v>
      </c>
      <c r="F1254" s="3">
        <v>7</v>
      </c>
      <c r="G1254" s="3">
        <v>243</v>
      </c>
      <c r="H1254" s="2">
        <f t="shared" si="40"/>
        <v>34.714285714285715</v>
      </c>
      <c r="I1254" s="2">
        <f t="shared" si="41"/>
        <v>243</v>
      </c>
    </row>
    <row r="1255" spans="1:9" x14ac:dyDescent="0.35">
      <c r="A1255" s="2" t="s">
        <v>14</v>
      </c>
      <c r="B1255" s="2" t="s">
        <v>676</v>
      </c>
      <c r="C1255" s="2" t="s">
        <v>488</v>
      </c>
      <c r="D1255" s="2" t="s">
        <v>509</v>
      </c>
      <c r="E1255" s="3">
        <v>1</v>
      </c>
      <c r="F1255" s="3">
        <v>8</v>
      </c>
      <c r="G1255" s="3">
        <v>198</v>
      </c>
      <c r="H1255" s="2">
        <f t="shared" si="40"/>
        <v>24.75</v>
      </c>
      <c r="I1255" s="2">
        <f t="shared" si="41"/>
        <v>198</v>
      </c>
    </row>
    <row r="1256" spans="1:9" x14ac:dyDescent="0.35">
      <c r="A1256" s="2" t="s">
        <v>14</v>
      </c>
      <c r="B1256" s="2" t="s">
        <v>676</v>
      </c>
      <c r="C1256" s="2" t="s">
        <v>489</v>
      </c>
      <c r="D1256" s="2" t="s">
        <v>509</v>
      </c>
      <c r="E1256" s="3">
        <v>1</v>
      </c>
      <c r="F1256" s="3">
        <v>7</v>
      </c>
      <c r="G1256" s="3">
        <v>0</v>
      </c>
      <c r="H1256" s="2">
        <f t="shared" si="40"/>
        <v>0</v>
      </c>
      <c r="I1256" s="2">
        <f t="shared" si="41"/>
        <v>0</v>
      </c>
    </row>
    <row r="1257" spans="1:9" x14ac:dyDescent="0.35">
      <c r="A1257" s="2" t="s">
        <v>14</v>
      </c>
      <c r="B1257" s="2" t="s">
        <v>676</v>
      </c>
      <c r="C1257" s="2" t="s">
        <v>490</v>
      </c>
      <c r="D1257" s="2" t="s">
        <v>509</v>
      </c>
      <c r="E1257" s="3">
        <v>1</v>
      </c>
      <c r="F1257" s="3">
        <v>2</v>
      </c>
      <c r="G1257" s="3">
        <v>465</v>
      </c>
      <c r="H1257" s="2">
        <f t="shared" si="40"/>
        <v>232.5</v>
      </c>
      <c r="I1257" s="2">
        <f t="shared" si="41"/>
        <v>465</v>
      </c>
    </row>
    <row r="1258" spans="1:9" x14ac:dyDescent="0.35">
      <c r="A1258" s="2" t="s">
        <v>14</v>
      </c>
      <c r="B1258" s="2" t="s">
        <v>676</v>
      </c>
      <c r="C1258" s="2" t="s">
        <v>491</v>
      </c>
      <c r="D1258" s="2" t="s">
        <v>509</v>
      </c>
      <c r="E1258" s="3">
        <v>1</v>
      </c>
      <c r="F1258" s="3">
        <v>1</v>
      </c>
      <c r="G1258" s="3">
        <v>252</v>
      </c>
      <c r="H1258" s="2">
        <f t="shared" si="40"/>
        <v>252</v>
      </c>
      <c r="I1258" s="2">
        <f t="shared" si="41"/>
        <v>252</v>
      </c>
    </row>
    <row r="1259" spans="1:9" x14ac:dyDescent="0.35">
      <c r="A1259" s="2" t="s">
        <v>14</v>
      </c>
      <c r="B1259" s="2" t="s">
        <v>676</v>
      </c>
      <c r="C1259" s="2" t="s">
        <v>441</v>
      </c>
      <c r="D1259" s="2" t="s">
        <v>510</v>
      </c>
      <c r="E1259" s="3">
        <v>11</v>
      </c>
      <c r="F1259" s="3">
        <v>94</v>
      </c>
      <c r="G1259" s="2">
        <v>1937</v>
      </c>
      <c r="H1259" s="2">
        <f t="shared" si="40"/>
        <v>20.606382978723403</v>
      </c>
      <c r="I1259" s="2">
        <f t="shared" si="41"/>
        <v>176.09090909090909</v>
      </c>
    </row>
    <row r="1260" spans="1:9" x14ac:dyDescent="0.35">
      <c r="A1260" s="2" t="s">
        <v>14</v>
      </c>
      <c r="B1260" s="2" t="s">
        <v>676</v>
      </c>
      <c r="C1260" s="2" t="s">
        <v>442</v>
      </c>
      <c r="D1260" s="2" t="s">
        <v>510</v>
      </c>
      <c r="E1260" s="3">
        <v>1</v>
      </c>
      <c r="F1260" s="3">
        <v>6</v>
      </c>
      <c r="G1260" s="3">
        <v>158</v>
      </c>
      <c r="H1260" s="2">
        <f t="shared" si="40"/>
        <v>26.333333333333332</v>
      </c>
      <c r="I1260" s="2">
        <f t="shared" si="41"/>
        <v>158</v>
      </c>
    </row>
    <row r="1261" spans="1:9" x14ac:dyDescent="0.35">
      <c r="A1261" s="2" t="s">
        <v>14</v>
      </c>
      <c r="B1261" s="2" t="s">
        <v>676</v>
      </c>
      <c r="C1261" s="2" t="s">
        <v>443</v>
      </c>
      <c r="D1261" s="2" t="s">
        <v>510</v>
      </c>
      <c r="E1261" s="3">
        <v>1</v>
      </c>
      <c r="F1261" s="3">
        <v>21</v>
      </c>
      <c r="G1261" s="3">
        <v>332</v>
      </c>
      <c r="H1261" s="2">
        <f t="shared" si="40"/>
        <v>15.80952380952381</v>
      </c>
      <c r="I1261" s="2">
        <f t="shared" si="41"/>
        <v>332</v>
      </c>
    </row>
    <row r="1262" spans="1:9" x14ac:dyDescent="0.35">
      <c r="A1262" s="2" t="s">
        <v>14</v>
      </c>
      <c r="B1262" s="2" t="s">
        <v>676</v>
      </c>
      <c r="C1262" s="2" t="s">
        <v>444</v>
      </c>
      <c r="D1262" s="2" t="s">
        <v>510</v>
      </c>
      <c r="E1262" s="3">
        <v>1</v>
      </c>
      <c r="F1262" s="3">
        <v>5</v>
      </c>
      <c r="G1262" s="3">
        <v>240</v>
      </c>
      <c r="H1262" s="2">
        <f t="shared" si="40"/>
        <v>48</v>
      </c>
      <c r="I1262" s="2">
        <f t="shared" si="41"/>
        <v>240</v>
      </c>
    </row>
    <row r="1263" spans="1:9" x14ac:dyDescent="0.35">
      <c r="A1263" s="2" t="s">
        <v>14</v>
      </c>
      <c r="B1263" s="2" t="s">
        <v>676</v>
      </c>
      <c r="C1263" s="2" t="s">
        <v>445</v>
      </c>
      <c r="D1263" s="2" t="s">
        <v>510</v>
      </c>
      <c r="E1263" s="3">
        <v>1</v>
      </c>
      <c r="F1263" s="3">
        <v>4</v>
      </c>
      <c r="G1263" s="3">
        <v>205</v>
      </c>
      <c r="H1263" s="2">
        <f t="shared" si="40"/>
        <v>51.25</v>
      </c>
      <c r="I1263" s="2">
        <f t="shared" si="41"/>
        <v>205</v>
      </c>
    </row>
    <row r="1264" spans="1:9" x14ac:dyDescent="0.35">
      <c r="A1264" s="2" t="s">
        <v>14</v>
      </c>
      <c r="B1264" s="2" t="s">
        <v>676</v>
      </c>
      <c r="C1264" s="2" t="s">
        <v>446</v>
      </c>
      <c r="D1264" s="2" t="s">
        <v>510</v>
      </c>
      <c r="E1264" s="3">
        <v>0</v>
      </c>
      <c r="F1264" s="3">
        <v>0</v>
      </c>
      <c r="G1264" s="3">
        <v>0</v>
      </c>
      <c r="H1264" s="2">
        <f t="shared" si="40"/>
        <v>0</v>
      </c>
      <c r="I1264" s="2">
        <f t="shared" si="41"/>
        <v>0</v>
      </c>
    </row>
    <row r="1265" spans="1:9" x14ac:dyDescent="0.35">
      <c r="A1265" s="2" t="s">
        <v>14</v>
      </c>
      <c r="B1265" s="2" t="s">
        <v>676</v>
      </c>
      <c r="C1265" s="2" t="s">
        <v>447</v>
      </c>
      <c r="D1265" s="2" t="s">
        <v>510</v>
      </c>
      <c r="E1265" s="3">
        <v>1</v>
      </c>
      <c r="F1265" s="3">
        <v>10</v>
      </c>
      <c r="G1265" s="3">
        <v>227</v>
      </c>
      <c r="H1265" s="2">
        <f t="shared" si="40"/>
        <v>22.7</v>
      </c>
      <c r="I1265" s="2">
        <f t="shared" si="41"/>
        <v>227</v>
      </c>
    </row>
    <row r="1266" spans="1:9" x14ac:dyDescent="0.35">
      <c r="A1266" s="2" t="s">
        <v>14</v>
      </c>
      <c r="B1266" s="2" t="s">
        <v>676</v>
      </c>
      <c r="C1266" s="2" t="s">
        <v>448</v>
      </c>
      <c r="D1266" s="2" t="s">
        <v>510</v>
      </c>
      <c r="E1266" s="3">
        <v>2</v>
      </c>
      <c r="F1266" s="3">
        <v>5</v>
      </c>
      <c r="G1266" s="3">
        <v>316</v>
      </c>
      <c r="H1266" s="2">
        <f t="shared" si="40"/>
        <v>63.2</v>
      </c>
      <c r="I1266" s="2">
        <f t="shared" si="41"/>
        <v>158</v>
      </c>
    </row>
    <row r="1267" spans="1:9" x14ac:dyDescent="0.35">
      <c r="A1267" s="2" t="s">
        <v>14</v>
      </c>
      <c r="B1267" s="2" t="s">
        <v>676</v>
      </c>
      <c r="C1267" s="2" t="s">
        <v>449</v>
      </c>
      <c r="D1267" s="2" t="s">
        <v>510</v>
      </c>
      <c r="E1267" s="3">
        <v>1</v>
      </c>
      <c r="F1267" s="3">
        <v>7</v>
      </c>
      <c r="G1267" s="3">
        <v>315</v>
      </c>
      <c r="H1267" s="2">
        <f t="shared" si="40"/>
        <v>45</v>
      </c>
      <c r="I1267" s="2">
        <f t="shared" si="41"/>
        <v>315</v>
      </c>
    </row>
    <row r="1268" spans="1:9" x14ac:dyDescent="0.35">
      <c r="A1268" s="2" t="s">
        <v>14</v>
      </c>
      <c r="B1268" s="2" t="s">
        <v>676</v>
      </c>
      <c r="C1268" s="2" t="s">
        <v>450</v>
      </c>
      <c r="D1268" s="2" t="s">
        <v>510</v>
      </c>
      <c r="E1268" s="3">
        <v>1</v>
      </c>
      <c r="F1268" s="3">
        <v>8</v>
      </c>
      <c r="G1268" s="3">
        <v>303</v>
      </c>
      <c r="H1268" s="2">
        <f t="shared" si="40"/>
        <v>37.875</v>
      </c>
      <c r="I1268" s="2">
        <f t="shared" si="41"/>
        <v>303</v>
      </c>
    </row>
    <row r="1269" spans="1:9" x14ac:dyDescent="0.35">
      <c r="A1269" s="2" t="s">
        <v>14</v>
      </c>
      <c r="B1269" s="2" t="s">
        <v>676</v>
      </c>
      <c r="C1269" s="2" t="s">
        <v>451</v>
      </c>
      <c r="D1269" s="2" t="s">
        <v>510</v>
      </c>
      <c r="E1269" s="3">
        <v>1</v>
      </c>
      <c r="F1269" s="3">
        <v>6</v>
      </c>
      <c r="G1269" s="3">
        <v>116</v>
      </c>
      <c r="H1269" s="2">
        <f t="shared" si="40"/>
        <v>19.333333333333332</v>
      </c>
      <c r="I1269" s="2">
        <f t="shared" si="41"/>
        <v>116</v>
      </c>
    </row>
    <row r="1270" spans="1:9" x14ac:dyDescent="0.35">
      <c r="A1270" s="2" t="s">
        <v>14</v>
      </c>
      <c r="B1270" s="2" t="s">
        <v>676</v>
      </c>
      <c r="C1270" s="2" t="s">
        <v>452</v>
      </c>
      <c r="D1270" s="2" t="s">
        <v>510</v>
      </c>
      <c r="E1270" s="3">
        <v>1</v>
      </c>
      <c r="F1270" s="3">
        <v>4</v>
      </c>
      <c r="G1270" s="3">
        <v>92</v>
      </c>
      <c r="H1270" s="2">
        <f t="shared" si="40"/>
        <v>23</v>
      </c>
      <c r="I1270" s="2">
        <f t="shared" si="41"/>
        <v>92</v>
      </c>
    </row>
    <row r="1271" spans="1:9" x14ac:dyDescent="0.35">
      <c r="A1271" s="2" t="s">
        <v>14</v>
      </c>
      <c r="B1271" s="2" t="s">
        <v>676</v>
      </c>
      <c r="C1271" s="2" t="s">
        <v>453</v>
      </c>
      <c r="D1271" s="2" t="s">
        <v>510</v>
      </c>
      <c r="E1271" s="3">
        <v>1</v>
      </c>
      <c r="F1271" s="3">
        <v>2</v>
      </c>
      <c r="G1271" s="3">
        <v>392</v>
      </c>
      <c r="H1271" s="2">
        <f t="shared" si="40"/>
        <v>196</v>
      </c>
      <c r="I1271" s="2">
        <f t="shared" si="41"/>
        <v>392</v>
      </c>
    </row>
    <row r="1272" spans="1:9" x14ac:dyDescent="0.35">
      <c r="A1272" s="2" t="s">
        <v>14</v>
      </c>
      <c r="B1272" s="2" t="s">
        <v>676</v>
      </c>
      <c r="C1272" s="2" t="s">
        <v>454</v>
      </c>
      <c r="D1272" s="2" t="s">
        <v>510</v>
      </c>
      <c r="E1272" s="3">
        <v>1</v>
      </c>
      <c r="F1272" s="3">
        <v>0</v>
      </c>
      <c r="G1272" s="3">
        <v>0</v>
      </c>
      <c r="H1272" s="2">
        <f t="shared" si="40"/>
        <v>0</v>
      </c>
      <c r="I1272" s="2">
        <f t="shared" si="41"/>
        <v>0</v>
      </c>
    </row>
    <row r="1273" spans="1:9" x14ac:dyDescent="0.35">
      <c r="A1273" s="2" t="s">
        <v>14</v>
      </c>
      <c r="B1273" s="2" t="s">
        <v>676</v>
      </c>
      <c r="C1273" s="2" t="s">
        <v>455</v>
      </c>
      <c r="D1273" s="2" t="s">
        <v>510</v>
      </c>
      <c r="E1273" s="3">
        <v>1</v>
      </c>
      <c r="F1273" s="3">
        <v>11</v>
      </c>
      <c r="G1273" s="3">
        <v>178</v>
      </c>
      <c r="H1273" s="2">
        <f t="shared" si="40"/>
        <v>16.181818181818183</v>
      </c>
      <c r="I1273" s="2">
        <f t="shared" si="41"/>
        <v>178</v>
      </c>
    </row>
    <row r="1274" spans="1:9" x14ac:dyDescent="0.35">
      <c r="A1274" s="2" t="s">
        <v>14</v>
      </c>
      <c r="B1274" s="2" t="s">
        <v>676</v>
      </c>
      <c r="C1274" s="2" t="s">
        <v>456</v>
      </c>
      <c r="D1274" s="2" t="s">
        <v>510</v>
      </c>
      <c r="E1274" s="3">
        <v>1</v>
      </c>
      <c r="F1274" s="3">
        <v>0</v>
      </c>
      <c r="G1274" s="3">
        <v>71</v>
      </c>
      <c r="H1274" s="2">
        <f t="shared" si="40"/>
        <v>0</v>
      </c>
      <c r="I1274" s="2">
        <f t="shared" si="41"/>
        <v>71</v>
      </c>
    </row>
    <row r="1275" spans="1:9" x14ac:dyDescent="0.35">
      <c r="A1275" s="2" t="s">
        <v>14</v>
      </c>
      <c r="B1275" s="2" t="s">
        <v>676</v>
      </c>
      <c r="C1275" s="2" t="s">
        <v>457</v>
      </c>
      <c r="D1275" s="2" t="s">
        <v>510</v>
      </c>
      <c r="E1275" s="3">
        <v>1</v>
      </c>
      <c r="F1275" s="3">
        <v>3</v>
      </c>
      <c r="G1275" s="3">
        <v>108</v>
      </c>
      <c r="H1275" s="2">
        <f t="shared" si="40"/>
        <v>36</v>
      </c>
      <c r="I1275" s="2">
        <f t="shared" si="41"/>
        <v>108</v>
      </c>
    </row>
    <row r="1276" spans="1:9" x14ac:dyDescent="0.35">
      <c r="A1276" s="2" t="s">
        <v>14</v>
      </c>
      <c r="B1276" s="2" t="s">
        <v>676</v>
      </c>
      <c r="C1276" s="2" t="s">
        <v>458</v>
      </c>
      <c r="D1276" s="2" t="s">
        <v>510</v>
      </c>
      <c r="E1276" s="3">
        <v>1</v>
      </c>
      <c r="F1276" s="3">
        <v>2</v>
      </c>
      <c r="G1276" s="3">
        <v>175</v>
      </c>
      <c r="H1276" s="2">
        <f t="shared" si="40"/>
        <v>87.5</v>
      </c>
      <c r="I1276" s="2">
        <f t="shared" si="41"/>
        <v>175</v>
      </c>
    </row>
    <row r="1277" spans="1:9" x14ac:dyDescent="0.35">
      <c r="A1277" s="2" t="s">
        <v>14</v>
      </c>
      <c r="B1277" s="2" t="s">
        <v>676</v>
      </c>
      <c r="C1277" s="2" t="s">
        <v>459</v>
      </c>
      <c r="D1277" s="2" t="s">
        <v>510</v>
      </c>
      <c r="E1277" s="3">
        <v>1</v>
      </c>
      <c r="F1277" s="3">
        <v>8</v>
      </c>
      <c r="G1277" s="3">
        <v>136</v>
      </c>
      <c r="H1277" s="2">
        <f t="shared" si="40"/>
        <v>17</v>
      </c>
      <c r="I1277" s="2">
        <f t="shared" si="41"/>
        <v>136</v>
      </c>
    </row>
    <row r="1278" spans="1:9" x14ac:dyDescent="0.35">
      <c r="A1278" s="2" t="s">
        <v>14</v>
      </c>
      <c r="B1278" s="2" t="s">
        <v>676</v>
      </c>
      <c r="C1278" s="2" t="s">
        <v>460</v>
      </c>
      <c r="D1278" s="2" t="s">
        <v>510</v>
      </c>
      <c r="E1278" s="3">
        <v>1</v>
      </c>
      <c r="F1278" s="3">
        <v>1</v>
      </c>
      <c r="G1278" s="3">
        <v>39</v>
      </c>
      <c r="H1278" s="2">
        <f t="shared" si="40"/>
        <v>39</v>
      </c>
      <c r="I1278" s="2">
        <f t="shared" si="41"/>
        <v>39</v>
      </c>
    </row>
    <row r="1279" spans="1:9" x14ac:dyDescent="0.35">
      <c r="A1279" s="2" t="s">
        <v>14</v>
      </c>
      <c r="B1279" s="2" t="s">
        <v>676</v>
      </c>
      <c r="C1279" s="2" t="s">
        <v>461</v>
      </c>
      <c r="D1279" s="2" t="s">
        <v>510</v>
      </c>
      <c r="E1279" s="3">
        <v>0</v>
      </c>
      <c r="F1279" s="3">
        <v>0</v>
      </c>
      <c r="G1279" s="3">
        <v>0</v>
      </c>
      <c r="H1279" s="2">
        <f t="shared" si="40"/>
        <v>0</v>
      </c>
      <c r="I1279" s="2">
        <f t="shared" si="41"/>
        <v>0</v>
      </c>
    </row>
    <row r="1280" spans="1:9" x14ac:dyDescent="0.35">
      <c r="A1280" s="2" t="s">
        <v>14</v>
      </c>
      <c r="B1280" s="2" t="s">
        <v>676</v>
      </c>
      <c r="C1280" s="2" t="s">
        <v>462</v>
      </c>
      <c r="D1280" s="2" t="s">
        <v>510</v>
      </c>
      <c r="E1280" s="3">
        <v>1</v>
      </c>
      <c r="F1280" s="3">
        <v>0</v>
      </c>
      <c r="G1280" s="3">
        <v>0</v>
      </c>
      <c r="H1280" s="2">
        <f t="shared" si="40"/>
        <v>0</v>
      </c>
      <c r="I1280" s="2">
        <f t="shared" si="41"/>
        <v>0</v>
      </c>
    </row>
    <row r="1281" spans="1:9" x14ac:dyDescent="0.35">
      <c r="A1281" s="2" t="s">
        <v>14</v>
      </c>
      <c r="B1281" s="2" t="s">
        <v>676</v>
      </c>
      <c r="C1281" s="2" t="s">
        <v>463</v>
      </c>
      <c r="D1281" s="2" t="s">
        <v>510</v>
      </c>
      <c r="E1281" s="3">
        <v>0</v>
      </c>
      <c r="F1281" s="3">
        <v>0</v>
      </c>
      <c r="G1281" s="3">
        <v>0</v>
      </c>
      <c r="H1281" s="2">
        <f t="shared" si="40"/>
        <v>0</v>
      </c>
      <c r="I1281" s="2">
        <f t="shared" si="41"/>
        <v>0</v>
      </c>
    </row>
    <row r="1282" spans="1:9" x14ac:dyDescent="0.35">
      <c r="A1282" s="2" t="s">
        <v>14</v>
      </c>
      <c r="B1282" s="2" t="s">
        <v>676</v>
      </c>
      <c r="C1282" s="2" t="s">
        <v>464</v>
      </c>
      <c r="D1282" s="2" t="s">
        <v>510</v>
      </c>
      <c r="E1282" s="3">
        <v>1</v>
      </c>
      <c r="F1282" s="3">
        <v>2</v>
      </c>
      <c r="G1282" s="3">
        <v>33</v>
      </c>
      <c r="H1282" s="2">
        <f t="shared" si="40"/>
        <v>16.5</v>
      </c>
      <c r="I1282" s="2">
        <f t="shared" si="41"/>
        <v>33</v>
      </c>
    </row>
    <row r="1283" spans="1:9" x14ac:dyDescent="0.35">
      <c r="A1283" s="2" t="s">
        <v>14</v>
      </c>
      <c r="B1283" s="2" t="s">
        <v>676</v>
      </c>
      <c r="C1283" s="2" t="s">
        <v>465</v>
      </c>
      <c r="D1283" s="2" t="s">
        <v>510</v>
      </c>
      <c r="E1283" s="3">
        <v>2</v>
      </c>
      <c r="F1283" s="3">
        <v>11</v>
      </c>
      <c r="G1283" s="3">
        <v>366</v>
      </c>
      <c r="H1283" s="2">
        <f t="shared" si="40"/>
        <v>33.272727272727273</v>
      </c>
      <c r="I1283" s="2">
        <f t="shared" si="41"/>
        <v>183</v>
      </c>
    </row>
    <row r="1284" spans="1:9" x14ac:dyDescent="0.35">
      <c r="A1284" s="2" t="s">
        <v>14</v>
      </c>
      <c r="B1284" s="2" t="s">
        <v>676</v>
      </c>
      <c r="C1284" s="2" t="s">
        <v>466</v>
      </c>
      <c r="D1284" s="2" t="s">
        <v>510</v>
      </c>
      <c r="E1284" s="3">
        <v>0</v>
      </c>
      <c r="F1284" s="3">
        <v>0</v>
      </c>
      <c r="G1284" s="3">
        <v>0</v>
      </c>
      <c r="H1284" s="2">
        <f t="shared" si="40"/>
        <v>0</v>
      </c>
      <c r="I1284" s="2">
        <f t="shared" si="41"/>
        <v>0</v>
      </c>
    </row>
    <row r="1285" spans="1:9" x14ac:dyDescent="0.35">
      <c r="A1285" s="2" t="s">
        <v>14</v>
      </c>
      <c r="B1285" s="2" t="s">
        <v>676</v>
      </c>
      <c r="C1285" s="2" t="s">
        <v>467</v>
      </c>
      <c r="D1285" s="2" t="s">
        <v>510</v>
      </c>
      <c r="E1285" s="3">
        <v>1</v>
      </c>
      <c r="F1285" s="3">
        <v>3</v>
      </c>
      <c r="G1285" s="3">
        <v>148</v>
      </c>
      <c r="H1285" s="2">
        <f t="shared" si="40"/>
        <v>49.333333333333336</v>
      </c>
      <c r="I1285" s="2">
        <f t="shared" si="41"/>
        <v>148</v>
      </c>
    </row>
    <row r="1286" spans="1:9" x14ac:dyDescent="0.35">
      <c r="A1286" s="2" t="s">
        <v>14</v>
      </c>
      <c r="B1286" s="2" t="s">
        <v>676</v>
      </c>
      <c r="C1286" s="2" t="s">
        <v>468</v>
      </c>
      <c r="D1286" s="2" t="s">
        <v>510</v>
      </c>
      <c r="E1286" s="3">
        <v>1</v>
      </c>
      <c r="F1286" s="3">
        <v>3</v>
      </c>
      <c r="G1286" s="3">
        <v>80</v>
      </c>
      <c r="H1286" s="2">
        <f t="shared" si="40"/>
        <v>26.666666666666668</v>
      </c>
      <c r="I1286" s="2">
        <f t="shared" si="41"/>
        <v>80</v>
      </c>
    </row>
    <row r="1287" spans="1:9" x14ac:dyDescent="0.35">
      <c r="A1287" s="2" t="s">
        <v>14</v>
      </c>
      <c r="B1287" s="2" t="s">
        <v>676</v>
      </c>
      <c r="C1287" s="2" t="s">
        <v>469</v>
      </c>
      <c r="D1287" s="2" t="s">
        <v>510</v>
      </c>
      <c r="E1287" s="3">
        <v>0</v>
      </c>
      <c r="F1287" s="3">
        <v>0</v>
      </c>
      <c r="G1287" s="3">
        <v>0</v>
      </c>
      <c r="H1287" s="2">
        <f t="shared" si="40"/>
        <v>0</v>
      </c>
      <c r="I1287" s="2">
        <f t="shared" si="41"/>
        <v>0</v>
      </c>
    </row>
    <row r="1288" spans="1:9" x14ac:dyDescent="0.35">
      <c r="A1288" s="2" t="s">
        <v>14</v>
      </c>
      <c r="B1288" s="2" t="s">
        <v>676</v>
      </c>
      <c r="C1288" s="2" t="s">
        <v>470</v>
      </c>
      <c r="D1288" s="2" t="s">
        <v>510</v>
      </c>
      <c r="E1288" s="3">
        <v>0</v>
      </c>
      <c r="F1288" s="3">
        <v>0</v>
      </c>
      <c r="G1288" s="3">
        <v>0</v>
      </c>
      <c r="H1288" s="2">
        <f t="shared" si="40"/>
        <v>0</v>
      </c>
      <c r="I1288" s="2">
        <f t="shared" si="41"/>
        <v>0</v>
      </c>
    </row>
    <row r="1289" spans="1:9" x14ac:dyDescent="0.35">
      <c r="A1289" s="2" t="s">
        <v>14</v>
      </c>
      <c r="B1289" s="2" t="s">
        <v>676</v>
      </c>
      <c r="C1289" s="2" t="s">
        <v>471</v>
      </c>
      <c r="D1289" s="2" t="s">
        <v>510</v>
      </c>
      <c r="E1289" s="3">
        <v>0</v>
      </c>
      <c r="F1289" s="3">
        <v>0</v>
      </c>
      <c r="G1289" s="3">
        <v>0</v>
      </c>
      <c r="H1289" s="2">
        <f t="shared" si="40"/>
        <v>0</v>
      </c>
      <c r="I1289" s="2">
        <f t="shared" si="41"/>
        <v>0</v>
      </c>
    </row>
    <row r="1290" spans="1:9" x14ac:dyDescent="0.35">
      <c r="A1290" s="2" t="s">
        <v>14</v>
      </c>
      <c r="B1290" s="2" t="s">
        <v>676</v>
      </c>
      <c r="C1290" s="2" t="s">
        <v>472</v>
      </c>
      <c r="D1290" s="2" t="s">
        <v>510</v>
      </c>
      <c r="E1290" s="3">
        <v>1</v>
      </c>
      <c r="F1290" s="3">
        <v>4</v>
      </c>
      <c r="G1290" s="3">
        <v>98</v>
      </c>
      <c r="H1290" s="2">
        <f t="shared" si="40"/>
        <v>24.5</v>
      </c>
      <c r="I1290" s="2">
        <f t="shared" si="41"/>
        <v>98</v>
      </c>
    </row>
    <row r="1291" spans="1:9" x14ac:dyDescent="0.35">
      <c r="A1291" s="2" t="s">
        <v>14</v>
      </c>
      <c r="B1291" s="2" t="s">
        <v>676</v>
      </c>
      <c r="C1291" s="2" t="s">
        <v>473</v>
      </c>
      <c r="D1291" s="2" t="s">
        <v>510</v>
      </c>
      <c r="E1291" s="3">
        <v>1</v>
      </c>
      <c r="F1291" s="3">
        <v>10</v>
      </c>
      <c r="G1291" s="3">
        <v>295</v>
      </c>
      <c r="H1291" s="2">
        <f t="shared" si="40"/>
        <v>29.5</v>
      </c>
      <c r="I1291" s="2">
        <f t="shared" si="41"/>
        <v>295</v>
      </c>
    </row>
    <row r="1292" spans="1:9" x14ac:dyDescent="0.35">
      <c r="A1292" s="2" t="s">
        <v>14</v>
      </c>
      <c r="B1292" s="2" t="s">
        <v>676</v>
      </c>
      <c r="C1292" s="2" t="s">
        <v>474</v>
      </c>
      <c r="D1292" s="2" t="s">
        <v>510</v>
      </c>
      <c r="E1292" s="3">
        <v>0</v>
      </c>
      <c r="F1292" s="3">
        <v>0</v>
      </c>
      <c r="G1292" s="3">
        <v>0</v>
      </c>
      <c r="H1292" s="2">
        <f t="shared" si="40"/>
        <v>0</v>
      </c>
      <c r="I1292" s="2">
        <f t="shared" si="41"/>
        <v>0</v>
      </c>
    </row>
    <row r="1293" spans="1:9" x14ac:dyDescent="0.35">
      <c r="A1293" s="2" t="s">
        <v>14</v>
      </c>
      <c r="B1293" s="2" t="s">
        <v>676</v>
      </c>
      <c r="C1293" s="2" t="s">
        <v>475</v>
      </c>
      <c r="D1293" s="2" t="s">
        <v>510</v>
      </c>
      <c r="E1293" s="3">
        <v>0</v>
      </c>
      <c r="F1293" s="3">
        <v>0</v>
      </c>
      <c r="G1293" s="3">
        <v>0</v>
      </c>
      <c r="H1293" s="2">
        <f t="shared" si="40"/>
        <v>0</v>
      </c>
      <c r="I1293" s="2">
        <f t="shared" si="41"/>
        <v>0</v>
      </c>
    </row>
    <row r="1294" spans="1:9" x14ac:dyDescent="0.35">
      <c r="A1294" s="2" t="s">
        <v>14</v>
      </c>
      <c r="B1294" s="2" t="s">
        <v>676</v>
      </c>
      <c r="C1294" s="2" t="s">
        <v>476</v>
      </c>
      <c r="D1294" s="2" t="s">
        <v>510</v>
      </c>
      <c r="E1294" s="3">
        <v>1</v>
      </c>
      <c r="F1294" s="3">
        <v>3</v>
      </c>
      <c r="G1294" s="3">
        <v>244</v>
      </c>
      <c r="H1294" s="2">
        <f t="shared" ref="H1294:H1357" si="42">IFERROR(G1294/F1294,0)</f>
        <v>81.333333333333329</v>
      </c>
      <c r="I1294" s="2">
        <f t="shared" ref="I1294:I1357" si="43">IFERROR(G1294/E1294,0)</f>
        <v>244</v>
      </c>
    </row>
    <row r="1295" spans="1:9" x14ac:dyDescent="0.35">
      <c r="A1295" s="2" t="s">
        <v>14</v>
      </c>
      <c r="B1295" s="2" t="s">
        <v>676</v>
      </c>
      <c r="C1295" s="2" t="s">
        <v>477</v>
      </c>
      <c r="D1295" s="2" t="s">
        <v>510</v>
      </c>
      <c r="E1295" s="3">
        <v>0</v>
      </c>
      <c r="F1295" s="3">
        <v>0</v>
      </c>
      <c r="G1295" s="3">
        <v>0</v>
      </c>
      <c r="H1295" s="2">
        <f t="shared" si="42"/>
        <v>0</v>
      </c>
      <c r="I1295" s="2">
        <f t="shared" si="43"/>
        <v>0</v>
      </c>
    </row>
    <row r="1296" spans="1:9" x14ac:dyDescent="0.35">
      <c r="A1296" s="2" t="s">
        <v>14</v>
      </c>
      <c r="B1296" s="2" t="s">
        <v>676</v>
      </c>
      <c r="C1296" s="2" t="s">
        <v>478</v>
      </c>
      <c r="D1296" s="2" t="s">
        <v>510</v>
      </c>
      <c r="E1296" s="3">
        <v>0</v>
      </c>
      <c r="F1296" s="3">
        <v>0</v>
      </c>
      <c r="G1296" s="3">
        <v>0</v>
      </c>
      <c r="H1296" s="2">
        <f t="shared" si="42"/>
        <v>0</v>
      </c>
      <c r="I1296" s="2">
        <f t="shared" si="43"/>
        <v>0</v>
      </c>
    </row>
    <row r="1297" spans="1:9" x14ac:dyDescent="0.35">
      <c r="A1297" s="2" t="s">
        <v>14</v>
      </c>
      <c r="B1297" s="2" t="s">
        <v>676</v>
      </c>
      <c r="C1297" s="2" t="s">
        <v>479</v>
      </c>
      <c r="D1297" s="2" t="s">
        <v>510</v>
      </c>
      <c r="E1297" s="3">
        <v>0</v>
      </c>
      <c r="F1297" s="3">
        <v>0</v>
      </c>
      <c r="G1297" s="3">
        <v>0</v>
      </c>
      <c r="H1297" s="2">
        <f t="shared" si="42"/>
        <v>0</v>
      </c>
      <c r="I1297" s="2">
        <f t="shared" si="43"/>
        <v>0</v>
      </c>
    </row>
    <row r="1298" spans="1:9" x14ac:dyDescent="0.35">
      <c r="A1298" s="2" t="s">
        <v>14</v>
      </c>
      <c r="B1298" s="2" t="s">
        <v>676</v>
      </c>
      <c r="C1298" s="2" t="s">
        <v>480</v>
      </c>
      <c r="D1298" s="2" t="s">
        <v>510</v>
      </c>
      <c r="E1298" s="3">
        <v>0</v>
      </c>
      <c r="F1298" s="3">
        <v>0</v>
      </c>
      <c r="G1298" s="3">
        <v>0</v>
      </c>
      <c r="H1298" s="2">
        <f t="shared" si="42"/>
        <v>0</v>
      </c>
      <c r="I1298" s="2">
        <f t="shared" si="43"/>
        <v>0</v>
      </c>
    </row>
    <row r="1299" spans="1:9" x14ac:dyDescent="0.35">
      <c r="A1299" s="2" t="s">
        <v>14</v>
      </c>
      <c r="B1299" s="2" t="s">
        <v>676</v>
      </c>
      <c r="C1299" s="2" t="s">
        <v>481</v>
      </c>
      <c r="D1299" s="2" t="s">
        <v>510</v>
      </c>
      <c r="E1299" s="3">
        <v>0</v>
      </c>
      <c r="F1299" s="3">
        <v>0</v>
      </c>
      <c r="G1299" s="3">
        <v>0</v>
      </c>
      <c r="H1299" s="2">
        <f t="shared" si="42"/>
        <v>0</v>
      </c>
      <c r="I1299" s="2">
        <f t="shared" si="43"/>
        <v>0</v>
      </c>
    </row>
    <row r="1300" spans="1:9" x14ac:dyDescent="0.35">
      <c r="A1300" s="2" t="s">
        <v>14</v>
      </c>
      <c r="B1300" s="2" t="s">
        <v>676</v>
      </c>
      <c r="C1300" s="2" t="s">
        <v>482</v>
      </c>
      <c r="D1300" s="2" t="s">
        <v>510</v>
      </c>
      <c r="E1300" s="3">
        <v>0</v>
      </c>
      <c r="F1300" s="3">
        <v>0</v>
      </c>
      <c r="G1300" s="3">
        <v>0</v>
      </c>
      <c r="H1300" s="2">
        <f t="shared" si="42"/>
        <v>0</v>
      </c>
      <c r="I1300" s="2">
        <f t="shared" si="43"/>
        <v>0</v>
      </c>
    </row>
    <row r="1301" spans="1:9" x14ac:dyDescent="0.35">
      <c r="A1301" s="2" t="s">
        <v>14</v>
      </c>
      <c r="B1301" s="2" t="s">
        <v>676</v>
      </c>
      <c r="C1301" s="2" t="s">
        <v>483</v>
      </c>
      <c r="D1301" s="2" t="s">
        <v>510</v>
      </c>
      <c r="E1301" s="3">
        <v>0</v>
      </c>
      <c r="F1301" s="3">
        <v>0</v>
      </c>
      <c r="G1301" s="3">
        <v>0</v>
      </c>
      <c r="H1301" s="2">
        <f t="shared" si="42"/>
        <v>0</v>
      </c>
      <c r="I1301" s="2">
        <f t="shared" si="43"/>
        <v>0</v>
      </c>
    </row>
    <row r="1302" spans="1:9" x14ac:dyDescent="0.35">
      <c r="A1302" s="2" t="s">
        <v>14</v>
      </c>
      <c r="B1302" s="2" t="s">
        <v>676</v>
      </c>
      <c r="C1302" s="2" t="s">
        <v>484</v>
      </c>
      <c r="D1302" s="2" t="s">
        <v>510</v>
      </c>
      <c r="E1302" s="3">
        <v>1</v>
      </c>
      <c r="F1302" s="3">
        <v>6</v>
      </c>
      <c r="G1302" s="3">
        <v>143</v>
      </c>
      <c r="H1302" s="2">
        <f t="shared" si="42"/>
        <v>23.833333333333332</v>
      </c>
      <c r="I1302" s="2">
        <f t="shared" si="43"/>
        <v>143</v>
      </c>
    </row>
    <row r="1303" spans="1:9" x14ac:dyDescent="0.35">
      <c r="A1303" s="2" t="s">
        <v>14</v>
      </c>
      <c r="B1303" s="2" t="s">
        <v>676</v>
      </c>
      <c r="C1303" s="2" t="s">
        <v>485</v>
      </c>
      <c r="D1303" s="2" t="s">
        <v>510</v>
      </c>
      <c r="E1303" s="3">
        <v>0</v>
      </c>
      <c r="F1303" s="3">
        <v>0</v>
      </c>
      <c r="G1303" s="3">
        <v>0</v>
      </c>
      <c r="H1303" s="2">
        <f t="shared" si="42"/>
        <v>0</v>
      </c>
      <c r="I1303" s="2">
        <f t="shared" si="43"/>
        <v>0</v>
      </c>
    </row>
    <row r="1304" spans="1:9" x14ac:dyDescent="0.35">
      <c r="A1304" s="2" t="s">
        <v>14</v>
      </c>
      <c r="B1304" s="2" t="s">
        <v>676</v>
      </c>
      <c r="C1304" s="2" t="s">
        <v>486</v>
      </c>
      <c r="D1304" s="2" t="s">
        <v>510</v>
      </c>
      <c r="E1304" s="3">
        <v>0</v>
      </c>
      <c r="F1304" s="3">
        <v>0</v>
      </c>
      <c r="G1304" s="3">
        <v>0</v>
      </c>
      <c r="H1304" s="2">
        <f t="shared" si="42"/>
        <v>0</v>
      </c>
      <c r="I1304" s="2">
        <f t="shared" si="43"/>
        <v>0</v>
      </c>
    </row>
    <row r="1305" spans="1:9" x14ac:dyDescent="0.35">
      <c r="A1305" s="2" t="s">
        <v>14</v>
      </c>
      <c r="B1305" s="2" t="s">
        <v>676</v>
      </c>
      <c r="C1305" s="2" t="s">
        <v>487</v>
      </c>
      <c r="D1305" s="2" t="s">
        <v>510</v>
      </c>
      <c r="E1305" s="3">
        <v>0</v>
      </c>
      <c r="F1305" s="3">
        <v>0</v>
      </c>
      <c r="G1305" s="3">
        <v>0</v>
      </c>
      <c r="H1305" s="2">
        <f t="shared" si="42"/>
        <v>0</v>
      </c>
      <c r="I1305" s="2">
        <f t="shared" si="43"/>
        <v>0</v>
      </c>
    </row>
    <row r="1306" spans="1:9" x14ac:dyDescent="0.35">
      <c r="A1306" s="2" t="s">
        <v>14</v>
      </c>
      <c r="B1306" s="2" t="s">
        <v>676</v>
      </c>
      <c r="C1306" s="2" t="s">
        <v>488</v>
      </c>
      <c r="D1306" s="2" t="s">
        <v>510</v>
      </c>
      <c r="E1306" s="3">
        <v>0</v>
      </c>
      <c r="F1306" s="3">
        <v>0</v>
      </c>
      <c r="G1306" s="3">
        <v>0</v>
      </c>
      <c r="H1306" s="2">
        <f t="shared" si="42"/>
        <v>0</v>
      </c>
      <c r="I1306" s="2">
        <f t="shared" si="43"/>
        <v>0</v>
      </c>
    </row>
    <row r="1307" spans="1:9" x14ac:dyDescent="0.35">
      <c r="A1307" s="2" t="s">
        <v>14</v>
      </c>
      <c r="B1307" s="2" t="s">
        <v>676</v>
      </c>
      <c r="C1307" s="2" t="s">
        <v>489</v>
      </c>
      <c r="D1307" s="2" t="s">
        <v>510</v>
      </c>
      <c r="E1307" s="3">
        <v>0</v>
      </c>
      <c r="F1307" s="3">
        <v>0</v>
      </c>
      <c r="G1307" s="3">
        <v>0</v>
      </c>
      <c r="H1307" s="2">
        <f t="shared" si="42"/>
        <v>0</v>
      </c>
      <c r="I1307" s="2">
        <f t="shared" si="43"/>
        <v>0</v>
      </c>
    </row>
    <row r="1308" spans="1:9" x14ac:dyDescent="0.35">
      <c r="A1308" s="2" t="s">
        <v>14</v>
      </c>
      <c r="B1308" s="2" t="s">
        <v>676</v>
      </c>
      <c r="C1308" s="2" t="s">
        <v>490</v>
      </c>
      <c r="D1308" s="2" t="s">
        <v>510</v>
      </c>
      <c r="E1308" s="3">
        <v>0</v>
      </c>
      <c r="F1308" s="3">
        <v>0</v>
      </c>
      <c r="G1308" s="3">
        <v>0</v>
      </c>
      <c r="H1308" s="2">
        <f t="shared" si="42"/>
        <v>0</v>
      </c>
      <c r="I1308" s="2">
        <f t="shared" si="43"/>
        <v>0</v>
      </c>
    </row>
    <row r="1309" spans="1:9" x14ac:dyDescent="0.35">
      <c r="A1309" s="2" t="s">
        <v>14</v>
      </c>
      <c r="B1309" s="2" t="s">
        <v>676</v>
      </c>
      <c r="C1309" s="2" t="s">
        <v>491</v>
      </c>
      <c r="D1309" s="2" t="s">
        <v>510</v>
      </c>
      <c r="E1309" s="3">
        <v>0</v>
      </c>
      <c r="F1309" s="3">
        <v>0</v>
      </c>
      <c r="G1309" s="3">
        <v>0</v>
      </c>
      <c r="H1309" s="2">
        <f t="shared" si="42"/>
        <v>0</v>
      </c>
      <c r="I1309" s="2">
        <f t="shared" si="43"/>
        <v>0</v>
      </c>
    </row>
    <row r="1310" spans="1:9" x14ac:dyDescent="0.35">
      <c r="A1310" s="2" t="s">
        <v>14</v>
      </c>
      <c r="B1310" s="2" t="s">
        <v>676</v>
      </c>
      <c r="C1310" s="2" t="s">
        <v>441</v>
      </c>
      <c r="D1310" s="2" t="s">
        <v>511</v>
      </c>
      <c r="E1310" s="2">
        <v>8</v>
      </c>
      <c r="F1310" s="2">
        <v>112</v>
      </c>
      <c r="G1310" s="2">
        <v>1760</v>
      </c>
      <c r="H1310" s="2">
        <f t="shared" si="42"/>
        <v>15.714285714285714</v>
      </c>
      <c r="I1310" s="2">
        <f t="shared" si="43"/>
        <v>220</v>
      </c>
    </row>
    <row r="1311" spans="1:9" x14ac:dyDescent="0.35">
      <c r="A1311" s="2" t="s">
        <v>14</v>
      </c>
      <c r="B1311" s="2" t="s">
        <v>676</v>
      </c>
      <c r="C1311" s="2" t="s">
        <v>442</v>
      </c>
      <c r="D1311" s="2" t="s">
        <v>511</v>
      </c>
      <c r="E1311" s="2">
        <v>0</v>
      </c>
      <c r="F1311" s="2">
        <v>0</v>
      </c>
      <c r="G1311" s="2">
        <v>0</v>
      </c>
      <c r="H1311" s="2">
        <f t="shared" si="42"/>
        <v>0</v>
      </c>
      <c r="I1311" s="2">
        <f t="shared" si="43"/>
        <v>0</v>
      </c>
    </row>
    <row r="1312" spans="1:9" x14ac:dyDescent="0.35">
      <c r="A1312" s="2" t="s">
        <v>14</v>
      </c>
      <c r="B1312" s="2" t="s">
        <v>676</v>
      </c>
      <c r="C1312" s="2" t="s">
        <v>443</v>
      </c>
      <c r="D1312" s="2" t="s">
        <v>511</v>
      </c>
      <c r="E1312" s="2">
        <v>1</v>
      </c>
      <c r="F1312" s="2">
        <v>14</v>
      </c>
      <c r="G1312" s="2">
        <v>214</v>
      </c>
      <c r="H1312" s="2">
        <f t="shared" si="42"/>
        <v>15.285714285714286</v>
      </c>
      <c r="I1312" s="2">
        <f t="shared" si="43"/>
        <v>214</v>
      </c>
    </row>
    <row r="1313" spans="1:9" x14ac:dyDescent="0.35">
      <c r="A1313" s="2" t="s">
        <v>14</v>
      </c>
      <c r="B1313" s="2" t="s">
        <v>676</v>
      </c>
      <c r="C1313" s="2" t="s">
        <v>444</v>
      </c>
      <c r="D1313" s="2" t="s">
        <v>511</v>
      </c>
      <c r="E1313" s="2">
        <v>0</v>
      </c>
      <c r="F1313" s="2">
        <v>0</v>
      </c>
      <c r="G1313" s="2">
        <v>0</v>
      </c>
      <c r="H1313" s="2">
        <f t="shared" si="42"/>
        <v>0</v>
      </c>
      <c r="I1313" s="2">
        <f t="shared" si="43"/>
        <v>0</v>
      </c>
    </row>
    <row r="1314" spans="1:9" x14ac:dyDescent="0.35">
      <c r="A1314" s="2" t="s">
        <v>14</v>
      </c>
      <c r="B1314" s="2" t="s">
        <v>676</v>
      </c>
      <c r="C1314" s="2" t="s">
        <v>445</v>
      </c>
      <c r="D1314" s="2" t="s">
        <v>511</v>
      </c>
      <c r="E1314" s="2">
        <v>0</v>
      </c>
      <c r="F1314" s="2">
        <v>0</v>
      </c>
      <c r="G1314" s="2">
        <v>0</v>
      </c>
      <c r="H1314" s="2">
        <f t="shared" si="42"/>
        <v>0</v>
      </c>
      <c r="I1314" s="2">
        <f t="shared" si="43"/>
        <v>0</v>
      </c>
    </row>
    <row r="1315" spans="1:9" x14ac:dyDescent="0.35">
      <c r="A1315" s="2" t="s">
        <v>14</v>
      </c>
      <c r="B1315" s="2" t="s">
        <v>676</v>
      </c>
      <c r="C1315" s="2" t="s">
        <v>446</v>
      </c>
      <c r="D1315" s="2" t="s">
        <v>511</v>
      </c>
      <c r="E1315" s="2">
        <v>0</v>
      </c>
      <c r="F1315" s="2">
        <v>0</v>
      </c>
      <c r="G1315" s="2">
        <v>0</v>
      </c>
      <c r="H1315" s="2">
        <f t="shared" si="42"/>
        <v>0</v>
      </c>
      <c r="I1315" s="2">
        <f t="shared" si="43"/>
        <v>0</v>
      </c>
    </row>
    <row r="1316" spans="1:9" x14ac:dyDescent="0.35">
      <c r="A1316" s="2" t="s">
        <v>14</v>
      </c>
      <c r="B1316" s="2" t="s">
        <v>676</v>
      </c>
      <c r="C1316" s="2" t="s">
        <v>447</v>
      </c>
      <c r="D1316" s="2" t="s">
        <v>511</v>
      </c>
      <c r="E1316" s="2">
        <v>0</v>
      </c>
      <c r="F1316" s="2">
        <v>0</v>
      </c>
      <c r="G1316" s="2">
        <v>0</v>
      </c>
      <c r="H1316" s="2">
        <f t="shared" si="42"/>
        <v>0</v>
      </c>
      <c r="I1316" s="2">
        <f t="shared" si="43"/>
        <v>0</v>
      </c>
    </row>
    <row r="1317" spans="1:9" x14ac:dyDescent="0.35">
      <c r="A1317" s="2" t="s">
        <v>14</v>
      </c>
      <c r="B1317" s="2" t="s">
        <v>676</v>
      </c>
      <c r="C1317" s="2" t="s">
        <v>448</v>
      </c>
      <c r="D1317" s="2" t="s">
        <v>511</v>
      </c>
      <c r="E1317" s="2">
        <v>0</v>
      </c>
      <c r="F1317" s="2">
        <v>0</v>
      </c>
      <c r="G1317" s="2">
        <v>0</v>
      </c>
      <c r="H1317" s="2">
        <f t="shared" si="42"/>
        <v>0</v>
      </c>
      <c r="I1317" s="2">
        <f t="shared" si="43"/>
        <v>0</v>
      </c>
    </row>
    <row r="1318" spans="1:9" x14ac:dyDescent="0.35">
      <c r="A1318" s="2" t="s">
        <v>14</v>
      </c>
      <c r="B1318" s="2" t="s">
        <v>676</v>
      </c>
      <c r="C1318" s="2" t="s">
        <v>449</v>
      </c>
      <c r="D1318" s="2" t="s">
        <v>511</v>
      </c>
      <c r="E1318" s="2">
        <v>0</v>
      </c>
      <c r="F1318" s="2">
        <v>0</v>
      </c>
      <c r="G1318" s="2">
        <v>0</v>
      </c>
      <c r="H1318" s="2">
        <f t="shared" si="42"/>
        <v>0</v>
      </c>
      <c r="I1318" s="2">
        <f t="shared" si="43"/>
        <v>0</v>
      </c>
    </row>
    <row r="1319" spans="1:9" x14ac:dyDescent="0.35">
      <c r="A1319" s="2" t="s">
        <v>14</v>
      </c>
      <c r="B1319" s="2" t="s">
        <v>676</v>
      </c>
      <c r="C1319" s="2" t="s">
        <v>450</v>
      </c>
      <c r="D1319" s="2" t="s">
        <v>511</v>
      </c>
      <c r="E1319" s="2">
        <v>0</v>
      </c>
      <c r="F1319" s="2">
        <v>0</v>
      </c>
      <c r="G1319" s="2">
        <v>0</v>
      </c>
      <c r="H1319" s="2">
        <f t="shared" si="42"/>
        <v>0</v>
      </c>
      <c r="I1319" s="2">
        <f t="shared" si="43"/>
        <v>0</v>
      </c>
    </row>
    <row r="1320" spans="1:9" x14ac:dyDescent="0.35">
      <c r="A1320" s="2" t="s">
        <v>14</v>
      </c>
      <c r="B1320" s="2" t="s">
        <v>676</v>
      </c>
      <c r="C1320" s="2" t="s">
        <v>451</v>
      </c>
      <c r="D1320" s="2" t="s">
        <v>511</v>
      </c>
      <c r="E1320" s="2">
        <v>0</v>
      </c>
      <c r="F1320" s="2">
        <v>0</v>
      </c>
      <c r="G1320" s="2">
        <v>0</v>
      </c>
      <c r="H1320" s="2">
        <f t="shared" si="42"/>
        <v>0</v>
      </c>
      <c r="I1320" s="2">
        <f t="shared" si="43"/>
        <v>0</v>
      </c>
    </row>
    <row r="1321" spans="1:9" x14ac:dyDescent="0.35">
      <c r="A1321" s="2" t="s">
        <v>14</v>
      </c>
      <c r="B1321" s="2" t="s">
        <v>676</v>
      </c>
      <c r="C1321" s="2" t="s">
        <v>452</v>
      </c>
      <c r="D1321" s="2" t="s">
        <v>511</v>
      </c>
      <c r="E1321" s="2">
        <v>0</v>
      </c>
      <c r="F1321" s="2">
        <v>0</v>
      </c>
      <c r="G1321" s="2">
        <v>0</v>
      </c>
      <c r="H1321" s="2">
        <f t="shared" si="42"/>
        <v>0</v>
      </c>
      <c r="I1321" s="2">
        <f t="shared" si="43"/>
        <v>0</v>
      </c>
    </row>
    <row r="1322" spans="1:9" x14ac:dyDescent="0.35">
      <c r="A1322" s="2" t="s">
        <v>14</v>
      </c>
      <c r="B1322" s="2" t="s">
        <v>676</v>
      </c>
      <c r="C1322" s="2" t="s">
        <v>453</v>
      </c>
      <c r="D1322" s="2" t="s">
        <v>511</v>
      </c>
      <c r="E1322" s="2">
        <v>0</v>
      </c>
      <c r="F1322" s="2">
        <v>0</v>
      </c>
      <c r="G1322" s="2">
        <v>0</v>
      </c>
      <c r="H1322" s="2">
        <f t="shared" si="42"/>
        <v>0</v>
      </c>
      <c r="I1322" s="2">
        <f t="shared" si="43"/>
        <v>0</v>
      </c>
    </row>
    <row r="1323" spans="1:9" x14ac:dyDescent="0.35">
      <c r="A1323" s="2" t="s">
        <v>14</v>
      </c>
      <c r="B1323" s="2" t="s">
        <v>676</v>
      </c>
      <c r="C1323" s="2" t="s">
        <v>454</v>
      </c>
      <c r="D1323" s="2" t="s">
        <v>511</v>
      </c>
      <c r="E1323" s="2">
        <v>0</v>
      </c>
      <c r="F1323" s="2">
        <v>0</v>
      </c>
      <c r="G1323" s="2">
        <v>0</v>
      </c>
      <c r="H1323" s="2">
        <f t="shared" si="42"/>
        <v>0</v>
      </c>
      <c r="I1323" s="2">
        <f t="shared" si="43"/>
        <v>0</v>
      </c>
    </row>
    <row r="1324" spans="1:9" x14ac:dyDescent="0.35">
      <c r="A1324" s="2" t="s">
        <v>14</v>
      </c>
      <c r="B1324" s="2" t="s">
        <v>676</v>
      </c>
      <c r="C1324" s="2" t="s">
        <v>455</v>
      </c>
      <c r="D1324" s="2" t="s">
        <v>511</v>
      </c>
      <c r="E1324" s="2">
        <v>0</v>
      </c>
      <c r="F1324" s="2">
        <v>0</v>
      </c>
      <c r="G1324" s="2">
        <v>0</v>
      </c>
      <c r="H1324" s="2">
        <f t="shared" si="42"/>
        <v>0</v>
      </c>
      <c r="I1324" s="2">
        <f t="shared" si="43"/>
        <v>0</v>
      </c>
    </row>
    <row r="1325" spans="1:9" x14ac:dyDescent="0.35">
      <c r="A1325" s="2" t="s">
        <v>14</v>
      </c>
      <c r="B1325" s="2" t="s">
        <v>676</v>
      </c>
      <c r="C1325" s="2" t="s">
        <v>456</v>
      </c>
      <c r="D1325" s="2" t="s">
        <v>511</v>
      </c>
      <c r="E1325" s="2">
        <v>0</v>
      </c>
      <c r="F1325" s="2">
        <v>0</v>
      </c>
      <c r="G1325" s="2">
        <v>0</v>
      </c>
      <c r="H1325" s="2">
        <f t="shared" si="42"/>
        <v>0</v>
      </c>
      <c r="I1325" s="2">
        <f t="shared" si="43"/>
        <v>0</v>
      </c>
    </row>
    <row r="1326" spans="1:9" x14ac:dyDescent="0.35">
      <c r="A1326" s="2" t="s">
        <v>14</v>
      </c>
      <c r="B1326" s="2" t="s">
        <v>676</v>
      </c>
      <c r="C1326" s="2" t="s">
        <v>457</v>
      </c>
      <c r="D1326" s="2" t="s">
        <v>511</v>
      </c>
      <c r="E1326" s="2">
        <v>0</v>
      </c>
      <c r="F1326" s="2">
        <v>0</v>
      </c>
      <c r="G1326" s="2">
        <v>0</v>
      </c>
      <c r="H1326" s="2">
        <f t="shared" si="42"/>
        <v>0</v>
      </c>
      <c r="I1326" s="2">
        <f t="shared" si="43"/>
        <v>0</v>
      </c>
    </row>
    <row r="1327" spans="1:9" x14ac:dyDescent="0.35">
      <c r="A1327" s="2" t="s">
        <v>14</v>
      </c>
      <c r="B1327" s="2" t="s">
        <v>676</v>
      </c>
      <c r="C1327" s="2" t="s">
        <v>458</v>
      </c>
      <c r="D1327" s="2" t="s">
        <v>511</v>
      </c>
      <c r="E1327" s="2">
        <v>0</v>
      </c>
      <c r="F1327" s="2">
        <v>0</v>
      </c>
      <c r="G1327" s="2">
        <v>0</v>
      </c>
      <c r="H1327" s="2">
        <f t="shared" si="42"/>
        <v>0</v>
      </c>
      <c r="I1327" s="2">
        <f t="shared" si="43"/>
        <v>0</v>
      </c>
    </row>
    <row r="1328" spans="1:9" x14ac:dyDescent="0.35">
      <c r="A1328" s="2" t="s">
        <v>14</v>
      </c>
      <c r="B1328" s="2" t="s">
        <v>676</v>
      </c>
      <c r="C1328" s="2" t="s">
        <v>459</v>
      </c>
      <c r="D1328" s="2" t="s">
        <v>511</v>
      </c>
      <c r="E1328" s="2">
        <v>0</v>
      </c>
      <c r="F1328" s="2">
        <v>0</v>
      </c>
      <c r="G1328" s="2">
        <v>0</v>
      </c>
      <c r="H1328" s="2">
        <f t="shared" si="42"/>
        <v>0</v>
      </c>
      <c r="I1328" s="2">
        <f t="shared" si="43"/>
        <v>0</v>
      </c>
    </row>
    <row r="1329" spans="1:9" x14ac:dyDescent="0.35">
      <c r="A1329" s="2" t="s">
        <v>14</v>
      </c>
      <c r="B1329" s="2" t="s">
        <v>676</v>
      </c>
      <c r="C1329" s="2" t="s">
        <v>460</v>
      </c>
      <c r="D1329" s="2" t="s">
        <v>511</v>
      </c>
      <c r="E1329" s="2">
        <v>0</v>
      </c>
      <c r="F1329" s="2">
        <v>0</v>
      </c>
      <c r="G1329" s="2">
        <v>0</v>
      </c>
      <c r="H1329" s="2">
        <f t="shared" si="42"/>
        <v>0</v>
      </c>
      <c r="I1329" s="2">
        <f t="shared" si="43"/>
        <v>0</v>
      </c>
    </row>
    <row r="1330" spans="1:9" x14ac:dyDescent="0.35">
      <c r="A1330" s="2" t="s">
        <v>14</v>
      </c>
      <c r="B1330" s="2" t="s">
        <v>676</v>
      </c>
      <c r="C1330" s="2" t="s">
        <v>461</v>
      </c>
      <c r="D1330" s="2" t="s">
        <v>511</v>
      </c>
      <c r="E1330" s="2">
        <v>0</v>
      </c>
      <c r="F1330" s="2">
        <v>0</v>
      </c>
      <c r="G1330" s="2">
        <v>0</v>
      </c>
      <c r="H1330" s="2">
        <f t="shared" si="42"/>
        <v>0</v>
      </c>
      <c r="I1330" s="2">
        <f t="shared" si="43"/>
        <v>0</v>
      </c>
    </row>
    <row r="1331" spans="1:9" x14ac:dyDescent="0.35">
      <c r="A1331" s="2" t="s">
        <v>14</v>
      </c>
      <c r="B1331" s="2" t="s">
        <v>676</v>
      </c>
      <c r="C1331" s="2" t="s">
        <v>462</v>
      </c>
      <c r="D1331" s="2" t="s">
        <v>511</v>
      </c>
      <c r="E1331" s="2">
        <v>0</v>
      </c>
      <c r="F1331" s="2">
        <v>0</v>
      </c>
      <c r="G1331" s="2">
        <v>0</v>
      </c>
      <c r="H1331" s="2">
        <f t="shared" si="42"/>
        <v>0</v>
      </c>
      <c r="I1331" s="2">
        <f t="shared" si="43"/>
        <v>0</v>
      </c>
    </row>
    <row r="1332" spans="1:9" x14ac:dyDescent="0.35">
      <c r="A1332" s="2" t="s">
        <v>14</v>
      </c>
      <c r="B1332" s="2" t="s">
        <v>676</v>
      </c>
      <c r="C1332" s="2" t="s">
        <v>463</v>
      </c>
      <c r="D1332" s="2" t="s">
        <v>511</v>
      </c>
      <c r="E1332" s="2">
        <v>0</v>
      </c>
      <c r="F1332" s="2">
        <v>0</v>
      </c>
      <c r="G1332" s="2">
        <v>0</v>
      </c>
      <c r="H1332" s="2">
        <f t="shared" si="42"/>
        <v>0</v>
      </c>
      <c r="I1332" s="2">
        <f t="shared" si="43"/>
        <v>0</v>
      </c>
    </row>
    <row r="1333" spans="1:9" x14ac:dyDescent="0.35">
      <c r="A1333" s="2" t="s">
        <v>14</v>
      </c>
      <c r="B1333" s="2" t="s">
        <v>676</v>
      </c>
      <c r="C1333" s="2" t="s">
        <v>464</v>
      </c>
      <c r="D1333" s="2" t="s">
        <v>511</v>
      </c>
      <c r="E1333" s="2">
        <v>0</v>
      </c>
      <c r="F1333" s="2">
        <v>0</v>
      </c>
      <c r="G1333" s="2">
        <v>0</v>
      </c>
      <c r="H1333" s="2">
        <f t="shared" si="42"/>
        <v>0</v>
      </c>
      <c r="I1333" s="2">
        <f t="shared" si="43"/>
        <v>0</v>
      </c>
    </row>
    <row r="1334" spans="1:9" x14ac:dyDescent="0.35">
      <c r="A1334" s="2" t="s">
        <v>14</v>
      </c>
      <c r="B1334" s="2" t="s">
        <v>676</v>
      </c>
      <c r="C1334" s="2" t="s">
        <v>465</v>
      </c>
      <c r="D1334" s="2" t="s">
        <v>511</v>
      </c>
      <c r="E1334" s="2">
        <v>0</v>
      </c>
      <c r="F1334" s="2">
        <v>0</v>
      </c>
      <c r="G1334" s="2">
        <v>0</v>
      </c>
      <c r="H1334" s="2">
        <f t="shared" si="42"/>
        <v>0</v>
      </c>
      <c r="I1334" s="2">
        <f t="shared" si="43"/>
        <v>0</v>
      </c>
    </row>
    <row r="1335" spans="1:9" x14ac:dyDescent="0.35">
      <c r="A1335" s="2" t="s">
        <v>14</v>
      </c>
      <c r="B1335" s="2" t="s">
        <v>676</v>
      </c>
      <c r="C1335" s="2" t="s">
        <v>466</v>
      </c>
      <c r="D1335" s="2" t="s">
        <v>511</v>
      </c>
      <c r="E1335" s="2">
        <v>0</v>
      </c>
      <c r="F1335" s="2">
        <v>0</v>
      </c>
      <c r="G1335" s="2">
        <v>0</v>
      </c>
      <c r="H1335" s="2">
        <f t="shared" si="42"/>
        <v>0</v>
      </c>
      <c r="I1335" s="2">
        <f t="shared" si="43"/>
        <v>0</v>
      </c>
    </row>
    <row r="1336" spans="1:9" x14ac:dyDescent="0.35">
      <c r="A1336" s="2" t="s">
        <v>14</v>
      </c>
      <c r="B1336" s="2" t="s">
        <v>676</v>
      </c>
      <c r="C1336" s="2" t="s">
        <v>467</v>
      </c>
      <c r="D1336" s="2" t="s">
        <v>511</v>
      </c>
      <c r="E1336" s="2">
        <v>0</v>
      </c>
      <c r="F1336" s="2">
        <v>0</v>
      </c>
      <c r="G1336" s="2">
        <v>0</v>
      </c>
      <c r="H1336" s="2">
        <f t="shared" si="42"/>
        <v>0</v>
      </c>
      <c r="I1336" s="2">
        <f t="shared" si="43"/>
        <v>0</v>
      </c>
    </row>
    <row r="1337" spans="1:9" x14ac:dyDescent="0.35">
      <c r="A1337" s="2" t="s">
        <v>14</v>
      </c>
      <c r="B1337" s="2" t="s">
        <v>676</v>
      </c>
      <c r="C1337" s="2" t="s">
        <v>468</v>
      </c>
      <c r="D1337" s="2" t="s">
        <v>511</v>
      </c>
      <c r="E1337" s="2">
        <v>0</v>
      </c>
      <c r="F1337" s="2">
        <v>0</v>
      </c>
      <c r="G1337" s="2">
        <v>0</v>
      </c>
      <c r="H1337" s="2">
        <f t="shared" si="42"/>
        <v>0</v>
      </c>
      <c r="I1337" s="2">
        <f t="shared" si="43"/>
        <v>0</v>
      </c>
    </row>
    <row r="1338" spans="1:9" x14ac:dyDescent="0.35">
      <c r="A1338" s="2" t="s">
        <v>14</v>
      </c>
      <c r="B1338" s="2" t="s">
        <v>676</v>
      </c>
      <c r="C1338" s="2" t="s">
        <v>469</v>
      </c>
      <c r="D1338" s="2" t="s">
        <v>511</v>
      </c>
      <c r="E1338" s="2">
        <v>0</v>
      </c>
      <c r="F1338" s="2">
        <v>0</v>
      </c>
      <c r="G1338" s="2">
        <v>0</v>
      </c>
      <c r="H1338" s="2">
        <f t="shared" si="42"/>
        <v>0</v>
      </c>
      <c r="I1338" s="2">
        <f t="shared" si="43"/>
        <v>0</v>
      </c>
    </row>
    <row r="1339" spans="1:9" x14ac:dyDescent="0.35">
      <c r="A1339" s="2" t="s">
        <v>14</v>
      </c>
      <c r="B1339" s="2" t="s">
        <v>676</v>
      </c>
      <c r="C1339" s="2" t="s">
        <v>470</v>
      </c>
      <c r="D1339" s="2" t="s">
        <v>511</v>
      </c>
      <c r="E1339" s="2">
        <v>0</v>
      </c>
      <c r="F1339" s="2">
        <v>0</v>
      </c>
      <c r="G1339" s="2">
        <v>0</v>
      </c>
      <c r="H1339" s="2">
        <f t="shared" si="42"/>
        <v>0</v>
      </c>
      <c r="I1339" s="2">
        <f t="shared" si="43"/>
        <v>0</v>
      </c>
    </row>
    <row r="1340" spans="1:9" x14ac:dyDescent="0.35">
      <c r="A1340" s="2" t="s">
        <v>14</v>
      </c>
      <c r="B1340" s="2" t="s">
        <v>676</v>
      </c>
      <c r="C1340" s="2" t="s">
        <v>471</v>
      </c>
      <c r="D1340" s="2" t="s">
        <v>511</v>
      </c>
      <c r="E1340" s="2">
        <v>0</v>
      </c>
      <c r="F1340" s="2">
        <v>0</v>
      </c>
      <c r="G1340" s="2">
        <v>0</v>
      </c>
      <c r="H1340" s="2">
        <f t="shared" si="42"/>
        <v>0</v>
      </c>
      <c r="I1340" s="2">
        <f t="shared" si="43"/>
        <v>0</v>
      </c>
    </row>
    <row r="1341" spans="1:9" x14ac:dyDescent="0.35">
      <c r="A1341" s="2" t="s">
        <v>14</v>
      </c>
      <c r="B1341" s="2" t="s">
        <v>676</v>
      </c>
      <c r="C1341" s="2" t="s">
        <v>472</v>
      </c>
      <c r="D1341" s="2" t="s">
        <v>511</v>
      </c>
      <c r="E1341" s="2">
        <v>1</v>
      </c>
      <c r="F1341" s="2">
        <v>9</v>
      </c>
      <c r="G1341" s="2">
        <v>61</v>
      </c>
      <c r="H1341" s="2">
        <f t="shared" si="42"/>
        <v>6.7777777777777777</v>
      </c>
      <c r="I1341" s="2">
        <f t="shared" si="43"/>
        <v>61</v>
      </c>
    </row>
    <row r="1342" spans="1:9" x14ac:dyDescent="0.35">
      <c r="A1342" s="2" t="s">
        <v>14</v>
      </c>
      <c r="B1342" s="2" t="s">
        <v>676</v>
      </c>
      <c r="C1342" s="2" t="s">
        <v>473</v>
      </c>
      <c r="D1342" s="2" t="s">
        <v>511</v>
      </c>
      <c r="E1342" s="2">
        <v>0</v>
      </c>
      <c r="F1342" s="2">
        <v>0</v>
      </c>
      <c r="G1342" s="2">
        <v>0</v>
      </c>
      <c r="H1342" s="2">
        <f t="shared" si="42"/>
        <v>0</v>
      </c>
      <c r="I1342" s="2">
        <f t="shared" si="43"/>
        <v>0</v>
      </c>
    </row>
    <row r="1343" spans="1:9" x14ac:dyDescent="0.35">
      <c r="A1343" s="2" t="s">
        <v>14</v>
      </c>
      <c r="B1343" s="2" t="s">
        <v>676</v>
      </c>
      <c r="C1343" s="2" t="s">
        <v>474</v>
      </c>
      <c r="D1343" s="2" t="s">
        <v>511</v>
      </c>
      <c r="E1343" s="2">
        <v>0</v>
      </c>
      <c r="F1343" s="2">
        <v>0</v>
      </c>
      <c r="G1343" s="2">
        <v>0</v>
      </c>
      <c r="H1343" s="2">
        <f t="shared" si="42"/>
        <v>0</v>
      </c>
      <c r="I1343" s="2">
        <f t="shared" si="43"/>
        <v>0</v>
      </c>
    </row>
    <row r="1344" spans="1:9" x14ac:dyDescent="0.35">
      <c r="A1344" s="2" t="s">
        <v>14</v>
      </c>
      <c r="B1344" s="2" t="s">
        <v>676</v>
      </c>
      <c r="C1344" s="2" t="s">
        <v>475</v>
      </c>
      <c r="D1344" s="2" t="s">
        <v>511</v>
      </c>
      <c r="E1344" s="2">
        <v>0</v>
      </c>
      <c r="F1344" s="2">
        <v>0</v>
      </c>
      <c r="G1344" s="2">
        <v>0</v>
      </c>
      <c r="H1344" s="2">
        <f t="shared" si="42"/>
        <v>0</v>
      </c>
      <c r="I1344" s="2">
        <f t="shared" si="43"/>
        <v>0</v>
      </c>
    </row>
    <row r="1345" spans="1:9" x14ac:dyDescent="0.35">
      <c r="A1345" s="2" t="s">
        <v>14</v>
      </c>
      <c r="B1345" s="2" t="s">
        <v>676</v>
      </c>
      <c r="C1345" s="2" t="s">
        <v>476</v>
      </c>
      <c r="D1345" s="2" t="s">
        <v>511</v>
      </c>
      <c r="E1345" s="2">
        <v>0</v>
      </c>
      <c r="F1345" s="2">
        <v>0</v>
      </c>
      <c r="G1345" s="2">
        <v>0</v>
      </c>
      <c r="H1345" s="2">
        <f t="shared" si="42"/>
        <v>0</v>
      </c>
      <c r="I1345" s="2">
        <f t="shared" si="43"/>
        <v>0</v>
      </c>
    </row>
    <row r="1346" spans="1:9" x14ac:dyDescent="0.35">
      <c r="A1346" s="2" t="s">
        <v>14</v>
      </c>
      <c r="B1346" s="2" t="s">
        <v>676</v>
      </c>
      <c r="C1346" s="2" t="s">
        <v>477</v>
      </c>
      <c r="D1346" s="2" t="s">
        <v>511</v>
      </c>
      <c r="E1346" s="2">
        <v>0</v>
      </c>
      <c r="F1346" s="2">
        <v>0</v>
      </c>
      <c r="G1346" s="2">
        <v>0</v>
      </c>
      <c r="H1346" s="2">
        <f t="shared" si="42"/>
        <v>0</v>
      </c>
      <c r="I1346" s="2">
        <f t="shared" si="43"/>
        <v>0</v>
      </c>
    </row>
    <row r="1347" spans="1:9" x14ac:dyDescent="0.35">
      <c r="A1347" s="2" t="s">
        <v>14</v>
      </c>
      <c r="B1347" s="2" t="s">
        <v>676</v>
      </c>
      <c r="C1347" s="2" t="s">
        <v>478</v>
      </c>
      <c r="D1347" s="2" t="s">
        <v>511</v>
      </c>
      <c r="E1347" s="2">
        <v>0</v>
      </c>
      <c r="F1347" s="2">
        <v>0</v>
      </c>
      <c r="G1347" s="2">
        <v>0</v>
      </c>
      <c r="H1347" s="2">
        <f t="shared" si="42"/>
        <v>0</v>
      </c>
      <c r="I1347" s="2">
        <f t="shared" si="43"/>
        <v>0</v>
      </c>
    </row>
    <row r="1348" spans="1:9" x14ac:dyDescent="0.35">
      <c r="A1348" s="2" t="s">
        <v>14</v>
      </c>
      <c r="B1348" s="2" t="s">
        <v>676</v>
      </c>
      <c r="C1348" s="2" t="s">
        <v>479</v>
      </c>
      <c r="D1348" s="2" t="s">
        <v>511</v>
      </c>
      <c r="E1348" s="2">
        <v>0</v>
      </c>
      <c r="F1348" s="2">
        <v>0</v>
      </c>
      <c r="G1348" s="2">
        <v>0</v>
      </c>
      <c r="H1348" s="2">
        <f t="shared" si="42"/>
        <v>0</v>
      </c>
      <c r="I1348" s="2">
        <f t="shared" si="43"/>
        <v>0</v>
      </c>
    </row>
    <row r="1349" spans="1:9" x14ac:dyDescent="0.35">
      <c r="A1349" s="2" t="s">
        <v>14</v>
      </c>
      <c r="B1349" s="2" t="s">
        <v>676</v>
      </c>
      <c r="C1349" s="2" t="s">
        <v>480</v>
      </c>
      <c r="D1349" s="2" t="s">
        <v>511</v>
      </c>
      <c r="E1349" s="2">
        <v>0</v>
      </c>
      <c r="F1349" s="2">
        <v>0</v>
      </c>
      <c r="G1349" s="2">
        <v>0</v>
      </c>
      <c r="H1349" s="2">
        <f t="shared" si="42"/>
        <v>0</v>
      </c>
      <c r="I1349" s="2">
        <f t="shared" si="43"/>
        <v>0</v>
      </c>
    </row>
    <row r="1350" spans="1:9" x14ac:dyDescent="0.35">
      <c r="A1350" s="2" t="s">
        <v>14</v>
      </c>
      <c r="B1350" s="2" t="s">
        <v>676</v>
      </c>
      <c r="C1350" s="2" t="s">
        <v>481</v>
      </c>
      <c r="D1350" s="2" t="s">
        <v>511</v>
      </c>
      <c r="E1350" s="2">
        <v>0</v>
      </c>
      <c r="F1350" s="2">
        <v>0</v>
      </c>
      <c r="G1350" s="2">
        <v>0</v>
      </c>
      <c r="H1350" s="2">
        <f t="shared" si="42"/>
        <v>0</v>
      </c>
      <c r="I1350" s="2">
        <f t="shared" si="43"/>
        <v>0</v>
      </c>
    </row>
    <row r="1351" spans="1:9" x14ac:dyDescent="0.35">
      <c r="A1351" s="2" t="s">
        <v>14</v>
      </c>
      <c r="B1351" s="2" t="s">
        <v>676</v>
      </c>
      <c r="C1351" s="2" t="s">
        <v>482</v>
      </c>
      <c r="D1351" s="2" t="s">
        <v>511</v>
      </c>
      <c r="E1351" s="2">
        <v>0</v>
      </c>
      <c r="F1351" s="2">
        <v>0</v>
      </c>
      <c r="G1351" s="2">
        <v>0</v>
      </c>
      <c r="H1351" s="2">
        <f t="shared" si="42"/>
        <v>0</v>
      </c>
      <c r="I1351" s="2">
        <f t="shared" si="43"/>
        <v>0</v>
      </c>
    </row>
    <row r="1352" spans="1:9" x14ac:dyDescent="0.35">
      <c r="A1352" s="2" t="s">
        <v>14</v>
      </c>
      <c r="B1352" s="2" t="s">
        <v>676</v>
      </c>
      <c r="C1352" s="2" t="s">
        <v>483</v>
      </c>
      <c r="D1352" s="2" t="s">
        <v>511</v>
      </c>
      <c r="E1352" s="2">
        <v>0</v>
      </c>
      <c r="F1352" s="2">
        <v>0</v>
      </c>
      <c r="G1352" s="2">
        <v>0</v>
      </c>
      <c r="H1352" s="2">
        <f t="shared" si="42"/>
        <v>0</v>
      </c>
      <c r="I1352" s="2">
        <f t="shared" si="43"/>
        <v>0</v>
      </c>
    </row>
    <row r="1353" spans="1:9" x14ac:dyDescent="0.35">
      <c r="A1353" s="2" t="s">
        <v>14</v>
      </c>
      <c r="B1353" s="2" t="s">
        <v>676</v>
      </c>
      <c r="C1353" s="2" t="s">
        <v>484</v>
      </c>
      <c r="D1353" s="2" t="s">
        <v>511</v>
      </c>
      <c r="E1353" s="2">
        <v>0</v>
      </c>
      <c r="F1353" s="2">
        <v>0</v>
      </c>
      <c r="G1353" s="2">
        <v>0</v>
      </c>
      <c r="H1353" s="2">
        <f t="shared" si="42"/>
        <v>0</v>
      </c>
      <c r="I1353" s="2">
        <f t="shared" si="43"/>
        <v>0</v>
      </c>
    </row>
    <row r="1354" spans="1:9" x14ac:dyDescent="0.35">
      <c r="A1354" s="2" t="s">
        <v>14</v>
      </c>
      <c r="B1354" s="2" t="s">
        <v>676</v>
      </c>
      <c r="C1354" s="2" t="s">
        <v>485</v>
      </c>
      <c r="D1354" s="2" t="s">
        <v>511</v>
      </c>
      <c r="E1354" s="2">
        <v>0</v>
      </c>
      <c r="F1354" s="2">
        <v>0</v>
      </c>
      <c r="G1354" s="2">
        <v>0</v>
      </c>
      <c r="H1354" s="2">
        <f t="shared" si="42"/>
        <v>0</v>
      </c>
      <c r="I1354" s="2">
        <f t="shared" si="43"/>
        <v>0</v>
      </c>
    </row>
    <row r="1355" spans="1:9" x14ac:dyDescent="0.35">
      <c r="A1355" s="2" t="s">
        <v>14</v>
      </c>
      <c r="B1355" s="2" t="s">
        <v>676</v>
      </c>
      <c r="C1355" s="2" t="s">
        <v>486</v>
      </c>
      <c r="D1355" s="2" t="s">
        <v>511</v>
      </c>
      <c r="E1355" s="2">
        <v>0</v>
      </c>
      <c r="F1355" s="2">
        <v>0</v>
      </c>
      <c r="G1355" s="2">
        <v>0</v>
      </c>
      <c r="H1355" s="2">
        <f t="shared" si="42"/>
        <v>0</v>
      </c>
      <c r="I1355" s="2">
        <f t="shared" si="43"/>
        <v>0</v>
      </c>
    </row>
    <row r="1356" spans="1:9" x14ac:dyDescent="0.35">
      <c r="A1356" s="2" t="s">
        <v>14</v>
      </c>
      <c r="B1356" s="2" t="s">
        <v>676</v>
      </c>
      <c r="C1356" s="2" t="s">
        <v>487</v>
      </c>
      <c r="D1356" s="2" t="s">
        <v>511</v>
      </c>
      <c r="E1356" s="2">
        <v>0</v>
      </c>
      <c r="F1356" s="2">
        <v>0</v>
      </c>
      <c r="G1356" s="2">
        <v>0</v>
      </c>
      <c r="H1356" s="2">
        <f t="shared" si="42"/>
        <v>0</v>
      </c>
      <c r="I1356" s="2">
        <f t="shared" si="43"/>
        <v>0</v>
      </c>
    </row>
    <row r="1357" spans="1:9" x14ac:dyDescent="0.35">
      <c r="A1357" s="2" t="s">
        <v>14</v>
      </c>
      <c r="B1357" s="2" t="s">
        <v>676</v>
      </c>
      <c r="C1357" s="2" t="s">
        <v>488</v>
      </c>
      <c r="D1357" s="2" t="s">
        <v>511</v>
      </c>
      <c r="E1357" s="2">
        <v>0</v>
      </c>
      <c r="F1357" s="2">
        <v>0</v>
      </c>
      <c r="G1357" s="2">
        <v>0</v>
      </c>
      <c r="H1357" s="2">
        <f t="shared" si="42"/>
        <v>0</v>
      </c>
      <c r="I1357" s="2">
        <f t="shared" si="43"/>
        <v>0</v>
      </c>
    </row>
    <row r="1358" spans="1:9" x14ac:dyDescent="0.35">
      <c r="A1358" s="2" t="s">
        <v>14</v>
      </c>
      <c r="B1358" s="2" t="s">
        <v>676</v>
      </c>
      <c r="C1358" s="2" t="s">
        <v>489</v>
      </c>
      <c r="D1358" s="2" t="s">
        <v>511</v>
      </c>
      <c r="E1358" s="2">
        <v>0</v>
      </c>
      <c r="F1358" s="2">
        <v>0</v>
      </c>
      <c r="G1358" s="2">
        <v>0</v>
      </c>
      <c r="H1358" s="2">
        <f t="shared" ref="H1358:H1390" si="44">IFERROR(G1358/F1358,0)</f>
        <v>0</v>
      </c>
      <c r="I1358" s="2">
        <f t="shared" ref="I1358:I1390" si="45">IFERROR(G1358/E1358,0)</f>
        <v>0</v>
      </c>
    </row>
    <row r="1359" spans="1:9" x14ac:dyDescent="0.35">
      <c r="A1359" s="2" t="s">
        <v>14</v>
      </c>
      <c r="B1359" s="2" t="s">
        <v>676</v>
      </c>
      <c r="C1359" s="2" t="s">
        <v>490</v>
      </c>
      <c r="D1359" s="2" t="s">
        <v>511</v>
      </c>
      <c r="E1359" s="2">
        <v>0</v>
      </c>
      <c r="F1359" s="2">
        <v>0</v>
      </c>
      <c r="G1359" s="2">
        <v>0</v>
      </c>
      <c r="H1359" s="2">
        <f t="shared" si="44"/>
        <v>0</v>
      </c>
      <c r="I1359" s="2">
        <f t="shared" si="45"/>
        <v>0</v>
      </c>
    </row>
    <row r="1360" spans="1:9" x14ac:dyDescent="0.35">
      <c r="A1360" s="2" t="s">
        <v>14</v>
      </c>
      <c r="B1360" s="2" t="s">
        <v>676</v>
      </c>
      <c r="C1360" s="2" t="s">
        <v>491</v>
      </c>
      <c r="D1360" s="2" t="s">
        <v>511</v>
      </c>
      <c r="E1360" s="2">
        <v>0</v>
      </c>
      <c r="F1360" s="2">
        <v>0</v>
      </c>
      <c r="G1360" s="2">
        <v>0</v>
      </c>
      <c r="H1360" s="2">
        <f t="shared" si="44"/>
        <v>0</v>
      </c>
      <c r="I1360" s="2">
        <f t="shared" si="45"/>
        <v>0</v>
      </c>
    </row>
    <row r="1361" spans="1:9" x14ac:dyDescent="0.35">
      <c r="A1361" s="2" t="s">
        <v>14</v>
      </c>
      <c r="B1361" s="2" t="s">
        <v>677</v>
      </c>
      <c r="C1361" s="2" t="s">
        <v>492</v>
      </c>
      <c r="D1361" s="2" t="s">
        <v>509</v>
      </c>
      <c r="E1361" s="3">
        <v>17</v>
      </c>
      <c r="F1361" s="3">
        <v>74</v>
      </c>
      <c r="G1361" s="2">
        <v>2187</v>
      </c>
      <c r="H1361" s="2">
        <f t="shared" si="44"/>
        <v>29.554054054054053</v>
      </c>
      <c r="I1361" s="2">
        <f t="shared" si="45"/>
        <v>128.64705882352942</v>
      </c>
    </row>
    <row r="1362" spans="1:9" x14ac:dyDescent="0.35">
      <c r="A1362" s="2" t="s">
        <v>14</v>
      </c>
      <c r="B1362" s="2" t="s">
        <v>677</v>
      </c>
      <c r="C1362" s="2" t="s">
        <v>493</v>
      </c>
      <c r="D1362" s="2" t="s">
        <v>509</v>
      </c>
      <c r="E1362" s="3">
        <v>10</v>
      </c>
      <c r="F1362" s="3">
        <v>21</v>
      </c>
      <c r="G1362" s="2">
        <v>1145</v>
      </c>
      <c r="H1362" s="2">
        <f t="shared" si="44"/>
        <v>54.523809523809526</v>
      </c>
      <c r="I1362" s="2">
        <f t="shared" si="45"/>
        <v>114.5</v>
      </c>
    </row>
    <row r="1363" spans="1:9" x14ac:dyDescent="0.35">
      <c r="A1363" s="2" t="s">
        <v>14</v>
      </c>
      <c r="B1363" s="2" t="s">
        <v>677</v>
      </c>
      <c r="C1363" s="2" t="s">
        <v>494</v>
      </c>
      <c r="D1363" s="2" t="s">
        <v>509</v>
      </c>
      <c r="E1363" s="3">
        <v>7</v>
      </c>
      <c r="F1363" s="3">
        <v>52</v>
      </c>
      <c r="G1363" s="2">
        <v>1018</v>
      </c>
      <c r="H1363" s="2">
        <f t="shared" si="44"/>
        <v>19.576923076923077</v>
      </c>
      <c r="I1363" s="2">
        <f t="shared" si="45"/>
        <v>145.42857142857142</v>
      </c>
    </row>
    <row r="1364" spans="1:9" x14ac:dyDescent="0.35">
      <c r="A1364" s="2" t="s">
        <v>14</v>
      </c>
      <c r="B1364" s="2" t="s">
        <v>677</v>
      </c>
      <c r="C1364" s="2" t="s">
        <v>495</v>
      </c>
      <c r="D1364" s="2" t="s">
        <v>509</v>
      </c>
      <c r="E1364" s="3">
        <v>7</v>
      </c>
      <c r="F1364" s="3">
        <v>28</v>
      </c>
      <c r="G1364" s="3">
        <v>894</v>
      </c>
      <c r="H1364" s="2">
        <f t="shared" si="44"/>
        <v>31.928571428571427</v>
      </c>
      <c r="I1364" s="2">
        <f t="shared" si="45"/>
        <v>127.71428571428571</v>
      </c>
    </row>
    <row r="1365" spans="1:9" x14ac:dyDescent="0.35">
      <c r="A1365" s="2" t="s">
        <v>14</v>
      </c>
      <c r="B1365" s="2" t="s">
        <v>677</v>
      </c>
      <c r="C1365" s="2" t="s">
        <v>496</v>
      </c>
      <c r="D1365" s="2" t="s">
        <v>509</v>
      </c>
      <c r="E1365" s="3">
        <v>7</v>
      </c>
      <c r="F1365" s="3">
        <v>18</v>
      </c>
      <c r="G1365" s="2">
        <v>1466</v>
      </c>
      <c r="H1365" s="2">
        <f t="shared" si="44"/>
        <v>81.444444444444443</v>
      </c>
      <c r="I1365" s="2">
        <f t="shared" si="45"/>
        <v>209.42857142857142</v>
      </c>
    </row>
    <row r="1366" spans="1:9" x14ac:dyDescent="0.35">
      <c r="A1366" s="2" t="s">
        <v>14</v>
      </c>
      <c r="B1366" s="2" t="s">
        <v>677</v>
      </c>
      <c r="C1366" s="2" t="s">
        <v>492</v>
      </c>
      <c r="D1366" s="2" t="s">
        <v>510</v>
      </c>
      <c r="E1366" s="3">
        <v>6</v>
      </c>
      <c r="F1366" s="3">
        <v>47</v>
      </c>
      <c r="G1366" s="3">
        <v>401</v>
      </c>
      <c r="H1366" s="2">
        <f t="shared" si="44"/>
        <v>8.5319148936170208</v>
      </c>
      <c r="I1366" s="2">
        <f t="shared" si="45"/>
        <v>66.833333333333329</v>
      </c>
    </row>
    <row r="1367" spans="1:9" x14ac:dyDescent="0.35">
      <c r="A1367" s="2" t="s">
        <v>14</v>
      </c>
      <c r="B1367" s="2" t="s">
        <v>677</v>
      </c>
      <c r="C1367" s="2" t="s">
        <v>493</v>
      </c>
      <c r="D1367" s="2" t="s">
        <v>510</v>
      </c>
      <c r="E1367" s="3">
        <v>5</v>
      </c>
      <c r="F1367" s="3">
        <v>27</v>
      </c>
      <c r="G1367" s="3">
        <v>648</v>
      </c>
      <c r="H1367" s="2">
        <f t="shared" si="44"/>
        <v>24</v>
      </c>
      <c r="I1367" s="2">
        <f t="shared" si="45"/>
        <v>129.6</v>
      </c>
    </row>
    <row r="1368" spans="1:9" x14ac:dyDescent="0.35">
      <c r="A1368" s="2" t="s">
        <v>14</v>
      </c>
      <c r="B1368" s="2" t="s">
        <v>677</v>
      </c>
      <c r="C1368" s="2" t="s">
        <v>494</v>
      </c>
      <c r="D1368" s="2" t="s">
        <v>510</v>
      </c>
      <c r="E1368" s="3">
        <v>5</v>
      </c>
      <c r="F1368" s="3">
        <v>43</v>
      </c>
      <c r="G1368" s="3">
        <v>725</v>
      </c>
      <c r="H1368" s="2">
        <f t="shared" si="44"/>
        <v>16.86046511627907</v>
      </c>
      <c r="I1368" s="2">
        <f t="shared" si="45"/>
        <v>145</v>
      </c>
    </row>
    <row r="1369" spans="1:9" x14ac:dyDescent="0.35">
      <c r="A1369" s="2" t="s">
        <v>14</v>
      </c>
      <c r="B1369" s="2" t="s">
        <v>677</v>
      </c>
      <c r="C1369" s="2" t="s">
        <v>495</v>
      </c>
      <c r="D1369" s="2" t="s">
        <v>510</v>
      </c>
      <c r="E1369" s="3">
        <v>3</v>
      </c>
      <c r="F1369" s="3">
        <v>17</v>
      </c>
      <c r="G1369" s="3">
        <v>321</v>
      </c>
      <c r="H1369" s="2">
        <f t="shared" si="44"/>
        <v>18.882352941176471</v>
      </c>
      <c r="I1369" s="2">
        <f t="shared" si="45"/>
        <v>107</v>
      </c>
    </row>
    <row r="1370" spans="1:9" x14ac:dyDescent="0.35">
      <c r="A1370" s="2" t="s">
        <v>14</v>
      </c>
      <c r="B1370" s="2" t="s">
        <v>677</v>
      </c>
      <c r="C1370" s="2" t="s">
        <v>496</v>
      </c>
      <c r="D1370" s="2" t="s">
        <v>510</v>
      </c>
      <c r="E1370" s="3">
        <v>3</v>
      </c>
      <c r="F1370" s="3">
        <v>6</v>
      </c>
      <c r="G1370" s="3">
        <v>398</v>
      </c>
      <c r="H1370" s="2">
        <f t="shared" si="44"/>
        <v>66.333333333333329</v>
      </c>
      <c r="I1370" s="2">
        <f t="shared" si="45"/>
        <v>132.66666666666666</v>
      </c>
    </row>
    <row r="1371" spans="1:9" x14ac:dyDescent="0.35">
      <c r="A1371" s="2" t="s">
        <v>14</v>
      </c>
      <c r="B1371" s="2" t="s">
        <v>677</v>
      </c>
      <c r="C1371" s="2" t="s">
        <v>492</v>
      </c>
      <c r="D1371" s="2" t="s">
        <v>511</v>
      </c>
      <c r="E1371" s="2">
        <v>2</v>
      </c>
      <c r="F1371" s="2">
        <v>14</v>
      </c>
      <c r="G1371" s="2">
        <v>92</v>
      </c>
      <c r="H1371" s="2">
        <f t="shared" si="44"/>
        <v>6.5714285714285712</v>
      </c>
      <c r="I1371" s="2">
        <f t="shared" si="45"/>
        <v>46</v>
      </c>
    </row>
    <row r="1372" spans="1:9" x14ac:dyDescent="0.35">
      <c r="A1372" s="2" t="s">
        <v>14</v>
      </c>
      <c r="B1372" s="2" t="s">
        <v>677</v>
      </c>
      <c r="C1372" s="2" t="s">
        <v>493</v>
      </c>
      <c r="D1372" s="2" t="s">
        <v>511</v>
      </c>
      <c r="E1372" s="2">
        <v>1</v>
      </c>
      <c r="F1372" s="2">
        <v>4</v>
      </c>
      <c r="G1372" s="2">
        <v>164</v>
      </c>
      <c r="H1372" s="2">
        <f t="shared" si="44"/>
        <v>41</v>
      </c>
      <c r="I1372" s="2">
        <f t="shared" si="45"/>
        <v>164</v>
      </c>
    </row>
    <row r="1373" spans="1:9" x14ac:dyDescent="0.35">
      <c r="A1373" s="2" t="s">
        <v>14</v>
      </c>
      <c r="B1373" s="2" t="s">
        <v>677</v>
      </c>
      <c r="C1373" s="2" t="s">
        <v>494</v>
      </c>
      <c r="D1373" s="2" t="s">
        <v>511</v>
      </c>
      <c r="E1373" s="2">
        <v>3</v>
      </c>
      <c r="F1373" s="2">
        <v>35</v>
      </c>
      <c r="G1373" s="2">
        <v>615</v>
      </c>
      <c r="H1373" s="2">
        <f t="shared" si="44"/>
        <v>17.571428571428573</v>
      </c>
      <c r="I1373" s="2">
        <f t="shared" si="45"/>
        <v>205</v>
      </c>
    </row>
    <row r="1374" spans="1:9" x14ac:dyDescent="0.35">
      <c r="A1374" s="2" t="s">
        <v>14</v>
      </c>
      <c r="B1374" s="2" t="s">
        <v>677</v>
      </c>
      <c r="C1374" s="2" t="s">
        <v>495</v>
      </c>
      <c r="D1374" s="2" t="s">
        <v>511</v>
      </c>
      <c r="E1374" s="2">
        <v>1</v>
      </c>
      <c r="F1374" s="2">
        <v>4</v>
      </c>
      <c r="G1374" s="2">
        <v>161</v>
      </c>
      <c r="H1374" s="2">
        <f t="shared" si="44"/>
        <v>40.25</v>
      </c>
      <c r="I1374" s="2">
        <f t="shared" si="45"/>
        <v>161</v>
      </c>
    </row>
    <row r="1375" spans="1:9" x14ac:dyDescent="0.35">
      <c r="A1375" s="2" t="s">
        <v>14</v>
      </c>
      <c r="B1375" s="2" t="s">
        <v>677</v>
      </c>
      <c r="C1375" s="2" t="s">
        <v>496</v>
      </c>
      <c r="D1375" s="2" t="s">
        <v>511</v>
      </c>
      <c r="E1375" s="2">
        <v>0</v>
      </c>
      <c r="F1375" s="2">
        <v>0</v>
      </c>
      <c r="G1375" s="2">
        <v>0</v>
      </c>
      <c r="H1375" s="2">
        <f t="shared" si="44"/>
        <v>0</v>
      </c>
      <c r="I1375" s="2">
        <f t="shared" si="45"/>
        <v>0</v>
      </c>
    </row>
    <row r="1376" spans="1:9" x14ac:dyDescent="0.35">
      <c r="A1376" s="2" t="s">
        <v>14</v>
      </c>
      <c r="B1376" s="2" t="s">
        <v>678</v>
      </c>
      <c r="C1376" s="2" t="s">
        <v>497</v>
      </c>
      <c r="D1376" s="2" t="s">
        <v>509</v>
      </c>
      <c r="E1376" s="3">
        <v>27</v>
      </c>
      <c r="F1376" s="3">
        <v>510</v>
      </c>
      <c r="G1376" s="2">
        <v>9810</v>
      </c>
      <c r="H1376" s="2">
        <f t="shared" si="44"/>
        <v>19.235294117647058</v>
      </c>
      <c r="I1376" s="2">
        <f t="shared" si="45"/>
        <v>363.33333333333331</v>
      </c>
    </row>
    <row r="1377" spans="1:9" x14ac:dyDescent="0.35">
      <c r="A1377" s="2" t="s">
        <v>14</v>
      </c>
      <c r="B1377" s="2" t="s">
        <v>678</v>
      </c>
      <c r="C1377" s="2" t="s">
        <v>498</v>
      </c>
      <c r="D1377" s="2" t="s">
        <v>509</v>
      </c>
      <c r="E1377" s="3">
        <v>24</v>
      </c>
      <c r="F1377" s="3">
        <v>365</v>
      </c>
      <c r="G1377" s="2">
        <v>8055</v>
      </c>
      <c r="H1377" s="2">
        <f t="shared" si="44"/>
        <v>22.068493150684933</v>
      </c>
      <c r="I1377" s="2">
        <f t="shared" si="45"/>
        <v>335.625</v>
      </c>
    </row>
    <row r="1378" spans="1:9" x14ac:dyDescent="0.35">
      <c r="A1378" s="2" t="s">
        <v>14</v>
      </c>
      <c r="B1378" s="2" t="s">
        <v>678</v>
      </c>
      <c r="C1378" s="2" t="s">
        <v>499</v>
      </c>
      <c r="D1378" s="2" t="s">
        <v>509</v>
      </c>
      <c r="E1378" s="3">
        <v>23</v>
      </c>
      <c r="F1378" s="3">
        <v>325</v>
      </c>
      <c r="G1378" s="2">
        <v>6621</v>
      </c>
      <c r="H1378" s="2">
        <f t="shared" si="44"/>
        <v>20.372307692307693</v>
      </c>
      <c r="I1378" s="2">
        <f t="shared" si="45"/>
        <v>287.86956521739131</v>
      </c>
    </row>
    <row r="1379" spans="1:9" x14ac:dyDescent="0.35">
      <c r="A1379" s="2" t="s">
        <v>14</v>
      </c>
      <c r="B1379" s="2" t="s">
        <v>678</v>
      </c>
      <c r="C1379" s="2" t="s">
        <v>500</v>
      </c>
      <c r="D1379" s="2" t="s">
        <v>509</v>
      </c>
      <c r="E1379" s="3">
        <v>12</v>
      </c>
      <c r="F1379" s="3">
        <v>199</v>
      </c>
      <c r="G1379" s="2">
        <v>3683</v>
      </c>
      <c r="H1379" s="2">
        <f t="shared" si="44"/>
        <v>18.507537688442213</v>
      </c>
      <c r="I1379" s="2">
        <f t="shared" si="45"/>
        <v>306.91666666666669</v>
      </c>
    </row>
    <row r="1380" spans="1:9" x14ac:dyDescent="0.35">
      <c r="A1380" s="2" t="s">
        <v>14</v>
      </c>
      <c r="B1380" s="2" t="s">
        <v>678</v>
      </c>
      <c r="C1380" s="2" t="s">
        <v>501</v>
      </c>
      <c r="D1380" s="2" t="s">
        <v>509</v>
      </c>
      <c r="E1380" s="3">
        <v>10</v>
      </c>
      <c r="F1380" s="3">
        <v>112</v>
      </c>
      <c r="G1380" s="2">
        <v>2003</v>
      </c>
      <c r="H1380" s="2">
        <f t="shared" si="44"/>
        <v>17.883928571428573</v>
      </c>
      <c r="I1380" s="2">
        <f t="shared" si="45"/>
        <v>200.3</v>
      </c>
    </row>
    <row r="1381" spans="1:9" x14ac:dyDescent="0.35">
      <c r="A1381" s="2" t="s">
        <v>14</v>
      </c>
      <c r="B1381" s="2" t="s">
        <v>678</v>
      </c>
      <c r="C1381" s="2" t="s">
        <v>497</v>
      </c>
      <c r="D1381" s="2" t="s">
        <v>510</v>
      </c>
      <c r="E1381" s="3">
        <v>7</v>
      </c>
      <c r="F1381" s="3">
        <v>184</v>
      </c>
      <c r="G1381" s="2">
        <v>3146</v>
      </c>
      <c r="H1381" s="2">
        <f t="shared" si="44"/>
        <v>17.097826086956523</v>
      </c>
      <c r="I1381" s="2">
        <f t="shared" si="45"/>
        <v>449.42857142857144</v>
      </c>
    </row>
    <row r="1382" spans="1:9" x14ac:dyDescent="0.35">
      <c r="A1382" s="2" t="s">
        <v>14</v>
      </c>
      <c r="B1382" s="2" t="s">
        <v>678</v>
      </c>
      <c r="C1382" s="2" t="s">
        <v>498</v>
      </c>
      <c r="D1382" s="2" t="s">
        <v>510</v>
      </c>
      <c r="E1382" s="3">
        <v>10</v>
      </c>
      <c r="F1382" s="3">
        <v>210</v>
      </c>
      <c r="G1382" s="2">
        <v>3425</v>
      </c>
      <c r="H1382" s="2">
        <f t="shared" si="44"/>
        <v>16.30952380952381</v>
      </c>
      <c r="I1382" s="2">
        <f t="shared" si="45"/>
        <v>342.5</v>
      </c>
    </row>
    <row r="1383" spans="1:9" x14ac:dyDescent="0.35">
      <c r="A1383" s="2" t="s">
        <v>14</v>
      </c>
      <c r="B1383" s="2" t="s">
        <v>678</v>
      </c>
      <c r="C1383" s="2" t="s">
        <v>499</v>
      </c>
      <c r="D1383" s="2" t="s">
        <v>510</v>
      </c>
      <c r="E1383" s="3">
        <v>9</v>
      </c>
      <c r="F1383" s="3">
        <v>202</v>
      </c>
      <c r="G1383" s="2">
        <v>3398</v>
      </c>
      <c r="H1383" s="2">
        <f t="shared" si="44"/>
        <v>16.821782178217823</v>
      </c>
      <c r="I1383" s="2">
        <f t="shared" si="45"/>
        <v>377.55555555555554</v>
      </c>
    </row>
    <row r="1384" spans="1:9" x14ac:dyDescent="0.35">
      <c r="A1384" s="2" t="s">
        <v>14</v>
      </c>
      <c r="B1384" s="2" t="s">
        <v>678</v>
      </c>
      <c r="C1384" s="2" t="s">
        <v>500</v>
      </c>
      <c r="D1384" s="2" t="s">
        <v>510</v>
      </c>
      <c r="E1384" s="3">
        <v>9</v>
      </c>
      <c r="F1384" s="3">
        <v>151</v>
      </c>
      <c r="G1384" s="2">
        <v>2527</v>
      </c>
      <c r="H1384" s="2">
        <f t="shared" si="44"/>
        <v>16.735099337748345</v>
      </c>
      <c r="I1384" s="2">
        <f t="shared" si="45"/>
        <v>280.77777777777777</v>
      </c>
    </row>
    <row r="1385" spans="1:9" x14ac:dyDescent="0.35">
      <c r="A1385" s="2" t="s">
        <v>14</v>
      </c>
      <c r="B1385" s="2" t="s">
        <v>678</v>
      </c>
      <c r="C1385" s="2" t="s">
        <v>501</v>
      </c>
      <c r="D1385" s="2" t="s">
        <v>510</v>
      </c>
      <c r="E1385" s="3">
        <v>3</v>
      </c>
      <c r="F1385" s="3">
        <v>60</v>
      </c>
      <c r="G1385" s="3">
        <v>662</v>
      </c>
      <c r="H1385" s="2">
        <f t="shared" si="44"/>
        <v>11.033333333333333</v>
      </c>
      <c r="I1385" s="2">
        <f t="shared" si="45"/>
        <v>220.66666666666666</v>
      </c>
    </row>
    <row r="1386" spans="1:9" x14ac:dyDescent="0.35">
      <c r="A1386" s="2" t="s">
        <v>14</v>
      </c>
      <c r="B1386" s="2" t="s">
        <v>678</v>
      </c>
      <c r="C1386" s="2" t="s">
        <v>497</v>
      </c>
      <c r="D1386" s="2" t="s">
        <v>511</v>
      </c>
      <c r="E1386" s="3">
        <v>9</v>
      </c>
      <c r="F1386" s="3">
        <v>449</v>
      </c>
      <c r="G1386" s="3">
        <v>5858</v>
      </c>
      <c r="H1386" s="2">
        <f t="shared" si="44"/>
        <v>13.046770601336302</v>
      </c>
      <c r="I1386" s="2">
        <f t="shared" si="45"/>
        <v>650.88888888888891</v>
      </c>
    </row>
    <row r="1387" spans="1:9" x14ac:dyDescent="0.35">
      <c r="A1387" s="2" t="s">
        <v>14</v>
      </c>
      <c r="B1387" s="2" t="s">
        <v>678</v>
      </c>
      <c r="C1387" s="2" t="s">
        <v>498</v>
      </c>
      <c r="D1387" s="2" t="s">
        <v>511</v>
      </c>
      <c r="E1387" s="3">
        <v>11</v>
      </c>
      <c r="F1387" s="3">
        <v>246</v>
      </c>
      <c r="G1387" s="3">
        <v>4211</v>
      </c>
      <c r="H1387" s="2">
        <f t="shared" si="44"/>
        <v>17.117886178861788</v>
      </c>
      <c r="I1387" s="2">
        <f t="shared" si="45"/>
        <v>382.81818181818181</v>
      </c>
    </row>
    <row r="1388" spans="1:9" x14ac:dyDescent="0.35">
      <c r="A1388" s="2" t="s">
        <v>14</v>
      </c>
      <c r="B1388" s="2" t="s">
        <v>678</v>
      </c>
      <c r="C1388" s="2" t="s">
        <v>499</v>
      </c>
      <c r="D1388" s="2" t="s">
        <v>511</v>
      </c>
      <c r="E1388" s="3">
        <v>9</v>
      </c>
      <c r="F1388" s="3">
        <v>169</v>
      </c>
      <c r="G1388" s="3">
        <v>2223</v>
      </c>
      <c r="H1388" s="2">
        <f t="shared" si="44"/>
        <v>13.153846153846153</v>
      </c>
      <c r="I1388" s="2">
        <f t="shared" si="45"/>
        <v>247</v>
      </c>
    </row>
    <row r="1389" spans="1:9" x14ac:dyDescent="0.35">
      <c r="A1389" s="2" t="s">
        <v>14</v>
      </c>
      <c r="B1389" s="2" t="s">
        <v>678</v>
      </c>
      <c r="C1389" s="2" t="s">
        <v>500</v>
      </c>
      <c r="D1389" s="2" t="s">
        <v>511</v>
      </c>
      <c r="E1389" s="3">
        <v>9</v>
      </c>
      <c r="F1389" s="3">
        <v>170</v>
      </c>
      <c r="G1389" s="3">
        <v>2113</v>
      </c>
      <c r="H1389" s="2">
        <f t="shared" si="44"/>
        <v>12.429411764705883</v>
      </c>
      <c r="I1389" s="2">
        <f t="shared" si="45"/>
        <v>234.77777777777777</v>
      </c>
    </row>
    <row r="1390" spans="1:9" x14ac:dyDescent="0.35">
      <c r="A1390" s="2" t="s">
        <v>14</v>
      </c>
      <c r="B1390" s="2" t="s">
        <v>678</v>
      </c>
      <c r="C1390" s="2" t="s">
        <v>501</v>
      </c>
      <c r="D1390" s="2" t="s">
        <v>511</v>
      </c>
      <c r="E1390" s="3">
        <v>3</v>
      </c>
      <c r="F1390" s="3">
        <v>52</v>
      </c>
      <c r="G1390" s="3">
        <v>453</v>
      </c>
      <c r="H1390" s="2">
        <f t="shared" si="44"/>
        <v>8.7115384615384617</v>
      </c>
      <c r="I1390" s="2">
        <f t="shared" si="45"/>
        <v>151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D9FE3-CA42-4581-86FF-A30F20E97035}">
  <dimension ref="A1:H464"/>
  <sheetViews>
    <sheetView workbookViewId="0">
      <selection activeCell="J6" sqref="J6"/>
    </sheetView>
  </sheetViews>
  <sheetFormatPr defaultRowHeight="14.5" x14ac:dyDescent="0.35"/>
  <cols>
    <col min="1" max="1" width="21.26953125" bestFit="1" customWidth="1"/>
    <col min="2" max="2" width="26.81640625" bestFit="1" customWidth="1"/>
  </cols>
  <sheetData>
    <row r="1" spans="1:8" x14ac:dyDescent="0.35">
      <c r="A1" s="2" t="s">
        <v>637</v>
      </c>
      <c r="B1" s="2" t="s">
        <v>1</v>
      </c>
      <c r="C1" s="2" t="s">
        <v>715</v>
      </c>
      <c r="D1" s="2" t="s">
        <v>716</v>
      </c>
      <c r="E1" t="s">
        <v>728</v>
      </c>
      <c r="F1" t="s">
        <v>717</v>
      </c>
      <c r="G1" t="s">
        <v>718</v>
      </c>
      <c r="H1" t="s">
        <v>719</v>
      </c>
    </row>
    <row r="2" spans="1:8" x14ac:dyDescent="0.35">
      <c r="A2" s="2" t="s">
        <v>15</v>
      </c>
      <c r="B2" s="2" t="s">
        <v>16</v>
      </c>
      <c r="C2" s="3">
        <v>24.577181208053691</v>
      </c>
      <c r="D2" s="3">
        <v>11.348214285714286</v>
      </c>
      <c r="E2">
        <v>14.979797979797979</v>
      </c>
      <c r="F2">
        <v>305.16666666666669</v>
      </c>
      <c r="G2">
        <v>211.83333333333334</v>
      </c>
      <c r="H2">
        <v>370.75</v>
      </c>
    </row>
    <row r="3" spans="1:8" x14ac:dyDescent="0.35">
      <c r="A3" s="2" t="s">
        <v>15</v>
      </c>
      <c r="B3" s="2" t="s">
        <v>17</v>
      </c>
      <c r="C3" s="3">
        <v>35</v>
      </c>
      <c r="D3" s="3">
        <v>5.774193548387097</v>
      </c>
      <c r="E3">
        <v>0</v>
      </c>
      <c r="F3">
        <v>124.44444444444444</v>
      </c>
      <c r="G3">
        <v>89.5</v>
      </c>
      <c r="H3">
        <v>0</v>
      </c>
    </row>
    <row r="4" spans="1:8" x14ac:dyDescent="0.35">
      <c r="A4" s="2" t="s">
        <v>15</v>
      </c>
      <c r="B4" s="2" t="s">
        <v>18</v>
      </c>
      <c r="C4" s="3">
        <v>28.525423728813561</v>
      </c>
      <c r="D4" s="3">
        <v>12.487804878048781</v>
      </c>
      <c r="E4">
        <v>18.6875</v>
      </c>
      <c r="F4">
        <v>146.34782608695653</v>
      </c>
      <c r="G4">
        <v>256</v>
      </c>
      <c r="H4">
        <v>299</v>
      </c>
    </row>
    <row r="5" spans="1:8" x14ac:dyDescent="0.35">
      <c r="A5" s="2" t="s">
        <v>15</v>
      </c>
      <c r="B5" s="2" t="s">
        <v>19</v>
      </c>
      <c r="C5" s="3">
        <v>64.507042253521121</v>
      </c>
      <c r="D5" s="3">
        <v>6.875</v>
      </c>
      <c r="E5">
        <v>0</v>
      </c>
      <c r="F5">
        <v>176.15384615384616</v>
      </c>
      <c r="G5">
        <v>137.5</v>
      </c>
      <c r="H5">
        <v>0</v>
      </c>
    </row>
    <row r="6" spans="1:8" x14ac:dyDescent="0.35">
      <c r="A6" s="2" t="s">
        <v>15</v>
      </c>
      <c r="B6" s="2" t="s">
        <v>20</v>
      </c>
      <c r="C6" s="3">
        <v>36.920634920634917</v>
      </c>
      <c r="D6" s="3">
        <v>8.0714285714285712</v>
      </c>
      <c r="E6">
        <v>0</v>
      </c>
      <c r="F6">
        <v>122.42105263157895</v>
      </c>
      <c r="G6">
        <v>226</v>
      </c>
      <c r="H6">
        <v>0</v>
      </c>
    </row>
    <row r="7" spans="1:8" x14ac:dyDescent="0.35">
      <c r="A7" s="2" t="s">
        <v>15</v>
      </c>
      <c r="B7" s="2" t="s">
        <v>21</v>
      </c>
      <c r="C7" s="3">
        <v>34.310344827586206</v>
      </c>
      <c r="D7" s="3">
        <v>7.1333333333333337</v>
      </c>
      <c r="E7">
        <v>0</v>
      </c>
      <c r="F7">
        <v>142.14285714285714</v>
      </c>
      <c r="G7">
        <v>107</v>
      </c>
      <c r="H7">
        <v>0</v>
      </c>
    </row>
    <row r="8" spans="1:8" x14ac:dyDescent="0.35">
      <c r="A8" s="2" t="s">
        <v>15</v>
      </c>
      <c r="B8" s="2" t="s">
        <v>22</v>
      </c>
      <c r="C8" s="3">
        <v>79.333333333333329</v>
      </c>
      <c r="D8" s="3">
        <v>10.789473684210526</v>
      </c>
      <c r="E8">
        <v>0</v>
      </c>
      <c r="F8">
        <v>214.2</v>
      </c>
      <c r="G8">
        <v>205</v>
      </c>
      <c r="H8">
        <v>0</v>
      </c>
    </row>
    <row r="9" spans="1:8" x14ac:dyDescent="0.35">
      <c r="A9" s="2" t="s">
        <v>15</v>
      </c>
      <c r="B9" s="2" t="s">
        <v>23</v>
      </c>
      <c r="C9" s="3">
        <v>0</v>
      </c>
      <c r="D9" s="3">
        <v>10.444444444444445</v>
      </c>
      <c r="E9">
        <v>0</v>
      </c>
      <c r="F9">
        <v>0</v>
      </c>
      <c r="G9">
        <v>94</v>
      </c>
      <c r="H9">
        <v>0</v>
      </c>
    </row>
    <row r="10" spans="1:8" x14ac:dyDescent="0.35">
      <c r="A10" s="2" t="s">
        <v>15</v>
      </c>
      <c r="B10" s="2" t="s">
        <v>24</v>
      </c>
      <c r="C10" s="3">
        <v>0</v>
      </c>
      <c r="D10" s="3">
        <v>4.8947368421052628</v>
      </c>
      <c r="E10">
        <v>0</v>
      </c>
      <c r="F10">
        <v>0</v>
      </c>
      <c r="G10">
        <v>93</v>
      </c>
      <c r="H10">
        <v>0</v>
      </c>
    </row>
    <row r="11" spans="1:8" x14ac:dyDescent="0.35">
      <c r="A11" s="2" t="s">
        <v>15</v>
      </c>
      <c r="B11" s="2" t="s">
        <v>25</v>
      </c>
      <c r="C11" s="3">
        <v>153</v>
      </c>
      <c r="D11" s="3">
        <v>2.7</v>
      </c>
      <c r="E11">
        <v>0</v>
      </c>
      <c r="F11">
        <v>153</v>
      </c>
      <c r="G11">
        <v>54</v>
      </c>
      <c r="H11">
        <v>0</v>
      </c>
    </row>
    <row r="12" spans="1:8" x14ac:dyDescent="0.35">
      <c r="A12" s="2" t="s">
        <v>15</v>
      </c>
      <c r="B12" s="2" t="s">
        <v>26</v>
      </c>
      <c r="C12" s="3">
        <v>0</v>
      </c>
      <c r="D12" s="3">
        <v>4.4615384615384617</v>
      </c>
      <c r="E12">
        <v>0</v>
      </c>
      <c r="F12">
        <v>193</v>
      </c>
      <c r="G12">
        <v>58</v>
      </c>
      <c r="H12">
        <v>0</v>
      </c>
    </row>
    <row r="13" spans="1:8" x14ac:dyDescent="0.35">
      <c r="A13" s="2" t="s">
        <v>15</v>
      </c>
      <c r="B13" s="2" t="s">
        <v>27</v>
      </c>
      <c r="C13" s="3">
        <v>48.5</v>
      </c>
      <c r="D13" s="3">
        <v>0</v>
      </c>
      <c r="E13">
        <v>0</v>
      </c>
      <c r="F13">
        <v>97</v>
      </c>
      <c r="G13">
        <v>0</v>
      </c>
      <c r="H13">
        <v>0</v>
      </c>
    </row>
    <row r="14" spans="1:8" x14ac:dyDescent="0.35">
      <c r="A14" s="2" t="s">
        <v>15</v>
      </c>
      <c r="B14" s="2" t="s">
        <v>28</v>
      </c>
      <c r="C14" s="3">
        <v>0</v>
      </c>
      <c r="D14" s="3">
        <v>0</v>
      </c>
      <c r="E14">
        <v>0</v>
      </c>
      <c r="F14">
        <v>0</v>
      </c>
      <c r="G14">
        <v>0</v>
      </c>
      <c r="H14">
        <v>0</v>
      </c>
    </row>
    <row r="15" spans="1:8" x14ac:dyDescent="0.35">
      <c r="A15" s="2" t="s">
        <v>29</v>
      </c>
      <c r="B15" s="2" t="s">
        <v>30</v>
      </c>
      <c r="C15" s="3">
        <v>20.151943462897528</v>
      </c>
      <c r="D15" s="3">
        <v>19.059999999999999</v>
      </c>
      <c r="E15">
        <v>16.693023255813955</v>
      </c>
      <c r="F15">
        <v>237.625</v>
      </c>
      <c r="G15">
        <v>357.375</v>
      </c>
      <c r="H15">
        <v>598.16666666666663</v>
      </c>
    </row>
    <row r="16" spans="1:8" x14ac:dyDescent="0.35">
      <c r="A16" s="2" t="s">
        <v>29</v>
      </c>
      <c r="B16" s="2" t="s">
        <v>31</v>
      </c>
      <c r="C16" s="3">
        <v>16.597345132743364</v>
      </c>
      <c r="D16" s="3">
        <v>15.424778761061948</v>
      </c>
      <c r="E16">
        <v>11.586466165413533</v>
      </c>
      <c r="F16">
        <v>170.5</v>
      </c>
      <c r="G16">
        <v>193.66666666666666</v>
      </c>
      <c r="H16">
        <v>220.14285714285714</v>
      </c>
    </row>
    <row r="17" spans="1:8" x14ac:dyDescent="0.35">
      <c r="A17" s="2" t="s">
        <v>29</v>
      </c>
      <c r="B17" s="2" t="s">
        <v>32</v>
      </c>
      <c r="C17" s="3">
        <v>17.144927536231883</v>
      </c>
      <c r="D17" s="3">
        <v>10.90566037735849</v>
      </c>
      <c r="E17">
        <v>17.53846153846154</v>
      </c>
      <c r="F17">
        <v>98.583333333333329</v>
      </c>
      <c r="G17">
        <v>144.5</v>
      </c>
      <c r="H17">
        <v>456</v>
      </c>
    </row>
    <row r="18" spans="1:8" x14ac:dyDescent="0.35">
      <c r="A18" s="2" t="s">
        <v>29</v>
      </c>
      <c r="B18" s="2" t="s">
        <v>33</v>
      </c>
      <c r="C18" s="3">
        <v>15.96</v>
      </c>
      <c r="D18" s="3">
        <v>15.931034482758621</v>
      </c>
      <c r="E18">
        <v>10.695652173913043</v>
      </c>
      <c r="F18">
        <v>85.5</v>
      </c>
      <c r="G18">
        <v>115.5</v>
      </c>
      <c r="H18">
        <v>123</v>
      </c>
    </row>
    <row r="19" spans="1:8" x14ac:dyDescent="0.35">
      <c r="A19" s="2" t="s">
        <v>29</v>
      </c>
      <c r="B19" s="2" t="s">
        <v>34</v>
      </c>
      <c r="C19" s="3">
        <v>20.941176470588236</v>
      </c>
      <c r="D19" s="3">
        <v>17.515151515151516</v>
      </c>
      <c r="E19">
        <v>19.100000000000001</v>
      </c>
      <c r="F19">
        <v>97.090909090909093</v>
      </c>
      <c r="G19">
        <v>144.5</v>
      </c>
      <c r="H19">
        <v>286.5</v>
      </c>
    </row>
    <row r="20" spans="1:8" x14ac:dyDescent="0.35">
      <c r="A20" s="2" t="s">
        <v>29</v>
      </c>
      <c r="B20" s="2" t="s">
        <v>35</v>
      </c>
      <c r="C20" s="3">
        <v>15.512499999999999</v>
      </c>
      <c r="D20" s="3">
        <v>13.189189189189189</v>
      </c>
      <c r="E20">
        <v>8.9024390243902438</v>
      </c>
      <c r="F20">
        <v>103.41666666666667</v>
      </c>
      <c r="G20">
        <v>122</v>
      </c>
      <c r="H20">
        <v>365</v>
      </c>
    </row>
    <row r="21" spans="1:8" x14ac:dyDescent="0.35">
      <c r="A21" s="2" t="s">
        <v>29</v>
      </c>
      <c r="B21" s="2" t="s">
        <v>36</v>
      </c>
      <c r="C21" s="3">
        <v>16.178571428571427</v>
      </c>
      <c r="D21" s="3">
        <v>20.681818181818183</v>
      </c>
      <c r="E21">
        <v>13.411764705882353</v>
      </c>
      <c r="F21">
        <v>90.6</v>
      </c>
      <c r="G21">
        <v>151.66666666666666</v>
      </c>
      <c r="H21">
        <v>228</v>
      </c>
    </row>
    <row r="22" spans="1:8" x14ac:dyDescent="0.35">
      <c r="A22" s="2" t="s">
        <v>29</v>
      </c>
      <c r="B22" s="2" t="s">
        <v>37</v>
      </c>
      <c r="C22" s="3">
        <v>18.34090909090909</v>
      </c>
      <c r="D22" s="3">
        <v>21.058823529411764</v>
      </c>
      <c r="E22">
        <v>13.75</v>
      </c>
      <c r="F22">
        <v>89.666666666666671</v>
      </c>
      <c r="G22">
        <v>179</v>
      </c>
      <c r="H22">
        <v>110</v>
      </c>
    </row>
    <row r="23" spans="1:8" x14ac:dyDescent="0.35">
      <c r="A23" s="2" t="s">
        <v>29</v>
      </c>
      <c r="B23" s="2" t="s">
        <v>38</v>
      </c>
      <c r="C23" s="3">
        <v>24.925000000000001</v>
      </c>
      <c r="D23" s="3">
        <v>16.333333333333332</v>
      </c>
      <c r="E23">
        <v>19.272727272727273</v>
      </c>
      <c r="F23">
        <v>124.625</v>
      </c>
      <c r="G23">
        <v>171.5</v>
      </c>
      <c r="H23">
        <v>424</v>
      </c>
    </row>
    <row r="24" spans="1:8" x14ac:dyDescent="0.35">
      <c r="A24" s="2" t="s">
        <v>29</v>
      </c>
      <c r="B24" s="2" t="s">
        <v>39</v>
      </c>
      <c r="C24" s="3">
        <v>10.352941176470589</v>
      </c>
      <c r="D24" s="3">
        <v>10.3</v>
      </c>
      <c r="E24">
        <v>0</v>
      </c>
      <c r="F24">
        <v>70.400000000000006</v>
      </c>
      <c r="G24">
        <v>103</v>
      </c>
      <c r="H24">
        <v>0</v>
      </c>
    </row>
    <row r="25" spans="1:8" x14ac:dyDescent="0.35">
      <c r="A25" s="2" t="s">
        <v>29</v>
      </c>
      <c r="B25" s="2" t="s">
        <v>40</v>
      </c>
      <c r="C25" s="3">
        <v>20.238095238095237</v>
      </c>
      <c r="D25" s="3">
        <v>13.25</v>
      </c>
      <c r="E25">
        <v>10.666666666666666</v>
      </c>
      <c r="F25">
        <v>85</v>
      </c>
      <c r="G25">
        <v>79.5</v>
      </c>
      <c r="H25">
        <v>32</v>
      </c>
    </row>
    <row r="26" spans="1:8" x14ac:dyDescent="0.35">
      <c r="A26" s="2" t="s">
        <v>29</v>
      </c>
      <c r="B26" s="2" t="s">
        <v>41</v>
      </c>
      <c r="C26" s="3">
        <v>16.133333333333333</v>
      </c>
      <c r="D26" s="3">
        <v>19.399999999999999</v>
      </c>
      <c r="E26">
        <v>0</v>
      </c>
      <c r="F26">
        <v>69.142857142857139</v>
      </c>
      <c r="G26">
        <v>97</v>
      </c>
      <c r="H26">
        <v>0</v>
      </c>
    </row>
    <row r="27" spans="1:8" x14ac:dyDescent="0.35">
      <c r="A27" s="2" t="s">
        <v>29</v>
      </c>
      <c r="B27" s="2" t="s">
        <v>42</v>
      </c>
      <c r="C27" s="3">
        <v>19.791666666666668</v>
      </c>
      <c r="D27" s="3">
        <v>18.764705882352942</v>
      </c>
      <c r="E27">
        <v>27.111111111111111</v>
      </c>
      <c r="F27">
        <v>95</v>
      </c>
      <c r="G27">
        <v>159.5</v>
      </c>
      <c r="H27">
        <v>244</v>
      </c>
    </row>
    <row r="28" spans="1:8" x14ac:dyDescent="0.35">
      <c r="A28" s="2" t="s">
        <v>29</v>
      </c>
      <c r="B28" s="2" t="s">
        <v>43</v>
      </c>
      <c r="C28" s="3">
        <v>19.882352941176471</v>
      </c>
      <c r="D28" s="3">
        <v>21.944444444444443</v>
      </c>
      <c r="E28">
        <v>30.083333333333332</v>
      </c>
      <c r="F28">
        <v>84.5</v>
      </c>
      <c r="G28">
        <v>197.5</v>
      </c>
      <c r="H28">
        <v>361</v>
      </c>
    </row>
    <row r="29" spans="1:8" x14ac:dyDescent="0.35">
      <c r="A29" s="2" t="s">
        <v>29</v>
      </c>
      <c r="B29" s="2" t="s">
        <v>44</v>
      </c>
      <c r="C29" s="3">
        <v>17.423076923076923</v>
      </c>
      <c r="D29" s="3">
        <v>0</v>
      </c>
      <c r="E29">
        <v>8.6666666666666661</v>
      </c>
      <c r="F29">
        <v>113.25</v>
      </c>
      <c r="G29">
        <v>0</v>
      </c>
      <c r="H29">
        <v>78</v>
      </c>
    </row>
    <row r="30" spans="1:8" x14ac:dyDescent="0.35">
      <c r="A30" s="2" t="s">
        <v>29</v>
      </c>
      <c r="B30" s="2" t="s">
        <v>45</v>
      </c>
      <c r="C30" s="3">
        <v>18.344827586206897</v>
      </c>
      <c r="D30" s="3">
        <v>12.2</v>
      </c>
      <c r="E30">
        <v>0</v>
      </c>
      <c r="F30">
        <v>88.666666666666671</v>
      </c>
      <c r="G30">
        <v>122</v>
      </c>
      <c r="H30">
        <v>0</v>
      </c>
    </row>
    <row r="31" spans="1:8" x14ac:dyDescent="0.35">
      <c r="A31" s="2" t="s">
        <v>29</v>
      </c>
      <c r="B31" s="2" t="s">
        <v>46</v>
      </c>
      <c r="C31" s="3">
        <v>12.521739130434783</v>
      </c>
      <c r="D31" s="3">
        <v>24.9</v>
      </c>
      <c r="E31">
        <v>0</v>
      </c>
      <c r="F31">
        <v>72</v>
      </c>
      <c r="G31">
        <v>249</v>
      </c>
      <c r="H31">
        <v>0</v>
      </c>
    </row>
    <row r="32" spans="1:8" x14ac:dyDescent="0.35">
      <c r="A32" s="2" t="s">
        <v>29</v>
      </c>
      <c r="B32" s="2" t="s">
        <v>47</v>
      </c>
      <c r="C32" s="3">
        <v>15.666666666666666</v>
      </c>
      <c r="D32" s="3">
        <v>20.333333333333332</v>
      </c>
      <c r="E32">
        <v>0</v>
      </c>
      <c r="F32">
        <v>125.33333333333333</v>
      </c>
      <c r="G32">
        <v>183</v>
      </c>
      <c r="H32">
        <v>0</v>
      </c>
    </row>
    <row r="33" spans="1:8" x14ac:dyDescent="0.35">
      <c r="A33" s="2" t="s">
        <v>29</v>
      </c>
      <c r="B33" s="2" t="s">
        <v>48</v>
      </c>
      <c r="C33" s="3">
        <v>17.5</v>
      </c>
      <c r="D33" s="3">
        <v>4.1818181818181817</v>
      </c>
      <c r="E33">
        <v>0</v>
      </c>
      <c r="F33">
        <v>70</v>
      </c>
      <c r="G33">
        <v>46</v>
      </c>
      <c r="H33">
        <v>0</v>
      </c>
    </row>
    <row r="34" spans="1:8" x14ac:dyDescent="0.35">
      <c r="A34" s="2" t="s">
        <v>49</v>
      </c>
      <c r="B34" s="2" t="s">
        <v>50</v>
      </c>
      <c r="C34" s="3">
        <v>23.644927536231883</v>
      </c>
      <c r="D34" s="3">
        <v>13.203389830508474</v>
      </c>
      <c r="E34">
        <v>12.09</v>
      </c>
      <c r="F34">
        <v>296.63636363636363</v>
      </c>
      <c r="G34">
        <v>389.5</v>
      </c>
      <c r="H34">
        <v>403</v>
      </c>
    </row>
    <row r="35" spans="1:8" x14ac:dyDescent="0.35">
      <c r="A35" s="2" t="s">
        <v>49</v>
      </c>
      <c r="B35" s="2" t="s">
        <v>51</v>
      </c>
      <c r="C35" s="3">
        <v>15.90566037735849</v>
      </c>
      <c r="D35" s="3">
        <v>11.342857142857143</v>
      </c>
      <c r="E35">
        <v>6.0571428571428569</v>
      </c>
      <c r="F35">
        <v>84.3</v>
      </c>
      <c r="G35">
        <v>132.33333333333334</v>
      </c>
      <c r="H35">
        <v>106</v>
      </c>
    </row>
    <row r="36" spans="1:8" x14ac:dyDescent="0.35">
      <c r="A36" s="2" t="s">
        <v>49</v>
      </c>
      <c r="B36" s="2" t="s">
        <v>52</v>
      </c>
      <c r="C36" s="3">
        <v>18.854545454545455</v>
      </c>
      <c r="D36" s="3">
        <v>14.932203389830509</v>
      </c>
      <c r="E36">
        <v>12.527777777777779</v>
      </c>
      <c r="F36">
        <v>172.83333333333334</v>
      </c>
      <c r="G36">
        <v>293.66666666666669</v>
      </c>
      <c r="H36">
        <v>225.5</v>
      </c>
    </row>
    <row r="37" spans="1:8" x14ac:dyDescent="0.35">
      <c r="A37" s="2" t="s">
        <v>49</v>
      </c>
      <c r="B37" s="2" t="s">
        <v>53</v>
      </c>
      <c r="C37" s="3">
        <v>7.5531914893617023</v>
      </c>
      <c r="D37" s="3">
        <v>17</v>
      </c>
      <c r="E37">
        <v>0</v>
      </c>
      <c r="F37">
        <v>44.375</v>
      </c>
      <c r="G37">
        <v>34</v>
      </c>
      <c r="H37">
        <v>0</v>
      </c>
    </row>
    <row r="38" spans="1:8" x14ac:dyDescent="0.35">
      <c r="A38" s="2" t="s">
        <v>49</v>
      </c>
      <c r="B38" s="2" t="s">
        <v>54</v>
      </c>
      <c r="C38" s="3">
        <v>18.724137931034484</v>
      </c>
      <c r="D38" s="3">
        <v>7.2857142857142856</v>
      </c>
      <c r="E38">
        <v>0</v>
      </c>
      <c r="F38">
        <v>67.875</v>
      </c>
      <c r="G38">
        <v>102</v>
      </c>
      <c r="H38">
        <v>0</v>
      </c>
    </row>
    <row r="39" spans="1:8" x14ac:dyDescent="0.35">
      <c r="A39" s="2" t="s">
        <v>49</v>
      </c>
      <c r="B39" s="2" t="s">
        <v>55</v>
      </c>
      <c r="C39" s="3">
        <v>17.142857142857142</v>
      </c>
      <c r="D39" s="3">
        <v>16.5</v>
      </c>
      <c r="E39">
        <v>0</v>
      </c>
      <c r="F39">
        <v>66.666666666666671</v>
      </c>
      <c r="G39">
        <v>165</v>
      </c>
      <c r="H39">
        <v>0</v>
      </c>
    </row>
    <row r="40" spans="1:8" x14ac:dyDescent="0.35">
      <c r="A40" s="2" t="s">
        <v>49</v>
      </c>
      <c r="B40" s="2" t="s">
        <v>56</v>
      </c>
      <c r="C40" s="3">
        <v>20.6</v>
      </c>
      <c r="D40" s="3">
        <v>10.333333333333334</v>
      </c>
      <c r="E40">
        <v>9.8571428571428577</v>
      </c>
      <c r="F40">
        <v>77.25</v>
      </c>
      <c r="G40">
        <v>62</v>
      </c>
      <c r="H40">
        <v>69</v>
      </c>
    </row>
    <row r="41" spans="1:8" x14ac:dyDescent="0.35">
      <c r="A41" s="2" t="s">
        <v>49</v>
      </c>
      <c r="B41" s="2" t="s">
        <v>57</v>
      </c>
      <c r="C41" s="3">
        <v>43.909090909090907</v>
      </c>
      <c r="D41" s="3">
        <v>8</v>
      </c>
      <c r="E41">
        <v>0</v>
      </c>
      <c r="F41">
        <v>80.5</v>
      </c>
      <c r="G41">
        <v>40</v>
      </c>
      <c r="H41">
        <v>0</v>
      </c>
    </row>
    <row r="42" spans="1:8" x14ac:dyDescent="0.35">
      <c r="A42" s="2" t="s">
        <v>49</v>
      </c>
      <c r="B42" s="2" t="s">
        <v>58</v>
      </c>
      <c r="C42" s="3">
        <v>15.266666666666667</v>
      </c>
      <c r="D42" s="3">
        <v>0</v>
      </c>
      <c r="E42">
        <v>0</v>
      </c>
      <c r="F42">
        <v>57.25</v>
      </c>
      <c r="G42">
        <v>0</v>
      </c>
      <c r="H42">
        <v>0</v>
      </c>
    </row>
    <row r="43" spans="1:8" x14ac:dyDescent="0.35">
      <c r="A43" s="2" t="s">
        <v>49</v>
      </c>
      <c r="B43" s="2" t="s">
        <v>59</v>
      </c>
      <c r="C43" s="3">
        <v>15</v>
      </c>
      <c r="D43" s="3">
        <v>0</v>
      </c>
      <c r="E43">
        <v>0</v>
      </c>
      <c r="F43">
        <v>27.5</v>
      </c>
      <c r="G43">
        <v>0</v>
      </c>
      <c r="H43">
        <v>0</v>
      </c>
    </row>
    <row r="44" spans="1:8" x14ac:dyDescent="0.35">
      <c r="A44" s="2" t="s">
        <v>49</v>
      </c>
      <c r="B44" s="2" t="s">
        <v>60</v>
      </c>
      <c r="C44" s="3">
        <v>30.777777777777779</v>
      </c>
      <c r="D44" s="3">
        <v>20.555555555555557</v>
      </c>
      <c r="E44">
        <v>0</v>
      </c>
      <c r="F44">
        <v>110.8</v>
      </c>
      <c r="G44">
        <v>185</v>
      </c>
      <c r="H44">
        <v>0</v>
      </c>
    </row>
    <row r="45" spans="1:8" x14ac:dyDescent="0.35">
      <c r="A45" s="2" t="s">
        <v>49</v>
      </c>
      <c r="B45" s="2" t="s">
        <v>61</v>
      </c>
      <c r="C45" s="3">
        <v>37.647058823529413</v>
      </c>
      <c r="D45" s="3">
        <v>0</v>
      </c>
      <c r="E45">
        <v>0</v>
      </c>
      <c r="F45">
        <v>106.66666666666667</v>
      </c>
      <c r="G45">
        <v>0</v>
      </c>
      <c r="H45">
        <v>0</v>
      </c>
    </row>
    <row r="46" spans="1:8" x14ac:dyDescent="0.35">
      <c r="A46" s="2" t="s">
        <v>49</v>
      </c>
      <c r="B46" s="2" t="s">
        <v>62</v>
      </c>
      <c r="C46" s="3">
        <v>11.391304347826088</v>
      </c>
      <c r="D46" s="3">
        <v>0</v>
      </c>
      <c r="E46">
        <v>0</v>
      </c>
      <c r="F46">
        <v>65.5</v>
      </c>
      <c r="G46">
        <v>0</v>
      </c>
      <c r="H46">
        <v>0</v>
      </c>
    </row>
    <row r="47" spans="1:8" x14ac:dyDescent="0.35">
      <c r="A47" s="2" t="s">
        <v>49</v>
      </c>
      <c r="B47" s="2" t="s">
        <v>63</v>
      </c>
      <c r="C47" s="3">
        <v>93</v>
      </c>
      <c r="D47" s="3">
        <v>0</v>
      </c>
      <c r="E47">
        <v>0</v>
      </c>
      <c r="F47">
        <v>55.8</v>
      </c>
      <c r="G47">
        <v>0</v>
      </c>
      <c r="H47">
        <v>0</v>
      </c>
    </row>
    <row r="48" spans="1:8" x14ac:dyDescent="0.35">
      <c r="A48" s="2" t="s">
        <v>49</v>
      </c>
      <c r="B48" s="2" t="s">
        <v>64</v>
      </c>
      <c r="C48" s="3">
        <v>34.799999999999997</v>
      </c>
      <c r="D48" s="3">
        <v>10.285714285714286</v>
      </c>
      <c r="E48">
        <v>0</v>
      </c>
      <c r="F48">
        <v>116</v>
      </c>
      <c r="G48">
        <v>72</v>
      </c>
      <c r="H48">
        <v>0</v>
      </c>
    </row>
    <row r="49" spans="1:8" x14ac:dyDescent="0.35">
      <c r="A49" s="2" t="s">
        <v>49</v>
      </c>
      <c r="B49" s="2" t="s">
        <v>65</v>
      </c>
      <c r="C49" s="3">
        <v>19.600000000000001</v>
      </c>
      <c r="D49" s="3">
        <v>8.5555555555555554</v>
      </c>
      <c r="E49">
        <v>0</v>
      </c>
      <c r="F49">
        <v>98</v>
      </c>
      <c r="G49">
        <v>77</v>
      </c>
      <c r="H49">
        <v>0</v>
      </c>
    </row>
    <row r="50" spans="1:8" x14ac:dyDescent="0.35">
      <c r="A50" s="2" t="s">
        <v>49</v>
      </c>
      <c r="B50" s="2" t="s">
        <v>66</v>
      </c>
      <c r="C50" s="3">
        <v>20.75</v>
      </c>
      <c r="D50" s="3">
        <v>0</v>
      </c>
      <c r="E50">
        <v>0</v>
      </c>
      <c r="F50">
        <v>83</v>
      </c>
      <c r="G50">
        <v>0</v>
      </c>
      <c r="H50">
        <v>0</v>
      </c>
    </row>
    <row r="51" spans="1:8" x14ac:dyDescent="0.35">
      <c r="A51" s="2" t="s">
        <v>49</v>
      </c>
      <c r="B51" s="2" t="s">
        <v>67</v>
      </c>
      <c r="C51" s="3">
        <v>0</v>
      </c>
      <c r="D51" s="3">
        <v>0</v>
      </c>
      <c r="E51">
        <v>0</v>
      </c>
      <c r="F51">
        <v>0</v>
      </c>
      <c r="G51">
        <v>0</v>
      </c>
      <c r="H51">
        <v>0</v>
      </c>
    </row>
    <row r="52" spans="1:8" x14ac:dyDescent="0.35">
      <c r="A52" s="2" t="s">
        <v>49</v>
      </c>
      <c r="B52" s="2" t="s">
        <v>68</v>
      </c>
      <c r="C52" s="3">
        <v>13</v>
      </c>
      <c r="D52" s="3">
        <v>0</v>
      </c>
      <c r="E52">
        <v>0</v>
      </c>
      <c r="F52">
        <v>39</v>
      </c>
      <c r="G52">
        <v>0</v>
      </c>
      <c r="H52">
        <v>0</v>
      </c>
    </row>
    <row r="53" spans="1:8" x14ac:dyDescent="0.35">
      <c r="A53" s="2" t="s">
        <v>49</v>
      </c>
      <c r="B53" s="2" t="s">
        <v>69</v>
      </c>
      <c r="C53" s="3">
        <v>0</v>
      </c>
      <c r="D53" s="3">
        <v>0</v>
      </c>
      <c r="E53">
        <v>0</v>
      </c>
      <c r="F53">
        <v>113</v>
      </c>
      <c r="G53">
        <v>0</v>
      </c>
      <c r="H53">
        <v>0</v>
      </c>
    </row>
    <row r="54" spans="1:8" x14ac:dyDescent="0.35">
      <c r="A54" s="2" t="s">
        <v>70</v>
      </c>
      <c r="B54" s="2" t="s">
        <v>71</v>
      </c>
      <c r="C54" s="3">
        <v>55.724137931034484</v>
      </c>
      <c r="D54" s="3">
        <v>35.242424242424242</v>
      </c>
      <c r="E54">
        <v>17.733333333333334</v>
      </c>
      <c r="F54">
        <v>293.81818181818181</v>
      </c>
      <c r="G54">
        <v>232.6</v>
      </c>
      <c r="H54">
        <v>133</v>
      </c>
    </row>
    <row r="55" spans="1:8" x14ac:dyDescent="0.35">
      <c r="A55" s="2" t="s">
        <v>70</v>
      </c>
      <c r="B55" s="2" t="s">
        <v>72</v>
      </c>
      <c r="C55" s="3">
        <v>34.384615384615387</v>
      </c>
      <c r="D55" s="3">
        <v>18.341463414634145</v>
      </c>
      <c r="E55">
        <v>15.55072463768116</v>
      </c>
      <c r="F55">
        <v>223.5</v>
      </c>
      <c r="G55">
        <v>250.66666666666666</v>
      </c>
      <c r="H55">
        <v>268.25</v>
      </c>
    </row>
    <row r="56" spans="1:8" x14ac:dyDescent="0.35">
      <c r="A56" s="2" t="s">
        <v>70</v>
      </c>
      <c r="B56" s="2" t="s">
        <v>73</v>
      </c>
      <c r="C56" s="3">
        <v>34.765957446808514</v>
      </c>
      <c r="D56" s="3">
        <v>30.333333333333332</v>
      </c>
      <c r="E56">
        <v>0</v>
      </c>
      <c r="F56">
        <v>163.4</v>
      </c>
      <c r="G56">
        <v>227.5</v>
      </c>
      <c r="H56">
        <v>0</v>
      </c>
    </row>
    <row r="57" spans="1:8" x14ac:dyDescent="0.35">
      <c r="A57" s="2" t="s">
        <v>70</v>
      </c>
      <c r="B57" s="2" t="s">
        <v>74</v>
      </c>
      <c r="C57" s="3">
        <v>99.6</v>
      </c>
      <c r="D57" s="3">
        <v>0</v>
      </c>
      <c r="E57">
        <v>0</v>
      </c>
      <c r="F57">
        <v>124.5</v>
      </c>
      <c r="G57">
        <v>0</v>
      </c>
      <c r="H57">
        <v>0</v>
      </c>
    </row>
    <row r="58" spans="1:8" x14ac:dyDescent="0.35">
      <c r="A58" s="2" t="s">
        <v>70</v>
      </c>
      <c r="B58" s="2" t="s">
        <v>75</v>
      </c>
      <c r="C58" s="3">
        <v>24.875</v>
      </c>
      <c r="D58" s="3">
        <v>0</v>
      </c>
      <c r="E58">
        <v>0</v>
      </c>
      <c r="F58">
        <v>99.5</v>
      </c>
      <c r="G58">
        <v>0</v>
      </c>
      <c r="H58">
        <v>0</v>
      </c>
    </row>
    <row r="59" spans="1:8" x14ac:dyDescent="0.35">
      <c r="A59" s="2" t="s">
        <v>76</v>
      </c>
      <c r="B59" s="2" t="s">
        <v>77</v>
      </c>
      <c r="C59" s="3">
        <v>39.74</v>
      </c>
      <c r="D59" s="3">
        <v>45.555555555555557</v>
      </c>
      <c r="E59">
        <v>12.277777777777779</v>
      </c>
      <c r="F59">
        <v>220.77777777777777</v>
      </c>
      <c r="G59">
        <v>410</v>
      </c>
      <c r="H59">
        <v>221</v>
      </c>
    </row>
    <row r="60" spans="1:8" x14ac:dyDescent="0.35">
      <c r="A60" s="2" t="s">
        <v>76</v>
      </c>
      <c r="B60" s="2" t="s">
        <v>78</v>
      </c>
      <c r="C60" s="3">
        <v>44.21153846153846</v>
      </c>
      <c r="D60" s="3">
        <v>17.431818181818183</v>
      </c>
      <c r="E60">
        <v>15.5</v>
      </c>
      <c r="F60">
        <v>383.16666666666669</v>
      </c>
      <c r="G60">
        <v>383.5</v>
      </c>
      <c r="H60">
        <v>279</v>
      </c>
    </row>
    <row r="61" spans="1:8" x14ac:dyDescent="0.35">
      <c r="A61" s="2" t="s">
        <v>76</v>
      </c>
      <c r="B61" s="2" t="s">
        <v>79</v>
      </c>
      <c r="C61" s="3">
        <v>47.857142857142854</v>
      </c>
      <c r="D61" s="3">
        <v>28.583333333333332</v>
      </c>
      <c r="E61">
        <v>6.8888888888888893</v>
      </c>
      <c r="F61">
        <v>260.55555555555554</v>
      </c>
      <c r="G61">
        <v>343</v>
      </c>
      <c r="H61">
        <v>124</v>
      </c>
    </row>
    <row r="62" spans="1:8" x14ac:dyDescent="0.35">
      <c r="A62" s="2" t="s">
        <v>76</v>
      </c>
      <c r="B62" s="2" t="s">
        <v>80</v>
      </c>
      <c r="C62" s="3">
        <v>71.40625</v>
      </c>
      <c r="D62" s="3">
        <v>33.125</v>
      </c>
      <c r="E62">
        <v>0</v>
      </c>
      <c r="F62">
        <v>285.625</v>
      </c>
      <c r="G62">
        <v>265</v>
      </c>
      <c r="H62">
        <v>0</v>
      </c>
    </row>
    <row r="63" spans="1:8" x14ac:dyDescent="0.35">
      <c r="A63" s="2" t="s">
        <v>76</v>
      </c>
      <c r="B63" s="2" t="s">
        <v>81</v>
      </c>
      <c r="C63" s="3">
        <v>47.194444444444443</v>
      </c>
      <c r="D63" s="3">
        <v>21.833333333333332</v>
      </c>
      <c r="E63">
        <v>0</v>
      </c>
      <c r="F63">
        <v>242.71428571428572</v>
      </c>
      <c r="G63">
        <v>65.5</v>
      </c>
      <c r="H63">
        <v>0</v>
      </c>
    </row>
    <row r="64" spans="1:8" x14ac:dyDescent="0.35">
      <c r="A64" s="2" t="s">
        <v>76</v>
      </c>
      <c r="B64" s="2" t="s">
        <v>82</v>
      </c>
      <c r="C64" s="3">
        <v>49.642857142857146</v>
      </c>
      <c r="D64" s="3">
        <v>20.2</v>
      </c>
      <c r="E64">
        <v>0</v>
      </c>
      <c r="F64">
        <v>231.66666666666666</v>
      </c>
      <c r="G64">
        <v>101</v>
      </c>
      <c r="H64">
        <v>0</v>
      </c>
    </row>
    <row r="65" spans="1:8" x14ac:dyDescent="0.35">
      <c r="A65" s="2" t="s">
        <v>76</v>
      </c>
      <c r="B65" s="2" t="s">
        <v>76</v>
      </c>
      <c r="C65" s="3">
        <v>64.692307692307693</v>
      </c>
      <c r="D65" s="3">
        <v>32.571428571428569</v>
      </c>
      <c r="E65">
        <v>0</v>
      </c>
      <c r="F65">
        <v>420.5</v>
      </c>
      <c r="G65">
        <v>456</v>
      </c>
      <c r="H65">
        <v>0</v>
      </c>
    </row>
    <row r="66" spans="1:8" x14ac:dyDescent="0.35">
      <c r="A66" s="2" t="s">
        <v>76</v>
      </c>
      <c r="B66" s="2" t="s">
        <v>83</v>
      </c>
      <c r="C66" s="3">
        <v>57.217391304347828</v>
      </c>
      <c r="D66" s="3">
        <v>63</v>
      </c>
      <c r="E66">
        <v>0</v>
      </c>
      <c r="F66">
        <v>219.33333333333334</v>
      </c>
      <c r="G66">
        <v>504</v>
      </c>
      <c r="H66">
        <v>0</v>
      </c>
    </row>
    <row r="67" spans="1:8" x14ac:dyDescent="0.35">
      <c r="A67" s="2" t="s">
        <v>76</v>
      </c>
      <c r="B67" s="2" t="s">
        <v>84</v>
      </c>
      <c r="C67" s="3">
        <v>58.047619047619051</v>
      </c>
      <c r="D67" s="3">
        <v>16.75</v>
      </c>
      <c r="E67">
        <v>0</v>
      </c>
      <c r="F67">
        <v>243.8</v>
      </c>
      <c r="G67">
        <v>67</v>
      </c>
      <c r="H67">
        <v>0</v>
      </c>
    </row>
    <row r="68" spans="1:8" x14ac:dyDescent="0.35">
      <c r="A68" s="2" t="s">
        <v>76</v>
      </c>
      <c r="B68" s="2" t="s">
        <v>85</v>
      </c>
      <c r="C68" s="3">
        <v>58.666666666666664</v>
      </c>
      <c r="D68" s="3">
        <v>0</v>
      </c>
      <c r="E68">
        <v>0</v>
      </c>
      <c r="F68">
        <v>176</v>
      </c>
      <c r="G68">
        <v>0</v>
      </c>
      <c r="H68">
        <v>0</v>
      </c>
    </row>
    <row r="69" spans="1:8" x14ac:dyDescent="0.35">
      <c r="A69" s="2" t="s">
        <v>86</v>
      </c>
      <c r="B69" s="2" t="s">
        <v>87</v>
      </c>
      <c r="C69" s="3">
        <v>46.827586206896555</v>
      </c>
      <c r="D69" s="3">
        <v>10.199999999999999</v>
      </c>
      <c r="E69">
        <v>6.2222222222222223</v>
      </c>
      <c r="F69">
        <v>135.80000000000001</v>
      </c>
      <c r="G69">
        <v>102</v>
      </c>
      <c r="H69">
        <v>56</v>
      </c>
    </row>
    <row r="70" spans="1:8" x14ac:dyDescent="0.35">
      <c r="A70" s="2" t="s">
        <v>86</v>
      </c>
      <c r="B70" s="2" t="s">
        <v>88</v>
      </c>
      <c r="C70" s="3">
        <v>47.185185185185183</v>
      </c>
      <c r="D70" s="3">
        <v>6.3529411764705879</v>
      </c>
      <c r="E70">
        <v>0</v>
      </c>
      <c r="F70">
        <v>141.55555555555554</v>
      </c>
      <c r="G70">
        <v>54</v>
      </c>
      <c r="H70">
        <v>0</v>
      </c>
    </row>
    <row r="71" spans="1:8" x14ac:dyDescent="0.35">
      <c r="A71" s="2" t="s">
        <v>86</v>
      </c>
      <c r="B71" s="2" t="s">
        <v>89</v>
      </c>
      <c r="C71" s="3">
        <v>37.89473684210526</v>
      </c>
      <c r="D71" s="3">
        <v>11.125</v>
      </c>
      <c r="E71">
        <v>0</v>
      </c>
      <c r="F71">
        <v>120</v>
      </c>
      <c r="G71">
        <v>89</v>
      </c>
      <c r="H71">
        <v>0</v>
      </c>
    </row>
    <row r="72" spans="1:8" x14ac:dyDescent="0.35">
      <c r="A72" s="2" t="s">
        <v>86</v>
      </c>
      <c r="B72" s="2" t="s">
        <v>90</v>
      </c>
      <c r="C72" s="3">
        <v>91.2</v>
      </c>
      <c r="D72" s="3">
        <v>12.333333333333334</v>
      </c>
      <c r="E72">
        <v>0</v>
      </c>
      <c r="F72">
        <v>114</v>
      </c>
      <c r="G72">
        <v>111</v>
      </c>
      <c r="H72">
        <v>0</v>
      </c>
    </row>
    <row r="73" spans="1:8" x14ac:dyDescent="0.35">
      <c r="A73" s="2" t="s">
        <v>86</v>
      </c>
      <c r="B73" s="2" t="s">
        <v>91</v>
      </c>
      <c r="C73" s="3">
        <v>59.125</v>
      </c>
      <c r="D73" s="3">
        <v>22.0625</v>
      </c>
      <c r="E73">
        <v>0</v>
      </c>
      <c r="F73">
        <v>118.25</v>
      </c>
      <c r="G73">
        <v>176.5</v>
      </c>
      <c r="H73">
        <v>0</v>
      </c>
    </row>
    <row r="74" spans="1:8" x14ac:dyDescent="0.35">
      <c r="A74" s="2" t="s">
        <v>86</v>
      </c>
      <c r="B74" s="2" t="s">
        <v>92</v>
      </c>
      <c r="C74" s="3">
        <v>52.5</v>
      </c>
      <c r="D74" s="3">
        <v>0</v>
      </c>
      <c r="E74">
        <v>0</v>
      </c>
      <c r="F74">
        <v>70</v>
      </c>
      <c r="G74">
        <v>0</v>
      </c>
      <c r="H74">
        <v>0</v>
      </c>
    </row>
    <row r="75" spans="1:8" x14ac:dyDescent="0.35">
      <c r="A75" s="2" t="s">
        <v>86</v>
      </c>
      <c r="B75" s="2" t="s">
        <v>93</v>
      </c>
      <c r="C75" s="3">
        <v>0</v>
      </c>
      <c r="D75" s="3">
        <v>0</v>
      </c>
      <c r="E75">
        <v>0</v>
      </c>
      <c r="F75">
        <v>146</v>
      </c>
      <c r="G75">
        <v>0</v>
      </c>
      <c r="H75">
        <v>0</v>
      </c>
    </row>
    <row r="76" spans="1:8" x14ac:dyDescent="0.35">
      <c r="A76" s="2" t="s">
        <v>94</v>
      </c>
      <c r="B76" s="2" t="s">
        <v>95</v>
      </c>
      <c r="C76" s="3">
        <v>23.942982456140349</v>
      </c>
      <c r="D76" s="3">
        <v>19.730569948186528</v>
      </c>
      <c r="E76">
        <v>21.250980392156862</v>
      </c>
      <c r="F76">
        <v>259.95238095238096</v>
      </c>
      <c r="G76">
        <v>292.92307692307691</v>
      </c>
      <c r="H76">
        <v>451.58333333333331</v>
      </c>
    </row>
    <row r="77" spans="1:8" x14ac:dyDescent="0.35">
      <c r="A77" s="2" t="s">
        <v>94</v>
      </c>
      <c r="B77" s="2" t="s">
        <v>96</v>
      </c>
      <c r="C77" s="3">
        <v>28.193548387096776</v>
      </c>
      <c r="D77" s="3">
        <v>20.181818181818183</v>
      </c>
      <c r="E77">
        <v>13.235294117647058</v>
      </c>
      <c r="F77">
        <v>158.90909090909091</v>
      </c>
      <c r="G77">
        <v>222</v>
      </c>
      <c r="H77">
        <v>225</v>
      </c>
    </row>
    <row r="78" spans="1:8" x14ac:dyDescent="0.35">
      <c r="A78" s="2" t="s">
        <v>94</v>
      </c>
      <c r="B78" s="2" t="s">
        <v>97</v>
      </c>
      <c r="C78" s="3">
        <v>33.85</v>
      </c>
      <c r="D78" s="3">
        <v>12.708333333333334</v>
      </c>
      <c r="E78">
        <v>0</v>
      </c>
      <c r="F78">
        <v>169.25</v>
      </c>
      <c r="G78">
        <v>305</v>
      </c>
      <c r="H78">
        <v>0</v>
      </c>
    </row>
    <row r="79" spans="1:8" x14ac:dyDescent="0.35">
      <c r="A79" s="2" t="s">
        <v>94</v>
      </c>
      <c r="B79" s="2" t="s">
        <v>98</v>
      </c>
      <c r="C79" s="3">
        <v>27.638888888888889</v>
      </c>
      <c r="D79" s="3">
        <v>10.416666666666666</v>
      </c>
      <c r="E79">
        <v>14.235294117647058</v>
      </c>
      <c r="F79">
        <v>142.14285714285714</v>
      </c>
      <c r="G79">
        <v>125</v>
      </c>
      <c r="H79">
        <v>121</v>
      </c>
    </row>
    <row r="80" spans="1:8" x14ac:dyDescent="0.35">
      <c r="A80" s="2" t="s">
        <v>94</v>
      </c>
      <c r="B80" s="2" t="s">
        <v>99</v>
      </c>
      <c r="C80" s="3">
        <v>25.73469387755102</v>
      </c>
      <c r="D80" s="3">
        <v>18.88</v>
      </c>
      <c r="E80">
        <v>15.793103448275861</v>
      </c>
      <c r="F80">
        <v>180.14285714285714</v>
      </c>
      <c r="G80">
        <v>157.33333333333334</v>
      </c>
      <c r="H80">
        <v>229</v>
      </c>
    </row>
    <row r="81" spans="1:8" x14ac:dyDescent="0.35">
      <c r="A81" s="2" t="s">
        <v>94</v>
      </c>
      <c r="B81" s="2" t="s">
        <v>100</v>
      </c>
      <c r="C81" s="3">
        <v>31.882352941176471</v>
      </c>
      <c r="D81" s="3">
        <v>17.571428571428573</v>
      </c>
      <c r="E81">
        <v>0</v>
      </c>
      <c r="F81">
        <v>180.66666666666666</v>
      </c>
      <c r="G81">
        <v>123</v>
      </c>
      <c r="H81">
        <v>0</v>
      </c>
    </row>
    <row r="82" spans="1:8" x14ac:dyDescent="0.35">
      <c r="A82" s="2" t="s">
        <v>94</v>
      </c>
      <c r="B82" s="2" t="s">
        <v>101</v>
      </c>
      <c r="C82" s="3">
        <v>34.269230769230766</v>
      </c>
      <c r="D82" s="3">
        <v>7.7826086956521738</v>
      </c>
      <c r="E82">
        <v>0</v>
      </c>
      <c r="F82">
        <v>178.2</v>
      </c>
      <c r="G82">
        <v>89.5</v>
      </c>
      <c r="H82">
        <v>0</v>
      </c>
    </row>
    <row r="83" spans="1:8" x14ac:dyDescent="0.35">
      <c r="A83" s="2" t="s">
        <v>94</v>
      </c>
      <c r="B83" s="2" t="s">
        <v>102</v>
      </c>
      <c r="C83" s="3">
        <v>24.058823529411764</v>
      </c>
      <c r="D83" s="3">
        <v>18.666666666666668</v>
      </c>
      <c r="E83">
        <v>0</v>
      </c>
      <c r="F83">
        <v>136.33333333333334</v>
      </c>
      <c r="G83">
        <v>112</v>
      </c>
      <c r="H83">
        <v>0</v>
      </c>
    </row>
    <row r="84" spans="1:8" x14ac:dyDescent="0.35">
      <c r="A84" s="2" t="s">
        <v>94</v>
      </c>
      <c r="B84" s="2" t="s">
        <v>103</v>
      </c>
      <c r="C84" s="3">
        <v>72.099999999999994</v>
      </c>
      <c r="D84" s="3">
        <v>20.09090909090909</v>
      </c>
      <c r="E84">
        <v>18.266666666666666</v>
      </c>
      <c r="F84">
        <v>180.25</v>
      </c>
      <c r="G84">
        <v>221</v>
      </c>
      <c r="H84">
        <v>137</v>
      </c>
    </row>
    <row r="85" spans="1:8" x14ac:dyDescent="0.35">
      <c r="A85" s="2" t="s">
        <v>94</v>
      </c>
      <c r="B85" s="2" t="s">
        <v>104</v>
      </c>
      <c r="C85" s="3">
        <v>31</v>
      </c>
      <c r="D85" s="3">
        <v>17.083333333333332</v>
      </c>
      <c r="E85">
        <v>7.4666666666666668</v>
      </c>
      <c r="F85">
        <v>124</v>
      </c>
      <c r="G85">
        <v>205</v>
      </c>
      <c r="H85">
        <v>112</v>
      </c>
    </row>
    <row r="86" spans="1:8" x14ac:dyDescent="0.35">
      <c r="A86" s="2" t="s">
        <v>94</v>
      </c>
      <c r="B86" s="2" t="s">
        <v>105</v>
      </c>
      <c r="C86" s="3">
        <v>26.727272727272727</v>
      </c>
      <c r="D86" s="3">
        <v>8.1666666666666661</v>
      </c>
      <c r="E86">
        <v>0</v>
      </c>
      <c r="F86">
        <v>147</v>
      </c>
      <c r="G86">
        <v>49</v>
      </c>
      <c r="H86">
        <v>0</v>
      </c>
    </row>
    <row r="87" spans="1:8" x14ac:dyDescent="0.35">
      <c r="A87" s="2" t="s">
        <v>94</v>
      </c>
      <c r="B87" s="2" t="s">
        <v>106</v>
      </c>
      <c r="C87" s="3">
        <v>18.684210526315791</v>
      </c>
      <c r="D87" s="3">
        <v>9.3333333333333339</v>
      </c>
      <c r="E87">
        <v>70</v>
      </c>
      <c r="F87">
        <v>177.5</v>
      </c>
      <c r="G87">
        <v>84</v>
      </c>
      <c r="H87">
        <v>140</v>
      </c>
    </row>
    <row r="88" spans="1:8" x14ac:dyDescent="0.35">
      <c r="A88" s="2" t="s">
        <v>94</v>
      </c>
      <c r="B88" s="2" t="s">
        <v>107</v>
      </c>
      <c r="C88" s="3">
        <v>37.217391304347828</v>
      </c>
      <c r="D88" s="3">
        <v>11.25</v>
      </c>
      <c r="E88">
        <v>0</v>
      </c>
      <c r="F88">
        <v>171.2</v>
      </c>
      <c r="G88">
        <v>90</v>
      </c>
      <c r="H88">
        <v>0</v>
      </c>
    </row>
    <row r="89" spans="1:8" x14ac:dyDescent="0.35">
      <c r="A89" s="2" t="s">
        <v>94</v>
      </c>
      <c r="B89" s="2" t="s">
        <v>108</v>
      </c>
      <c r="C89" s="3">
        <v>21.029411764705884</v>
      </c>
      <c r="D89" s="3">
        <v>12</v>
      </c>
      <c r="E89">
        <v>0</v>
      </c>
      <c r="F89">
        <v>143</v>
      </c>
      <c r="G89">
        <v>96</v>
      </c>
      <c r="H89">
        <v>0</v>
      </c>
    </row>
    <row r="90" spans="1:8" x14ac:dyDescent="0.35">
      <c r="A90" s="2" t="s">
        <v>94</v>
      </c>
      <c r="B90" s="2" t="s">
        <v>109</v>
      </c>
      <c r="C90" s="3">
        <v>32.411764705882355</v>
      </c>
      <c r="D90" s="3">
        <v>24.285714285714285</v>
      </c>
      <c r="E90">
        <v>0</v>
      </c>
      <c r="F90">
        <v>137.75</v>
      </c>
      <c r="G90">
        <v>170</v>
      </c>
      <c r="H90">
        <v>0</v>
      </c>
    </row>
    <row r="91" spans="1:8" x14ac:dyDescent="0.35">
      <c r="A91" s="2" t="s">
        <v>94</v>
      </c>
      <c r="B91" s="2" t="s">
        <v>110</v>
      </c>
      <c r="C91" s="3">
        <v>25.333333333333332</v>
      </c>
      <c r="D91" s="3">
        <v>16.5</v>
      </c>
      <c r="E91">
        <v>18</v>
      </c>
      <c r="F91">
        <v>133</v>
      </c>
      <c r="G91">
        <v>99</v>
      </c>
      <c r="H91">
        <v>144</v>
      </c>
    </row>
    <row r="92" spans="1:8" x14ac:dyDescent="0.35">
      <c r="A92" s="2" t="s">
        <v>94</v>
      </c>
      <c r="B92" s="2" t="s">
        <v>111</v>
      </c>
      <c r="C92" s="3">
        <v>30.363636363636363</v>
      </c>
      <c r="D92" s="3">
        <v>8.5</v>
      </c>
      <c r="E92">
        <v>0</v>
      </c>
      <c r="F92">
        <v>167</v>
      </c>
      <c r="G92">
        <v>51</v>
      </c>
      <c r="H92">
        <v>0</v>
      </c>
    </row>
    <row r="93" spans="1:8" x14ac:dyDescent="0.35">
      <c r="A93" s="2" t="s">
        <v>94</v>
      </c>
      <c r="B93" s="2" t="s">
        <v>112</v>
      </c>
      <c r="C93" s="3">
        <v>32.928571428571431</v>
      </c>
      <c r="D93" s="3">
        <v>0</v>
      </c>
      <c r="E93">
        <v>0</v>
      </c>
      <c r="F93">
        <v>230.5</v>
      </c>
      <c r="G93">
        <v>0</v>
      </c>
      <c r="H93">
        <v>0</v>
      </c>
    </row>
    <row r="94" spans="1:8" x14ac:dyDescent="0.35">
      <c r="A94" s="2" t="s">
        <v>94</v>
      </c>
      <c r="B94" s="2" t="s">
        <v>113</v>
      </c>
      <c r="C94" s="3">
        <v>54</v>
      </c>
      <c r="D94" s="3">
        <v>12.2</v>
      </c>
      <c r="E94">
        <v>0</v>
      </c>
      <c r="F94">
        <v>189</v>
      </c>
      <c r="G94">
        <v>122</v>
      </c>
      <c r="H94">
        <v>0</v>
      </c>
    </row>
    <row r="95" spans="1:8" x14ac:dyDescent="0.35">
      <c r="A95" s="2" t="s">
        <v>94</v>
      </c>
      <c r="B95" s="2" t="s">
        <v>114</v>
      </c>
      <c r="C95" s="3">
        <v>33.615384615384613</v>
      </c>
      <c r="D95" s="3">
        <v>13.5</v>
      </c>
      <c r="E95">
        <v>0</v>
      </c>
      <c r="F95">
        <v>145.66666666666666</v>
      </c>
      <c r="G95">
        <v>162</v>
      </c>
      <c r="H95">
        <v>0</v>
      </c>
    </row>
    <row r="96" spans="1:8" x14ac:dyDescent="0.35">
      <c r="A96" s="2" t="s">
        <v>94</v>
      </c>
      <c r="B96" s="2" t="s">
        <v>115</v>
      </c>
      <c r="C96" s="3">
        <v>38.909090909090907</v>
      </c>
      <c r="D96" s="3">
        <v>35.5</v>
      </c>
      <c r="E96">
        <v>0</v>
      </c>
      <c r="F96">
        <v>214</v>
      </c>
      <c r="G96">
        <v>284</v>
      </c>
      <c r="H96">
        <v>0</v>
      </c>
    </row>
    <row r="97" spans="1:8" x14ac:dyDescent="0.35">
      <c r="A97" s="2" t="s">
        <v>94</v>
      </c>
      <c r="B97" s="2" t="s">
        <v>116</v>
      </c>
      <c r="C97" s="3">
        <v>20</v>
      </c>
      <c r="D97" s="3">
        <v>0</v>
      </c>
      <c r="E97">
        <v>0</v>
      </c>
      <c r="F97">
        <v>90</v>
      </c>
      <c r="G97">
        <v>0</v>
      </c>
      <c r="H97">
        <v>0</v>
      </c>
    </row>
    <row r="98" spans="1:8" x14ac:dyDescent="0.35">
      <c r="A98" s="2" t="s">
        <v>94</v>
      </c>
      <c r="B98" s="2" t="s">
        <v>117</v>
      </c>
      <c r="C98" s="3">
        <v>42.333333333333336</v>
      </c>
      <c r="D98" s="3">
        <v>0</v>
      </c>
      <c r="E98">
        <v>0</v>
      </c>
      <c r="F98">
        <v>211.66666666666666</v>
      </c>
      <c r="G98">
        <v>0</v>
      </c>
      <c r="H98">
        <v>0</v>
      </c>
    </row>
    <row r="99" spans="1:8" x14ac:dyDescent="0.35">
      <c r="A99" s="2" t="s">
        <v>94</v>
      </c>
      <c r="B99" s="2" t="s">
        <v>118</v>
      </c>
      <c r="C99" s="3">
        <v>22</v>
      </c>
      <c r="D99" s="3">
        <v>0</v>
      </c>
      <c r="E99">
        <v>0</v>
      </c>
      <c r="F99">
        <v>176</v>
      </c>
      <c r="G99">
        <v>0</v>
      </c>
      <c r="H99">
        <v>0</v>
      </c>
    </row>
    <row r="100" spans="1:8" x14ac:dyDescent="0.35">
      <c r="A100" s="2" t="s">
        <v>94</v>
      </c>
      <c r="B100" s="2" t="s">
        <v>119</v>
      </c>
      <c r="C100" s="3">
        <v>23.444444444444443</v>
      </c>
      <c r="D100" s="3">
        <v>0</v>
      </c>
      <c r="E100">
        <v>0</v>
      </c>
      <c r="F100">
        <v>105.5</v>
      </c>
      <c r="G100">
        <v>0</v>
      </c>
      <c r="H100">
        <v>0</v>
      </c>
    </row>
    <row r="101" spans="1:8" x14ac:dyDescent="0.35">
      <c r="A101" s="2" t="s">
        <v>94</v>
      </c>
      <c r="B101" s="2" t="s">
        <v>120</v>
      </c>
      <c r="C101" s="3">
        <v>22.333333333333332</v>
      </c>
      <c r="D101" s="3">
        <v>0</v>
      </c>
      <c r="E101">
        <v>0</v>
      </c>
      <c r="F101">
        <v>134</v>
      </c>
      <c r="G101">
        <v>0</v>
      </c>
      <c r="H101">
        <v>0</v>
      </c>
    </row>
    <row r="102" spans="1:8" x14ac:dyDescent="0.35">
      <c r="A102" s="2" t="s">
        <v>94</v>
      </c>
      <c r="B102" s="2" t="s">
        <v>121</v>
      </c>
      <c r="C102" s="3">
        <v>53.625</v>
      </c>
      <c r="D102" s="3">
        <v>0</v>
      </c>
      <c r="E102">
        <v>0</v>
      </c>
      <c r="F102">
        <v>214.5</v>
      </c>
      <c r="G102">
        <v>0</v>
      </c>
      <c r="H102">
        <v>0</v>
      </c>
    </row>
    <row r="103" spans="1:8" x14ac:dyDescent="0.35">
      <c r="A103" s="2" t="s">
        <v>94</v>
      </c>
      <c r="B103" s="2" t="s">
        <v>122</v>
      </c>
      <c r="C103" s="3">
        <v>57.555555555555557</v>
      </c>
      <c r="D103" s="3">
        <v>0</v>
      </c>
      <c r="E103">
        <v>0</v>
      </c>
      <c r="F103">
        <v>259</v>
      </c>
      <c r="G103">
        <v>0</v>
      </c>
      <c r="H103">
        <v>0</v>
      </c>
    </row>
    <row r="104" spans="1:8" x14ac:dyDescent="0.35">
      <c r="A104" s="2" t="s">
        <v>94</v>
      </c>
      <c r="B104" s="2" t="s">
        <v>123</v>
      </c>
      <c r="C104" s="3">
        <v>32.94736842105263</v>
      </c>
      <c r="D104" s="3">
        <v>0</v>
      </c>
      <c r="E104">
        <v>0</v>
      </c>
      <c r="F104">
        <v>313</v>
      </c>
      <c r="G104">
        <v>0</v>
      </c>
      <c r="H104">
        <v>0</v>
      </c>
    </row>
    <row r="105" spans="1:8" x14ac:dyDescent="0.35">
      <c r="A105" s="2" t="s">
        <v>94</v>
      </c>
      <c r="B105" s="2" t="s">
        <v>126</v>
      </c>
      <c r="C105" s="3">
        <v>69</v>
      </c>
      <c r="D105" s="3">
        <v>0</v>
      </c>
      <c r="E105">
        <v>0</v>
      </c>
      <c r="F105">
        <v>138</v>
      </c>
      <c r="G105">
        <v>0</v>
      </c>
      <c r="H105">
        <v>0</v>
      </c>
    </row>
    <row r="106" spans="1:8" x14ac:dyDescent="0.35">
      <c r="A106" s="2" t="s">
        <v>94</v>
      </c>
      <c r="B106" s="2" t="s">
        <v>124</v>
      </c>
      <c r="C106" s="3">
        <v>33.5</v>
      </c>
      <c r="D106" s="3">
        <v>0</v>
      </c>
      <c r="E106">
        <v>0</v>
      </c>
      <c r="F106">
        <v>134</v>
      </c>
      <c r="G106">
        <v>0</v>
      </c>
      <c r="H106">
        <v>0</v>
      </c>
    </row>
    <row r="107" spans="1:8" x14ac:dyDescent="0.35">
      <c r="A107" s="2" t="s">
        <v>94</v>
      </c>
      <c r="B107" s="2" t="s">
        <v>125</v>
      </c>
      <c r="C107" s="3">
        <v>60.666666666666664</v>
      </c>
      <c r="D107" s="3">
        <v>0</v>
      </c>
      <c r="E107">
        <v>0</v>
      </c>
      <c r="F107">
        <v>182</v>
      </c>
      <c r="G107">
        <v>0</v>
      </c>
      <c r="H107">
        <v>0</v>
      </c>
    </row>
    <row r="108" spans="1:8" x14ac:dyDescent="0.35">
      <c r="A108" s="2" t="s">
        <v>439</v>
      </c>
      <c r="B108" s="2" t="s">
        <v>127</v>
      </c>
      <c r="C108" s="3">
        <v>19.600467289719628</v>
      </c>
      <c r="D108" s="3">
        <v>14.086206896551724</v>
      </c>
      <c r="E108">
        <v>16.213973799126638</v>
      </c>
      <c r="F108">
        <v>270.61290322580646</v>
      </c>
      <c r="G108">
        <v>240.29411764705881</v>
      </c>
      <c r="H108">
        <v>337.54545454545456</v>
      </c>
    </row>
    <row r="109" spans="1:8" x14ac:dyDescent="0.35">
      <c r="A109" s="2" t="s">
        <v>439</v>
      </c>
      <c r="B109" s="2" t="s">
        <v>128</v>
      </c>
      <c r="C109" s="3">
        <v>12.8</v>
      </c>
      <c r="D109" s="3">
        <v>10.55072463768116</v>
      </c>
      <c r="E109">
        <v>12.993197278911564</v>
      </c>
      <c r="F109">
        <v>120.88888888888889</v>
      </c>
      <c r="G109">
        <v>242.66666666666666</v>
      </c>
      <c r="H109">
        <v>318.33333333333331</v>
      </c>
    </row>
    <row r="110" spans="1:8" x14ac:dyDescent="0.35">
      <c r="A110" s="2" t="s">
        <v>439</v>
      </c>
      <c r="B110" s="2" t="s">
        <v>129</v>
      </c>
      <c r="C110" s="3">
        <v>18.140186915887849</v>
      </c>
      <c r="D110" s="3">
        <v>14.235294117647058</v>
      </c>
      <c r="E110">
        <v>13.760869565217391</v>
      </c>
      <c r="F110">
        <v>242.625</v>
      </c>
      <c r="G110">
        <v>161.33333333333334</v>
      </c>
      <c r="H110">
        <v>211</v>
      </c>
    </row>
    <row r="111" spans="1:8" x14ac:dyDescent="0.35">
      <c r="A111" s="2" t="s">
        <v>439</v>
      </c>
      <c r="B111" s="2" t="s">
        <v>130</v>
      </c>
      <c r="C111" s="3">
        <v>13.25</v>
      </c>
      <c r="D111" s="3">
        <v>9.1538461538461533</v>
      </c>
      <c r="E111">
        <v>10.90625</v>
      </c>
      <c r="F111">
        <v>112.625</v>
      </c>
      <c r="G111">
        <v>119</v>
      </c>
      <c r="H111">
        <v>116.33333333333333</v>
      </c>
    </row>
    <row r="112" spans="1:8" x14ac:dyDescent="0.35">
      <c r="A112" s="2" t="s">
        <v>439</v>
      </c>
      <c r="B112" s="2" t="s">
        <v>131</v>
      </c>
      <c r="C112" s="3">
        <v>13.966101694915254</v>
      </c>
      <c r="D112" s="3">
        <v>22.055555555555557</v>
      </c>
      <c r="E112">
        <v>12.866666666666667</v>
      </c>
      <c r="F112">
        <v>103</v>
      </c>
      <c r="G112">
        <v>397</v>
      </c>
      <c r="H112">
        <v>193</v>
      </c>
    </row>
    <row r="113" spans="1:8" x14ac:dyDescent="0.35">
      <c r="A113" s="2" t="s">
        <v>439</v>
      </c>
      <c r="B113" s="2" t="s">
        <v>132</v>
      </c>
      <c r="C113" s="3">
        <v>9.25</v>
      </c>
      <c r="D113" s="3">
        <v>9.7179487179487172</v>
      </c>
      <c r="E113">
        <v>21.666666666666668</v>
      </c>
      <c r="F113">
        <v>78.625</v>
      </c>
      <c r="G113">
        <v>189.5</v>
      </c>
      <c r="H113">
        <v>260</v>
      </c>
    </row>
    <row r="114" spans="1:8" x14ac:dyDescent="0.35">
      <c r="A114" s="2" t="s">
        <v>439</v>
      </c>
      <c r="B114" s="2" t="s">
        <v>133</v>
      </c>
      <c r="C114" s="3">
        <v>10.892857142857142</v>
      </c>
      <c r="D114" s="3">
        <v>11.473684210526315</v>
      </c>
      <c r="E114">
        <v>8</v>
      </c>
      <c r="F114">
        <v>76.25</v>
      </c>
      <c r="G114">
        <v>218</v>
      </c>
      <c r="H114">
        <v>112</v>
      </c>
    </row>
    <row r="115" spans="1:8" x14ac:dyDescent="0.35">
      <c r="A115" s="2" t="s">
        <v>439</v>
      </c>
      <c r="B115" s="2" t="s">
        <v>134</v>
      </c>
      <c r="C115" s="3">
        <v>19.063829787234042</v>
      </c>
      <c r="D115" s="3">
        <v>11.2</v>
      </c>
      <c r="E115">
        <v>15.888888888888889</v>
      </c>
      <c r="F115">
        <v>149.33333333333334</v>
      </c>
      <c r="G115">
        <v>168</v>
      </c>
      <c r="H115">
        <v>286</v>
      </c>
    </row>
    <row r="116" spans="1:8" x14ac:dyDescent="0.35">
      <c r="A116" s="2" t="s">
        <v>439</v>
      </c>
      <c r="B116" s="2" t="s">
        <v>135</v>
      </c>
      <c r="C116" s="3">
        <v>15.709677419354838</v>
      </c>
      <c r="D116" s="3">
        <v>15</v>
      </c>
      <c r="E116">
        <v>12.478260869565217</v>
      </c>
      <c r="F116">
        <v>97.4</v>
      </c>
      <c r="G116">
        <v>195</v>
      </c>
      <c r="H116">
        <v>287</v>
      </c>
    </row>
    <row r="117" spans="1:8" x14ac:dyDescent="0.35">
      <c r="A117" s="2" t="s">
        <v>439</v>
      </c>
      <c r="B117" s="2" t="s">
        <v>145</v>
      </c>
      <c r="C117" s="3">
        <v>20.741935483870968</v>
      </c>
      <c r="D117" s="3">
        <v>9.9259259259259256</v>
      </c>
      <c r="E117">
        <v>0</v>
      </c>
      <c r="F117">
        <v>107.16666666666667</v>
      </c>
      <c r="G117">
        <v>134</v>
      </c>
      <c r="H117">
        <v>0</v>
      </c>
    </row>
    <row r="118" spans="1:8" x14ac:dyDescent="0.35">
      <c r="A118" s="2" t="s">
        <v>439</v>
      </c>
      <c r="B118" s="2" t="s">
        <v>136</v>
      </c>
      <c r="C118" s="3">
        <v>20.911764705882351</v>
      </c>
      <c r="D118" s="3">
        <v>17.916666666666668</v>
      </c>
      <c r="E118">
        <v>6.6363636363636367</v>
      </c>
      <c r="F118">
        <v>203.14285714285714</v>
      </c>
      <c r="G118">
        <v>215</v>
      </c>
      <c r="H118">
        <v>73</v>
      </c>
    </row>
    <row r="119" spans="1:8" x14ac:dyDescent="0.35">
      <c r="A119" s="2" t="s">
        <v>439</v>
      </c>
      <c r="B119" s="2" t="s">
        <v>137</v>
      </c>
      <c r="C119" s="3">
        <v>17.423076923076923</v>
      </c>
      <c r="D119" s="3">
        <v>16.222222222222221</v>
      </c>
      <c r="E119">
        <v>0</v>
      </c>
      <c r="F119">
        <v>151</v>
      </c>
      <c r="G119">
        <v>146</v>
      </c>
      <c r="H119">
        <v>0</v>
      </c>
    </row>
    <row r="120" spans="1:8" x14ac:dyDescent="0.35">
      <c r="A120" s="2" t="s">
        <v>439</v>
      </c>
      <c r="B120" s="2" t="s">
        <v>138</v>
      </c>
      <c r="C120" s="3">
        <v>12.789473684210526</v>
      </c>
      <c r="D120" s="3">
        <v>9.76</v>
      </c>
      <c r="E120">
        <v>17.777777777777779</v>
      </c>
      <c r="F120">
        <v>97.2</v>
      </c>
      <c r="G120">
        <v>122</v>
      </c>
      <c r="H120">
        <v>160</v>
      </c>
    </row>
    <row r="121" spans="1:8" x14ac:dyDescent="0.35">
      <c r="A121" s="2" t="s">
        <v>439</v>
      </c>
      <c r="B121" s="2" t="s">
        <v>139</v>
      </c>
      <c r="C121" s="3">
        <v>14</v>
      </c>
      <c r="D121" s="3">
        <v>0</v>
      </c>
      <c r="E121">
        <v>0</v>
      </c>
      <c r="F121">
        <v>94.5</v>
      </c>
      <c r="G121">
        <v>0</v>
      </c>
      <c r="H121">
        <v>0</v>
      </c>
    </row>
    <row r="122" spans="1:8" x14ac:dyDescent="0.35">
      <c r="A122" s="2" t="s">
        <v>439</v>
      </c>
      <c r="B122" s="2" t="s">
        <v>140</v>
      </c>
      <c r="C122" s="3">
        <v>17.208333333333332</v>
      </c>
      <c r="D122" s="3">
        <v>5</v>
      </c>
      <c r="E122">
        <v>0</v>
      </c>
      <c r="F122">
        <v>82.6</v>
      </c>
      <c r="G122">
        <v>60</v>
      </c>
      <c r="H122">
        <v>0</v>
      </c>
    </row>
    <row r="123" spans="1:8" x14ac:dyDescent="0.35">
      <c r="A123" s="2" t="s">
        <v>439</v>
      </c>
      <c r="B123" s="2" t="s">
        <v>141</v>
      </c>
      <c r="C123" s="3">
        <v>19.272727272727273</v>
      </c>
      <c r="D123" s="3">
        <v>9.2857142857142865</v>
      </c>
      <c r="E123">
        <v>0</v>
      </c>
      <c r="F123">
        <v>106</v>
      </c>
      <c r="G123">
        <v>65</v>
      </c>
      <c r="H123">
        <v>0</v>
      </c>
    </row>
    <row r="124" spans="1:8" x14ac:dyDescent="0.35">
      <c r="A124" s="2" t="s">
        <v>439</v>
      </c>
      <c r="B124" s="2" t="s">
        <v>142</v>
      </c>
      <c r="C124" s="3">
        <v>14.647058823529411</v>
      </c>
      <c r="D124" s="3">
        <v>0</v>
      </c>
      <c r="E124">
        <v>0</v>
      </c>
      <c r="F124">
        <v>62.25</v>
      </c>
      <c r="G124">
        <v>0</v>
      </c>
      <c r="H124">
        <v>0</v>
      </c>
    </row>
    <row r="125" spans="1:8" x14ac:dyDescent="0.35">
      <c r="A125" s="2" t="s">
        <v>439</v>
      </c>
      <c r="B125" s="2" t="s">
        <v>143</v>
      </c>
      <c r="C125" s="3">
        <v>16.285714285714285</v>
      </c>
      <c r="D125" s="3">
        <v>3.8333333333333335</v>
      </c>
      <c r="E125">
        <v>0</v>
      </c>
      <c r="F125">
        <v>57</v>
      </c>
      <c r="G125">
        <v>23</v>
      </c>
      <c r="H125">
        <v>0</v>
      </c>
    </row>
    <row r="126" spans="1:8" x14ac:dyDescent="0.35">
      <c r="A126" s="2" t="s">
        <v>439</v>
      </c>
      <c r="B126" s="2" t="s">
        <v>144</v>
      </c>
      <c r="C126" s="3">
        <v>12.233333333333333</v>
      </c>
      <c r="D126" s="3">
        <v>3.6363636363636362</v>
      </c>
      <c r="E126">
        <v>0</v>
      </c>
      <c r="F126">
        <v>91.75</v>
      </c>
      <c r="G126">
        <v>40</v>
      </c>
      <c r="H126">
        <v>0</v>
      </c>
    </row>
    <row r="127" spans="1:8" x14ac:dyDescent="0.35">
      <c r="A127" s="2" t="s">
        <v>146</v>
      </c>
      <c r="B127" s="2" t="s">
        <v>147</v>
      </c>
      <c r="C127" s="3">
        <v>11.030769230769231</v>
      </c>
      <c r="D127" s="3">
        <v>9.704545454545455</v>
      </c>
      <c r="E127">
        <v>13.783783783783784</v>
      </c>
      <c r="F127">
        <v>110.30769230769231</v>
      </c>
      <c r="G127">
        <v>213.5</v>
      </c>
      <c r="H127">
        <v>255</v>
      </c>
    </row>
    <row r="128" spans="1:8" x14ac:dyDescent="0.35">
      <c r="A128" s="2" t="s">
        <v>146</v>
      </c>
      <c r="B128" s="2" t="s">
        <v>148</v>
      </c>
      <c r="C128" s="3">
        <v>16.263157894736842</v>
      </c>
      <c r="D128" s="3">
        <v>12.469387755102041</v>
      </c>
      <c r="E128">
        <v>13.844036697247706</v>
      </c>
      <c r="F128">
        <v>185.4</v>
      </c>
      <c r="G128">
        <v>203.66666666666666</v>
      </c>
      <c r="H128">
        <v>377.25</v>
      </c>
    </row>
    <row r="129" spans="1:8" x14ac:dyDescent="0.35">
      <c r="A129" s="2" t="s">
        <v>146</v>
      </c>
      <c r="B129" s="2" t="s">
        <v>149</v>
      </c>
      <c r="C129" s="3">
        <v>13.725274725274724</v>
      </c>
      <c r="D129" s="3">
        <v>12.639344262295081</v>
      </c>
      <c r="E129">
        <v>9.7368421052631575</v>
      </c>
      <c r="F129">
        <v>138.77777777777777</v>
      </c>
      <c r="G129">
        <v>385.5</v>
      </c>
      <c r="H129">
        <v>92.5</v>
      </c>
    </row>
    <row r="130" spans="1:8" x14ac:dyDescent="0.35">
      <c r="A130" s="2" t="s">
        <v>146</v>
      </c>
      <c r="B130" s="2" t="s">
        <v>150</v>
      </c>
      <c r="C130" s="3">
        <v>11.745098039215685</v>
      </c>
      <c r="D130" s="3">
        <v>6.8636363636363633</v>
      </c>
      <c r="E130">
        <v>5.8571428571428568</v>
      </c>
      <c r="F130">
        <v>66.555555555555557</v>
      </c>
      <c r="G130">
        <v>75.5</v>
      </c>
      <c r="H130">
        <v>41</v>
      </c>
    </row>
    <row r="131" spans="1:8" x14ac:dyDescent="0.35">
      <c r="A131" s="2" t="s">
        <v>146</v>
      </c>
      <c r="B131" s="2" t="s">
        <v>151</v>
      </c>
      <c r="C131" s="3">
        <v>11.142857142857142</v>
      </c>
      <c r="D131" s="3">
        <v>10.578947368421053</v>
      </c>
      <c r="E131">
        <v>6.5555555555555554</v>
      </c>
      <c r="F131">
        <v>68.25</v>
      </c>
      <c r="G131">
        <v>201</v>
      </c>
      <c r="H131">
        <v>59</v>
      </c>
    </row>
    <row r="132" spans="1:8" x14ac:dyDescent="0.35">
      <c r="A132" s="2" t="s">
        <v>146</v>
      </c>
      <c r="B132" s="2" t="s">
        <v>152</v>
      </c>
      <c r="C132" s="3">
        <v>20.517241379310345</v>
      </c>
      <c r="D132" s="3">
        <v>6.8695652173913047</v>
      </c>
      <c r="E132">
        <v>4.2857142857142856</v>
      </c>
      <c r="F132">
        <v>119</v>
      </c>
      <c r="G132">
        <v>79</v>
      </c>
      <c r="H132">
        <v>60</v>
      </c>
    </row>
    <row r="133" spans="1:8" x14ac:dyDescent="0.35">
      <c r="A133" s="2" t="s">
        <v>146</v>
      </c>
      <c r="B133" s="2" t="s">
        <v>153</v>
      </c>
      <c r="C133" s="3">
        <v>12.391304347826088</v>
      </c>
      <c r="D133" s="3">
        <v>11.85</v>
      </c>
      <c r="E133">
        <v>0</v>
      </c>
      <c r="F133">
        <v>114</v>
      </c>
      <c r="G133">
        <v>237</v>
      </c>
      <c r="H133">
        <v>0</v>
      </c>
    </row>
    <row r="134" spans="1:8" x14ac:dyDescent="0.35">
      <c r="A134" s="2" t="s">
        <v>146</v>
      </c>
      <c r="B134" s="2" t="s">
        <v>154</v>
      </c>
      <c r="C134" s="3">
        <v>12.035714285714286</v>
      </c>
      <c r="D134" s="3">
        <v>3.8888888888888888</v>
      </c>
      <c r="E134">
        <v>0</v>
      </c>
      <c r="F134">
        <v>48.142857142857146</v>
      </c>
      <c r="G134">
        <v>35</v>
      </c>
      <c r="H134">
        <v>0</v>
      </c>
    </row>
    <row r="135" spans="1:8" x14ac:dyDescent="0.35">
      <c r="A135" s="2" t="s">
        <v>146</v>
      </c>
      <c r="B135" s="2" t="s">
        <v>155</v>
      </c>
      <c r="C135" s="3">
        <v>18.600000000000001</v>
      </c>
      <c r="D135" s="3">
        <v>5.2941176470588234</v>
      </c>
      <c r="E135">
        <v>0</v>
      </c>
      <c r="F135">
        <v>93</v>
      </c>
      <c r="G135">
        <v>90</v>
      </c>
      <c r="H135">
        <v>0</v>
      </c>
    </row>
    <row r="136" spans="1:8" x14ac:dyDescent="0.35">
      <c r="A136" s="2" t="s">
        <v>146</v>
      </c>
      <c r="B136" s="2" t="s">
        <v>156</v>
      </c>
      <c r="C136" s="3">
        <v>21.3</v>
      </c>
      <c r="D136" s="3">
        <v>5.3</v>
      </c>
      <c r="E136">
        <v>0</v>
      </c>
      <c r="F136">
        <v>106.5</v>
      </c>
      <c r="G136">
        <v>53</v>
      </c>
      <c r="H136">
        <v>0</v>
      </c>
    </row>
    <row r="137" spans="1:8" x14ac:dyDescent="0.35">
      <c r="A137" s="2" t="s">
        <v>146</v>
      </c>
      <c r="B137" s="2" t="s">
        <v>157</v>
      </c>
      <c r="C137" s="3">
        <v>10.416666666666666</v>
      </c>
      <c r="D137" s="3">
        <v>0</v>
      </c>
      <c r="E137">
        <v>0</v>
      </c>
      <c r="F137">
        <v>41.666666666666664</v>
      </c>
      <c r="G137">
        <v>0</v>
      </c>
      <c r="H137">
        <v>0</v>
      </c>
    </row>
    <row r="138" spans="1:8" x14ac:dyDescent="0.35">
      <c r="A138" s="2" t="s">
        <v>158</v>
      </c>
      <c r="B138" s="2" t="s">
        <v>159</v>
      </c>
      <c r="C138" s="3">
        <v>17.557142857142857</v>
      </c>
      <c r="D138" s="3">
        <v>15.695187165775401</v>
      </c>
      <c r="E138">
        <v>17.341880341880341</v>
      </c>
      <c r="F138">
        <v>196.64</v>
      </c>
      <c r="G138">
        <v>293.5</v>
      </c>
      <c r="H138">
        <v>450.88888888888891</v>
      </c>
    </row>
    <row r="139" spans="1:8" x14ac:dyDescent="0.35">
      <c r="A139" s="2" t="s">
        <v>158</v>
      </c>
      <c r="B139" s="2" t="s">
        <v>160</v>
      </c>
      <c r="C139" s="3">
        <v>13.622641509433961</v>
      </c>
      <c r="D139" s="3">
        <v>15.295454545454545</v>
      </c>
      <c r="E139">
        <v>8.3529411764705888</v>
      </c>
      <c r="F139">
        <v>131.27272727272728</v>
      </c>
      <c r="G139">
        <v>224.33333333333334</v>
      </c>
      <c r="H139">
        <v>213</v>
      </c>
    </row>
    <row r="140" spans="1:8" x14ac:dyDescent="0.35">
      <c r="A140" s="2" t="s">
        <v>158</v>
      </c>
      <c r="B140" s="2" t="s">
        <v>161</v>
      </c>
      <c r="C140" s="3">
        <v>30.192307692307693</v>
      </c>
      <c r="D140" s="3">
        <v>20.7</v>
      </c>
      <c r="E140">
        <v>17.222222222222221</v>
      </c>
      <c r="F140">
        <v>120.76923076923077</v>
      </c>
      <c r="G140">
        <v>155.25</v>
      </c>
      <c r="H140">
        <v>155</v>
      </c>
    </row>
    <row r="141" spans="1:8" x14ac:dyDescent="0.35">
      <c r="A141" s="2" t="s">
        <v>158</v>
      </c>
      <c r="B141" s="2" t="s">
        <v>162</v>
      </c>
      <c r="C141" s="3">
        <v>15.66</v>
      </c>
      <c r="D141" s="3">
        <v>9.9444444444444446</v>
      </c>
      <c r="E141">
        <v>9.8333333333333339</v>
      </c>
      <c r="F141">
        <v>87</v>
      </c>
      <c r="G141">
        <v>89.5</v>
      </c>
      <c r="H141">
        <v>118</v>
      </c>
    </row>
    <row r="142" spans="1:8" x14ac:dyDescent="0.35">
      <c r="A142" s="2" t="s">
        <v>158</v>
      </c>
      <c r="B142" s="2" t="s">
        <v>163</v>
      </c>
      <c r="C142" s="3">
        <v>16.105263157894736</v>
      </c>
      <c r="D142" s="3">
        <v>17.4375</v>
      </c>
      <c r="E142">
        <v>0</v>
      </c>
      <c r="F142">
        <v>91.8</v>
      </c>
      <c r="G142">
        <v>139.5</v>
      </c>
      <c r="H142">
        <v>0</v>
      </c>
    </row>
    <row r="143" spans="1:8" x14ac:dyDescent="0.35">
      <c r="A143" s="2" t="s">
        <v>158</v>
      </c>
      <c r="B143" s="2" t="s">
        <v>164</v>
      </c>
      <c r="C143" s="3">
        <v>27.80952380952381</v>
      </c>
      <c r="D143" s="3">
        <v>11</v>
      </c>
      <c r="E143">
        <v>0</v>
      </c>
      <c r="F143">
        <v>83.428571428571431</v>
      </c>
      <c r="G143">
        <v>73.333333333333329</v>
      </c>
      <c r="H143">
        <v>0</v>
      </c>
    </row>
    <row r="144" spans="1:8" x14ac:dyDescent="0.35">
      <c r="A144" s="2" t="s">
        <v>158</v>
      </c>
      <c r="B144" s="2" t="s">
        <v>165</v>
      </c>
      <c r="C144" s="3">
        <v>32.826086956521742</v>
      </c>
      <c r="D144" s="3">
        <v>7.882352941176471</v>
      </c>
      <c r="E144">
        <v>0</v>
      </c>
      <c r="F144">
        <v>83.888888888888886</v>
      </c>
      <c r="G144">
        <v>67</v>
      </c>
      <c r="H144">
        <v>0</v>
      </c>
    </row>
    <row r="145" spans="1:8" x14ac:dyDescent="0.35">
      <c r="A145" s="2" t="s">
        <v>158</v>
      </c>
      <c r="B145" s="2" t="s">
        <v>166</v>
      </c>
      <c r="C145" s="3">
        <v>32.636363636363633</v>
      </c>
      <c r="D145" s="3">
        <v>13.2</v>
      </c>
      <c r="E145">
        <v>6.384615384615385</v>
      </c>
      <c r="F145">
        <v>102.57142857142857</v>
      </c>
      <c r="G145">
        <v>132</v>
      </c>
      <c r="H145">
        <v>83</v>
      </c>
    </row>
    <row r="146" spans="1:8" x14ac:dyDescent="0.35">
      <c r="A146" s="2" t="s">
        <v>158</v>
      </c>
      <c r="B146" s="2" t="s">
        <v>167</v>
      </c>
      <c r="C146" s="3">
        <v>32.333333333333336</v>
      </c>
      <c r="D146" s="3">
        <v>16.272727272727273</v>
      </c>
      <c r="E146">
        <v>0</v>
      </c>
      <c r="F146">
        <v>86.222222222222229</v>
      </c>
      <c r="G146">
        <v>89.5</v>
      </c>
      <c r="H146">
        <v>0</v>
      </c>
    </row>
    <row r="147" spans="1:8" x14ac:dyDescent="0.35">
      <c r="A147" s="2" t="s">
        <v>158</v>
      </c>
      <c r="B147" s="2" t="s">
        <v>168</v>
      </c>
      <c r="C147" s="3">
        <v>29.25</v>
      </c>
      <c r="D147" s="3">
        <v>15.533333333333333</v>
      </c>
      <c r="E147">
        <v>0</v>
      </c>
      <c r="F147">
        <v>97.5</v>
      </c>
      <c r="G147">
        <v>116.5</v>
      </c>
      <c r="H147">
        <v>23</v>
      </c>
    </row>
    <row r="148" spans="1:8" x14ac:dyDescent="0.35">
      <c r="A148" s="2" t="s">
        <v>158</v>
      </c>
      <c r="B148" s="2" t="s">
        <v>169</v>
      </c>
      <c r="C148" s="3">
        <v>30.8</v>
      </c>
      <c r="D148" s="3">
        <v>19.666666666666668</v>
      </c>
      <c r="E148">
        <v>0</v>
      </c>
      <c r="F148">
        <v>77</v>
      </c>
      <c r="G148">
        <v>88.5</v>
      </c>
      <c r="H148">
        <v>0</v>
      </c>
    </row>
    <row r="149" spans="1:8" x14ac:dyDescent="0.35">
      <c r="A149" s="2" t="s">
        <v>158</v>
      </c>
      <c r="B149" s="2" t="s">
        <v>170</v>
      </c>
      <c r="C149" s="3">
        <v>21.892857142857142</v>
      </c>
      <c r="D149" s="3">
        <v>8</v>
      </c>
      <c r="E149">
        <v>0</v>
      </c>
      <c r="F149">
        <v>76.625</v>
      </c>
      <c r="G149">
        <v>72</v>
      </c>
      <c r="H149">
        <v>0</v>
      </c>
    </row>
    <row r="150" spans="1:8" x14ac:dyDescent="0.35">
      <c r="A150" s="2" t="s">
        <v>171</v>
      </c>
      <c r="B150" s="2" t="s">
        <v>172</v>
      </c>
      <c r="C150" s="3">
        <v>18.970588235294116</v>
      </c>
      <c r="D150" s="3">
        <v>12.021505376344086</v>
      </c>
      <c r="E150">
        <v>15.746031746031745</v>
      </c>
      <c r="F150">
        <v>175.90909090909091</v>
      </c>
      <c r="G150">
        <v>223.6</v>
      </c>
      <c r="H150">
        <v>330.66666666666669</v>
      </c>
    </row>
    <row r="151" spans="1:8" x14ac:dyDescent="0.35">
      <c r="A151" s="2" t="s">
        <v>171</v>
      </c>
      <c r="B151" s="2" t="s">
        <v>173</v>
      </c>
      <c r="C151" s="3">
        <v>41.633333333333333</v>
      </c>
      <c r="D151" s="3">
        <v>17.041666666666668</v>
      </c>
      <c r="E151">
        <v>17.717948717948719</v>
      </c>
      <c r="F151">
        <v>227.09090909090909</v>
      </c>
      <c r="G151">
        <v>245.4</v>
      </c>
      <c r="H151">
        <v>230.33333333333334</v>
      </c>
    </row>
    <row r="152" spans="1:8" x14ac:dyDescent="0.35">
      <c r="A152" s="2" t="s">
        <v>171</v>
      </c>
      <c r="B152" s="2" t="s">
        <v>174</v>
      </c>
      <c r="C152" s="3">
        <v>46.735294117647058</v>
      </c>
      <c r="D152" s="3">
        <v>42.137931034482762</v>
      </c>
      <c r="E152">
        <v>14.516129032258064</v>
      </c>
      <c r="F152">
        <v>244.46153846153845</v>
      </c>
      <c r="G152">
        <v>244.4</v>
      </c>
      <c r="H152">
        <v>225</v>
      </c>
    </row>
    <row r="153" spans="1:8" x14ac:dyDescent="0.35">
      <c r="A153" s="2" t="s">
        <v>171</v>
      </c>
      <c r="B153" s="2" t="s">
        <v>175</v>
      </c>
      <c r="C153" s="3">
        <v>45.25</v>
      </c>
      <c r="D153" s="3">
        <v>12.366666666666667</v>
      </c>
      <c r="E153">
        <v>8.3076923076923084</v>
      </c>
      <c r="F153">
        <v>232.71428571428572</v>
      </c>
      <c r="G153">
        <v>185.5</v>
      </c>
      <c r="H153">
        <v>108</v>
      </c>
    </row>
    <row r="154" spans="1:8" x14ac:dyDescent="0.35">
      <c r="A154" s="2" t="s">
        <v>171</v>
      </c>
      <c r="B154" s="2" t="s">
        <v>176</v>
      </c>
      <c r="C154" s="3">
        <v>39.978723404255319</v>
      </c>
      <c r="D154" s="3">
        <v>25.411764705882351</v>
      </c>
      <c r="E154">
        <v>105</v>
      </c>
      <c r="F154">
        <v>234.875</v>
      </c>
      <c r="G154">
        <v>216</v>
      </c>
      <c r="H154">
        <v>210</v>
      </c>
    </row>
    <row r="155" spans="1:8" x14ac:dyDescent="0.35">
      <c r="A155" s="2" t="s">
        <v>171</v>
      </c>
      <c r="B155" s="2" t="s">
        <v>177</v>
      </c>
      <c r="C155" s="3">
        <v>54.333333333333336</v>
      </c>
      <c r="D155" s="3">
        <v>41.777777777777779</v>
      </c>
      <c r="E155">
        <v>0</v>
      </c>
      <c r="F155">
        <v>232.85714285714286</v>
      </c>
      <c r="G155">
        <v>188</v>
      </c>
      <c r="H155">
        <v>0</v>
      </c>
    </row>
    <row r="156" spans="1:8" x14ac:dyDescent="0.35">
      <c r="A156" s="2" t="s">
        <v>171</v>
      </c>
      <c r="B156" s="2" t="s">
        <v>178</v>
      </c>
      <c r="C156" s="3">
        <v>31.75</v>
      </c>
      <c r="D156" s="3">
        <v>13.642857142857142</v>
      </c>
      <c r="E156">
        <v>13.4</v>
      </c>
      <c r="F156">
        <v>169.33333333333334</v>
      </c>
      <c r="G156">
        <v>191</v>
      </c>
      <c r="H156">
        <v>134</v>
      </c>
    </row>
    <row r="157" spans="1:8" x14ac:dyDescent="0.35">
      <c r="A157" s="2" t="s">
        <v>171</v>
      </c>
      <c r="B157" s="2" t="s">
        <v>179</v>
      </c>
      <c r="C157" s="3">
        <v>47.166666666666664</v>
      </c>
      <c r="D157" s="3">
        <v>14.8</v>
      </c>
      <c r="E157">
        <v>0</v>
      </c>
      <c r="F157">
        <v>283</v>
      </c>
      <c r="G157">
        <v>222</v>
      </c>
      <c r="H157">
        <v>0</v>
      </c>
    </row>
    <row r="158" spans="1:8" x14ac:dyDescent="0.35">
      <c r="A158" s="2" t="s">
        <v>171</v>
      </c>
      <c r="B158" s="2" t="s">
        <v>180</v>
      </c>
      <c r="C158" s="3">
        <v>31.777777777777779</v>
      </c>
      <c r="D158" s="3">
        <v>14.714285714285714</v>
      </c>
      <c r="E158">
        <v>0</v>
      </c>
      <c r="F158">
        <v>190.66666666666666</v>
      </c>
      <c r="G158">
        <v>206</v>
      </c>
      <c r="H158">
        <v>0</v>
      </c>
    </row>
    <row r="159" spans="1:8" x14ac:dyDescent="0.35">
      <c r="A159" s="2" t="s">
        <v>171</v>
      </c>
      <c r="B159" s="2" t="s">
        <v>181</v>
      </c>
      <c r="C159" s="3">
        <v>66.7</v>
      </c>
      <c r="D159" s="3">
        <v>23</v>
      </c>
      <c r="E159">
        <v>0</v>
      </c>
      <c r="F159">
        <v>222.33333333333334</v>
      </c>
      <c r="G159">
        <v>253</v>
      </c>
      <c r="H159">
        <v>0</v>
      </c>
    </row>
    <row r="160" spans="1:8" x14ac:dyDescent="0.35">
      <c r="A160" s="2" t="s">
        <v>182</v>
      </c>
      <c r="B160" s="2" t="s">
        <v>183</v>
      </c>
      <c r="C160" s="3">
        <v>29.277777777777779</v>
      </c>
      <c r="D160" s="3">
        <v>21.826086956521738</v>
      </c>
      <c r="E160">
        <v>15.9140625</v>
      </c>
      <c r="F160">
        <v>252.04347826086956</v>
      </c>
      <c r="G160">
        <v>286.85714285714283</v>
      </c>
      <c r="H160">
        <v>339.5</v>
      </c>
    </row>
    <row r="161" spans="1:8" x14ac:dyDescent="0.35">
      <c r="A161" s="2" t="s">
        <v>182</v>
      </c>
      <c r="B161" s="2" t="s">
        <v>184</v>
      </c>
      <c r="C161" s="3">
        <v>32.696969696969695</v>
      </c>
      <c r="D161" s="3">
        <v>14.22</v>
      </c>
      <c r="E161">
        <v>36.125</v>
      </c>
      <c r="F161">
        <v>143.86666666666667</v>
      </c>
      <c r="G161">
        <v>177.75</v>
      </c>
      <c r="H161">
        <v>289</v>
      </c>
    </row>
    <row r="162" spans="1:8" x14ac:dyDescent="0.35">
      <c r="A162" s="2" t="s">
        <v>182</v>
      </c>
      <c r="B162" s="2" t="s">
        <v>185</v>
      </c>
      <c r="C162" s="3">
        <v>39.085714285714289</v>
      </c>
      <c r="D162" s="3">
        <v>13.046511627906977</v>
      </c>
      <c r="E162">
        <v>25.375</v>
      </c>
      <c r="F162">
        <v>195.42857142857142</v>
      </c>
      <c r="G162">
        <v>280.5</v>
      </c>
      <c r="H162">
        <v>203</v>
      </c>
    </row>
    <row r="163" spans="1:8" x14ac:dyDescent="0.35">
      <c r="A163" s="2" t="s">
        <v>182</v>
      </c>
      <c r="B163" s="2" t="s">
        <v>186</v>
      </c>
      <c r="C163" s="3">
        <v>41.492307692307691</v>
      </c>
      <c r="D163" s="3">
        <v>16.666666666666668</v>
      </c>
      <c r="E163">
        <v>0</v>
      </c>
      <c r="F163">
        <v>141.94736842105263</v>
      </c>
      <c r="G163">
        <v>250</v>
      </c>
      <c r="H163">
        <v>0</v>
      </c>
    </row>
    <row r="164" spans="1:8" x14ac:dyDescent="0.35">
      <c r="A164" s="2" t="s">
        <v>182</v>
      </c>
      <c r="B164" s="2" t="s">
        <v>187</v>
      </c>
      <c r="C164" s="3">
        <v>25.463768115942027</v>
      </c>
      <c r="D164" s="3">
        <v>27.210526315789473</v>
      </c>
      <c r="E164">
        <v>18.347826086956523</v>
      </c>
      <c r="F164">
        <v>195.22222222222223</v>
      </c>
      <c r="G164">
        <v>344.66666666666669</v>
      </c>
      <c r="H164">
        <v>422</v>
      </c>
    </row>
    <row r="165" spans="1:8" x14ac:dyDescent="0.35">
      <c r="A165" s="2" t="s">
        <v>182</v>
      </c>
      <c r="B165" s="2" t="s">
        <v>188</v>
      </c>
      <c r="C165" s="3">
        <v>29.180327868852459</v>
      </c>
      <c r="D165" s="3">
        <v>8.6666666666666661</v>
      </c>
      <c r="E165">
        <v>0</v>
      </c>
      <c r="F165">
        <v>127.14285714285714</v>
      </c>
      <c r="G165">
        <v>156</v>
      </c>
      <c r="H165">
        <v>0</v>
      </c>
    </row>
    <row r="166" spans="1:8" x14ac:dyDescent="0.35">
      <c r="A166" s="2" t="s">
        <v>182</v>
      </c>
      <c r="B166" s="2" t="s">
        <v>189</v>
      </c>
      <c r="C166" s="3">
        <v>35.208333333333336</v>
      </c>
      <c r="D166" s="3">
        <v>25</v>
      </c>
      <c r="E166">
        <v>0</v>
      </c>
      <c r="F166">
        <v>140.83333333333334</v>
      </c>
      <c r="G166">
        <v>50</v>
      </c>
      <c r="H166">
        <v>0</v>
      </c>
    </row>
    <row r="167" spans="1:8" x14ac:dyDescent="0.35">
      <c r="A167" s="2" t="s">
        <v>182</v>
      </c>
      <c r="B167" s="2" t="s">
        <v>190</v>
      </c>
      <c r="C167" s="3">
        <v>37.939393939393938</v>
      </c>
      <c r="D167" s="3">
        <v>18.925925925925927</v>
      </c>
      <c r="E167">
        <v>19.833333333333332</v>
      </c>
      <c r="F167">
        <v>178.85714285714286</v>
      </c>
      <c r="G167">
        <v>511</v>
      </c>
      <c r="H167">
        <v>357</v>
      </c>
    </row>
    <row r="168" spans="1:8" x14ac:dyDescent="0.35">
      <c r="A168" s="2" t="s">
        <v>182</v>
      </c>
      <c r="B168" s="2" t="s">
        <v>191</v>
      </c>
      <c r="C168" s="3">
        <v>33.9375</v>
      </c>
      <c r="D168" s="3">
        <v>0</v>
      </c>
      <c r="E168">
        <v>0</v>
      </c>
      <c r="F168">
        <v>120.66666666666667</v>
      </c>
      <c r="G168">
        <v>0</v>
      </c>
      <c r="H168">
        <v>0</v>
      </c>
    </row>
    <row r="169" spans="1:8" x14ac:dyDescent="0.35">
      <c r="A169" s="2" t="s">
        <v>182</v>
      </c>
      <c r="B169" s="2" t="s">
        <v>192</v>
      </c>
      <c r="C169" s="3">
        <v>23.714285714285715</v>
      </c>
      <c r="D169" s="3">
        <v>10.636363636363637</v>
      </c>
      <c r="E169">
        <v>0</v>
      </c>
      <c r="F169">
        <v>145.25</v>
      </c>
      <c r="G169">
        <v>117</v>
      </c>
      <c r="H169">
        <v>0</v>
      </c>
    </row>
    <row r="170" spans="1:8" x14ac:dyDescent="0.35">
      <c r="A170" s="2" t="s">
        <v>182</v>
      </c>
      <c r="B170" s="2" t="s">
        <v>193</v>
      </c>
      <c r="C170" s="3">
        <v>40.76</v>
      </c>
      <c r="D170" s="3">
        <v>15</v>
      </c>
      <c r="E170">
        <v>0</v>
      </c>
      <c r="F170">
        <v>145.57142857142858</v>
      </c>
      <c r="G170">
        <v>45</v>
      </c>
      <c r="H170">
        <v>0</v>
      </c>
    </row>
    <row r="171" spans="1:8" x14ac:dyDescent="0.35">
      <c r="A171" s="2" t="s">
        <v>182</v>
      </c>
      <c r="B171" s="2" t="s">
        <v>194</v>
      </c>
      <c r="C171" s="3">
        <v>21.541666666666668</v>
      </c>
      <c r="D171" s="3">
        <v>5.083333333333333</v>
      </c>
      <c r="E171">
        <v>0</v>
      </c>
      <c r="F171">
        <v>73.857142857142861</v>
      </c>
      <c r="G171">
        <v>61</v>
      </c>
      <c r="H171">
        <v>0</v>
      </c>
    </row>
    <row r="172" spans="1:8" x14ac:dyDescent="0.35">
      <c r="A172" s="2" t="s">
        <v>182</v>
      </c>
      <c r="B172" s="2" t="s">
        <v>195</v>
      </c>
      <c r="C172" s="3">
        <v>20.53846153846154</v>
      </c>
      <c r="D172" s="3">
        <v>5.4545454545454541</v>
      </c>
      <c r="E172">
        <v>0</v>
      </c>
      <c r="F172">
        <v>89</v>
      </c>
      <c r="G172">
        <v>120</v>
      </c>
      <c r="H172">
        <v>0</v>
      </c>
    </row>
    <row r="173" spans="1:8" x14ac:dyDescent="0.35">
      <c r="A173" s="2" t="s">
        <v>182</v>
      </c>
      <c r="B173" s="2" t="s">
        <v>196</v>
      </c>
      <c r="C173" s="3">
        <v>31.5</v>
      </c>
      <c r="D173" s="3">
        <v>33.5</v>
      </c>
      <c r="E173">
        <v>0</v>
      </c>
      <c r="F173">
        <v>115.5</v>
      </c>
      <c r="G173">
        <v>134</v>
      </c>
      <c r="H173">
        <v>0</v>
      </c>
    </row>
    <row r="174" spans="1:8" x14ac:dyDescent="0.35">
      <c r="A174" s="2" t="s">
        <v>182</v>
      </c>
      <c r="B174" s="2" t="s">
        <v>197</v>
      </c>
      <c r="C174" s="3">
        <v>40.352941176470587</v>
      </c>
      <c r="D174" s="3">
        <v>0</v>
      </c>
      <c r="E174">
        <v>0</v>
      </c>
      <c r="F174">
        <v>137.19999999999999</v>
      </c>
      <c r="G174">
        <v>0</v>
      </c>
      <c r="H174">
        <v>0</v>
      </c>
    </row>
    <row r="175" spans="1:8" x14ac:dyDescent="0.35">
      <c r="A175" s="2" t="s">
        <v>198</v>
      </c>
      <c r="B175" s="2" t="s">
        <v>199</v>
      </c>
      <c r="C175" s="3">
        <v>39.102564102564102</v>
      </c>
      <c r="D175" s="3">
        <v>14.574999999999999</v>
      </c>
      <c r="E175">
        <v>16.055555555555557</v>
      </c>
      <c r="F175">
        <v>101.66666666666667</v>
      </c>
      <c r="G175">
        <v>194.33333333333334</v>
      </c>
      <c r="H175">
        <v>289</v>
      </c>
    </row>
    <row r="176" spans="1:8" x14ac:dyDescent="0.35">
      <c r="A176" s="2" t="s">
        <v>198</v>
      </c>
      <c r="B176" s="2" t="s">
        <v>200</v>
      </c>
      <c r="C176" s="3">
        <v>38.18181818181818</v>
      </c>
      <c r="D176" s="3">
        <v>11.235294117647058</v>
      </c>
      <c r="E176">
        <v>13.166666666666666</v>
      </c>
      <c r="F176">
        <v>70</v>
      </c>
      <c r="G176">
        <v>47.75</v>
      </c>
      <c r="H176">
        <v>158</v>
      </c>
    </row>
    <row r="177" spans="1:8" x14ac:dyDescent="0.35">
      <c r="A177" s="2" t="s">
        <v>198</v>
      </c>
      <c r="B177" s="2" t="s">
        <v>201</v>
      </c>
      <c r="C177" s="3">
        <v>20.344827586206897</v>
      </c>
      <c r="D177" s="3">
        <v>8.25</v>
      </c>
      <c r="E177">
        <v>11.6</v>
      </c>
      <c r="F177">
        <v>73.75</v>
      </c>
      <c r="G177">
        <v>66</v>
      </c>
      <c r="H177">
        <v>58</v>
      </c>
    </row>
    <row r="178" spans="1:8" x14ac:dyDescent="0.35">
      <c r="A178" s="2" t="s">
        <v>198</v>
      </c>
      <c r="B178" s="2" t="s">
        <v>202</v>
      </c>
      <c r="C178" s="3">
        <v>62.428571428571431</v>
      </c>
      <c r="D178" s="3">
        <v>11.615384615384615</v>
      </c>
      <c r="E178">
        <v>0</v>
      </c>
      <c r="F178">
        <v>54.625</v>
      </c>
      <c r="G178">
        <v>50.333333333333336</v>
      </c>
      <c r="H178">
        <v>0</v>
      </c>
    </row>
    <row r="179" spans="1:8" x14ac:dyDescent="0.35">
      <c r="A179" s="2" t="s">
        <v>198</v>
      </c>
      <c r="B179" s="2" t="s">
        <v>203</v>
      </c>
      <c r="C179" s="3">
        <v>20.148148148148149</v>
      </c>
      <c r="D179" s="3">
        <v>6.0434782608695654</v>
      </c>
      <c r="E179">
        <v>0</v>
      </c>
      <c r="F179">
        <v>60.444444444444443</v>
      </c>
      <c r="G179">
        <v>69.5</v>
      </c>
      <c r="H179">
        <v>0</v>
      </c>
    </row>
    <row r="180" spans="1:8" x14ac:dyDescent="0.35">
      <c r="A180" s="2" t="s">
        <v>198</v>
      </c>
      <c r="B180" s="2" t="s">
        <v>204</v>
      </c>
      <c r="C180" s="3">
        <v>27.526315789473685</v>
      </c>
      <c r="D180" s="3">
        <v>24.076923076923077</v>
      </c>
      <c r="E180">
        <v>23.833333333333332</v>
      </c>
      <c r="F180">
        <v>74.714285714285708</v>
      </c>
      <c r="G180">
        <v>104.33333333333333</v>
      </c>
      <c r="H180">
        <v>143</v>
      </c>
    </row>
    <row r="181" spans="1:8" x14ac:dyDescent="0.35">
      <c r="A181" s="2" t="s">
        <v>198</v>
      </c>
      <c r="B181" s="2" t="s">
        <v>205</v>
      </c>
      <c r="C181" s="3">
        <v>54.3</v>
      </c>
      <c r="D181" s="3">
        <v>26.4</v>
      </c>
      <c r="E181">
        <v>0</v>
      </c>
      <c r="F181">
        <v>54.3</v>
      </c>
      <c r="G181">
        <v>132</v>
      </c>
      <c r="H181">
        <v>0</v>
      </c>
    </row>
    <row r="182" spans="1:8" x14ac:dyDescent="0.35">
      <c r="A182" s="2" t="s">
        <v>198</v>
      </c>
      <c r="B182" s="2" t="s">
        <v>206</v>
      </c>
      <c r="C182" s="3">
        <v>51.444444444444443</v>
      </c>
      <c r="D182" s="3">
        <v>29.5</v>
      </c>
      <c r="E182">
        <v>20.5</v>
      </c>
      <c r="F182">
        <v>66.142857142857139</v>
      </c>
      <c r="G182">
        <v>59</v>
      </c>
      <c r="H182">
        <v>82</v>
      </c>
    </row>
    <row r="183" spans="1:8" x14ac:dyDescent="0.35">
      <c r="A183" s="2" t="s">
        <v>211</v>
      </c>
      <c r="B183" s="2" t="s">
        <v>207</v>
      </c>
      <c r="C183" s="3">
        <v>14.385714285714286</v>
      </c>
      <c r="D183" s="3">
        <v>12.823529411764707</v>
      </c>
      <c r="E183">
        <v>6.666666666666667</v>
      </c>
      <c r="F183">
        <v>91.545454545454547</v>
      </c>
      <c r="G183">
        <v>145.33333333333334</v>
      </c>
      <c r="H183">
        <v>80</v>
      </c>
    </row>
    <row r="184" spans="1:8" x14ac:dyDescent="0.35">
      <c r="A184" s="2" t="s">
        <v>211</v>
      </c>
      <c r="B184" s="2" t="s">
        <v>208</v>
      </c>
      <c r="C184" s="3">
        <v>27.976190476190474</v>
      </c>
      <c r="D184" s="3">
        <v>12.866666666666667</v>
      </c>
      <c r="E184">
        <v>8.6</v>
      </c>
      <c r="F184">
        <v>130.55555555555554</v>
      </c>
      <c r="G184">
        <v>96.5</v>
      </c>
      <c r="H184">
        <v>86</v>
      </c>
    </row>
    <row r="185" spans="1:8" x14ac:dyDescent="0.35">
      <c r="A185" s="2" t="s">
        <v>211</v>
      </c>
      <c r="B185" s="2" t="s">
        <v>209</v>
      </c>
      <c r="C185" s="3">
        <v>16.53846153846154</v>
      </c>
      <c r="D185" s="3">
        <v>8.7894736842105257</v>
      </c>
      <c r="E185">
        <v>13.153846153846153</v>
      </c>
      <c r="F185">
        <v>122.85714285714286</v>
      </c>
      <c r="G185">
        <v>167</v>
      </c>
      <c r="H185">
        <v>171</v>
      </c>
    </row>
    <row r="186" spans="1:8" x14ac:dyDescent="0.35">
      <c r="A186" s="2" t="s">
        <v>211</v>
      </c>
      <c r="B186" s="2" t="s">
        <v>210</v>
      </c>
      <c r="C186" s="3">
        <v>13.824999999999999</v>
      </c>
      <c r="D186" s="3">
        <v>8.3809523809523814</v>
      </c>
      <c r="E186">
        <v>4.5999999999999996</v>
      </c>
      <c r="F186">
        <v>110.6</v>
      </c>
      <c r="G186">
        <v>88</v>
      </c>
      <c r="H186">
        <v>69</v>
      </c>
    </row>
    <row r="187" spans="1:8" x14ac:dyDescent="0.35">
      <c r="A187" s="2" t="s">
        <v>211</v>
      </c>
      <c r="B187" s="2" t="s">
        <v>212</v>
      </c>
      <c r="C187" s="3">
        <v>31</v>
      </c>
      <c r="D187" s="3">
        <v>8.8888888888888893</v>
      </c>
      <c r="E187">
        <v>0</v>
      </c>
      <c r="F187">
        <v>144.66666666666666</v>
      </c>
      <c r="G187">
        <v>80</v>
      </c>
      <c r="H187">
        <v>0</v>
      </c>
    </row>
    <row r="188" spans="1:8" x14ac:dyDescent="0.35">
      <c r="A188" s="2" t="s">
        <v>213</v>
      </c>
      <c r="B188" s="2" t="s">
        <v>213</v>
      </c>
      <c r="C188" s="3">
        <v>19.024761904761906</v>
      </c>
      <c r="D188" s="3">
        <v>16.958579881656803</v>
      </c>
      <c r="E188">
        <v>13.310160427807487</v>
      </c>
      <c r="F188">
        <v>269.94594594594594</v>
      </c>
      <c r="G188">
        <v>318.44444444444446</v>
      </c>
      <c r="H188">
        <v>414.83333333333331</v>
      </c>
    </row>
    <row r="189" spans="1:8" x14ac:dyDescent="0.35">
      <c r="A189" s="2" t="s">
        <v>213</v>
      </c>
      <c r="B189" s="2" t="s">
        <v>214</v>
      </c>
      <c r="C189" s="3">
        <v>16.766917293233082</v>
      </c>
      <c r="D189" s="3">
        <v>15.75</v>
      </c>
      <c r="E189">
        <v>11.517241379310345</v>
      </c>
      <c r="F189">
        <v>131.1764705882353</v>
      </c>
      <c r="G189">
        <v>189</v>
      </c>
      <c r="H189">
        <v>222.66666666666666</v>
      </c>
    </row>
    <row r="190" spans="1:8" x14ac:dyDescent="0.35">
      <c r="A190" s="2" t="s">
        <v>213</v>
      </c>
      <c r="B190" s="2" t="s">
        <v>215</v>
      </c>
      <c r="C190" s="3">
        <v>16.905263157894737</v>
      </c>
      <c r="D190" s="3">
        <v>13.290909090909091</v>
      </c>
      <c r="E190">
        <v>16.09090909090909</v>
      </c>
      <c r="F190">
        <v>133.83333333333334</v>
      </c>
      <c r="G190">
        <v>243.66666666666666</v>
      </c>
      <c r="H190">
        <v>708</v>
      </c>
    </row>
    <row r="191" spans="1:8" x14ac:dyDescent="0.35">
      <c r="A191" s="2" t="s">
        <v>213</v>
      </c>
      <c r="B191" s="2" t="s">
        <v>216</v>
      </c>
      <c r="C191" s="3">
        <v>20.674157303370787</v>
      </c>
      <c r="D191" s="3">
        <v>12.177777777777777</v>
      </c>
      <c r="E191">
        <v>6.09375</v>
      </c>
      <c r="F191">
        <v>167.27272727272728</v>
      </c>
      <c r="G191">
        <v>182.66666666666666</v>
      </c>
      <c r="H191">
        <v>97.5</v>
      </c>
    </row>
    <row r="192" spans="1:8" x14ac:dyDescent="0.35">
      <c r="A192" s="2" t="s">
        <v>213</v>
      </c>
      <c r="B192" s="2" t="s">
        <v>217</v>
      </c>
      <c r="C192" s="3">
        <v>16.91919191919192</v>
      </c>
      <c r="D192" s="3">
        <v>11.185185185185185</v>
      </c>
      <c r="E192">
        <v>0</v>
      </c>
      <c r="F192">
        <v>104.6875</v>
      </c>
      <c r="G192">
        <v>100.66666666666667</v>
      </c>
      <c r="H192">
        <v>0</v>
      </c>
    </row>
    <row r="193" spans="1:8" x14ac:dyDescent="0.35">
      <c r="A193" s="2" t="s">
        <v>213</v>
      </c>
      <c r="B193" s="2" t="s">
        <v>218</v>
      </c>
      <c r="C193" s="3">
        <v>10.77027027027027</v>
      </c>
      <c r="D193" s="3">
        <v>14.64</v>
      </c>
      <c r="E193">
        <v>9.7027027027027035</v>
      </c>
      <c r="F193">
        <v>66.416666666666671</v>
      </c>
      <c r="G193">
        <v>122</v>
      </c>
      <c r="H193">
        <v>179.5</v>
      </c>
    </row>
    <row r="194" spans="1:8" x14ac:dyDescent="0.35">
      <c r="A194" s="2" t="s">
        <v>213</v>
      </c>
      <c r="B194" s="2" t="s">
        <v>219</v>
      </c>
      <c r="C194" s="3">
        <v>12.509803921568627</v>
      </c>
      <c r="D194" s="3">
        <v>13.888888888888889</v>
      </c>
      <c r="E194">
        <v>13.5</v>
      </c>
      <c r="F194">
        <v>53.166666666666664</v>
      </c>
      <c r="G194">
        <v>125</v>
      </c>
      <c r="H194">
        <v>135</v>
      </c>
    </row>
    <row r="195" spans="1:8" x14ac:dyDescent="0.35">
      <c r="A195" s="2" t="s">
        <v>213</v>
      </c>
      <c r="B195" s="2" t="s">
        <v>220</v>
      </c>
      <c r="C195" s="3">
        <v>23.71153846153846</v>
      </c>
      <c r="D195" s="3">
        <v>17.466666666666665</v>
      </c>
      <c r="E195">
        <v>8.84</v>
      </c>
      <c r="F195">
        <v>176.14285714285714</v>
      </c>
      <c r="G195">
        <v>174.66666666666666</v>
      </c>
      <c r="H195">
        <v>221</v>
      </c>
    </row>
    <row r="196" spans="1:8" x14ac:dyDescent="0.35">
      <c r="A196" s="2" t="s">
        <v>213</v>
      </c>
      <c r="B196" s="2" t="s">
        <v>221</v>
      </c>
      <c r="C196" s="3">
        <v>23.520833333333332</v>
      </c>
      <c r="D196" s="3">
        <v>15.043478260869565</v>
      </c>
      <c r="E196">
        <v>14.181818181818182</v>
      </c>
      <c r="F196">
        <v>94.083333333333329</v>
      </c>
      <c r="G196">
        <v>173</v>
      </c>
      <c r="H196">
        <v>312</v>
      </c>
    </row>
    <row r="197" spans="1:8" x14ac:dyDescent="0.35">
      <c r="A197" s="2" t="s">
        <v>213</v>
      </c>
      <c r="B197" s="2" t="s">
        <v>222</v>
      </c>
      <c r="C197" s="3">
        <v>21.727272727272727</v>
      </c>
      <c r="D197" s="3">
        <v>15.19047619047619</v>
      </c>
      <c r="E197">
        <v>6.71875</v>
      </c>
      <c r="F197">
        <v>86.909090909090907</v>
      </c>
      <c r="G197">
        <v>159.5</v>
      </c>
      <c r="H197">
        <v>107.5</v>
      </c>
    </row>
    <row r="198" spans="1:8" x14ac:dyDescent="0.35">
      <c r="A198" s="2" t="s">
        <v>213</v>
      </c>
      <c r="B198" s="2" t="s">
        <v>223</v>
      </c>
      <c r="C198" s="3">
        <v>15.805555555555555</v>
      </c>
      <c r="D198" s="3">
        <v>15.260869565217391</v>
      </c>
      <c r="E198">
        <v>7.9473684210526319</v>
      </c>
      <c r="F198">
        <v>113.8</v>
      </c>
      <c r="G198">
        <v>117</v>
      </c>
      <c r="H198">
        <v>151</v>
      </c>
    </row>
    <row r="199" spans="1:8" x14ac:dyDescent="0.35">
      <c r="A199" s="2" t="s">
        <v>213</v>
      </c>
      <c r="B199" s="2" t="s">
        <v>224</v>
      </c>
      <c r="C199" s="3">
        <v>28.813953488372093</v>
      </c>
      <c r="D199" s="3">
        <v>26</v>
      </c>
      <c r="E199">
        <v>12.413793103448276</v>
      </c>
      <c r="F199">
        <v>154.875</v>
      </c>
      <c r="G199">
        <v>234</v>
      </c>
      <c r="H199">
        <v>180</v>
      </c>
    </row>
    <row r="200" spans="1:8" x14ac:dyDescent="0.35">
      <c r="A200" s="2" t="s">
        <v>213</v>
      </c>
      <c r="B200" s="2" t="s">
        <v>225</v>
      </c>
      <c r="C200" s="3">
        <v>31.25</v>
      </c>
      <c r="D200" s="3">
        <v>33.625</v>
      </c>
      <c r="E200">
        <v>0</v>
      </c>
      <c r="F200">
        <v>97.222222222222229</v>
      </c>
      <c r="G200">
        <v>269</v>
      </c>
      <c r="H200">
        <v>0</v>
      </c>
    </row>
    <row r="201" spans="1:8" x14ac:dyDescent="0.35">
      <c r="A201" s="2" t="s">
        <v>213</v>
      </c>
      <c r="B201" s="2" t="s">
        <v>226</v>
      </c>
      <c r="C201" s="3">
        <v>22</v>
      </c>
      <c r="D201" s="3">
        <v>12.210526315789474</v>
      </c>
      <c r="E201">
        <v>0</v>
      </c>
      <c r="F201">
        <v>119.42857142857143</v>
      </c>
      <c r="G201">
        <v>116</v>
      </c>
      <c r="H201">
        <v>0</v>
      </c>
    </row>
    <row r="202" spans="1:8" x14ac:dyDescent="0.35">
      <c r="A202" s="2" t="s">
        <v>213</v>
      </c>
      <c r="B202" s="2" t="s">
        <v>227</v>
      </c>
      <c r="C202" s="3">
        <v>13.393939393939394</v>
      </c>
      <c r="D202" s="3">
        <v>19.125</v>
      </c>
      <c r="E202">
        <v>4</v>
      </c>
      <c r="F202">
        <v>88.4</v>
      </c>
      <c r="G202">
        <v>153</v>
      </c>
      <c r="H202">
        <v>52</v>
      </c>
    </row>
    <row r="203" spans="1:8" x14ac:dyDescent="0.35">
      <c r="A203" s="2" t="s">
        <v>213</v>
      </c>
      <c r="B203" s="2" t="s">
        <v>228</v>
      </c>
      <c r="C203" s="3">
        <v>32.558823529411768</v>
      </c>
      <c r="D203" s="3">
        <v>28.111111111111111</v>
      </c>
      <c r="E203">
        <v>0</v>
      </c>
      <c r="F203">
        <v>184.5</v>
      </c>
      <c r="G203">
        <v>253</v>
      </c>
      <c r="H203">
        <v>0</v>
      </c>
    </row>
    <row r="204" spans="1:8" x14ac:dyDescent="0.35">
      <c r="A204" s="2" t="s">
        <v>213</v>
      </c>
      <c r="B204" s="2" t="s">
        <v>229</v>
      </c>
      <c r="C204" s="3">
        <v>33.25</v>
      </c>
      <c r="D204" s="3">
        <v>17.875</v>
      </c>
      <c r="E204">
        <v>0</v>
      </c>
      <c r="F204">
        <v>88.666666666666671</v>
      </c>
      <c r="G204">
        <v>143</v>
      </c>
      <c r="H204">
        <v>0</v>
      </c>
    </row>
    <row r="205" spans="1:8" x14ac:dyDescent="0.35">
      <c r="A205" s="2" t="s">
        <v>213</v>
      </c>
      <c r="B205" s="2" t="s">
        <v>230</v>
      </c>
      <c r="C205" s="3">
        <v>31.6875</v>
      </c>
      <c r="D205" s="3">
        <v>21.916666666666668</v>
      </c>
      <c r="E205">
        <v>0</v>
      </c>
      <c r="F205">
        <v>202.8</v>
      </c>
      <c r="G205">
        <v>263</v>
      </c>
      <c r="H205">
        <v>0</v>
      </c>
    </row>
    <row r="206" spans="1:8" x14ac:dyDescent="0.35">
      <c r="A206" s="2" t="s">
        <v>213</v>
      </c>
      <c r="B206" s="2" t="s">
        <v>231</v>
      </c>
      <c r="C206" s="3">
        <v>25.5625</v>
      </c>
      <c r="D206" s="3">
        <v>7.1428571428571432</v>
      </c>
      <c r="E206">
        <v>0</v>
      </c>
      <c r="F206">
        <v>81.8</v>
      </c>
      <c r="G206">
        <v>50</v>
      </c>
      <c r="H206">
        <v>0</v>
      </c>
    </row>
    <row r="207" spans="1:8" x14ac:dyDescent="0.35">
      <c r="A207" s="2" t="s">
        <v>213</v>
      </c>
      <c r="B207" s="2" t="s">
        <v>232</v>
      </c>
      <c r="C207" s="3">
        <v>18.826086956521738</v>
      </c>
      <c r="D207" s="3">
        <v>6.2857142857142856</v>
      </c>
      <c r="E207">
        <v>0</v>
      </c>
      <c r="F207">
        <v>86.6</v>
      </c>
      <c r="G207">
        <v>44</v>
      </c>
      <c r="H207">
        <v>0</v>
      </c>
    </row>
    <row r="208" spans="1:8" x14ac:dyDescent="0.35">
      <c r="A208" s="2" t="s">
        <v>233</v>
      </c>
      <c r="B208" s="2" t="s">
        <v>234</v>
      </c>
      <c r="C208" s="3">
        <v>23.132102272727273</v>
      </c>
      <c r="D208" s="3">
        <v>18.020172910662826</v>
      </c>
      <c r="E208">
        <v>14.964419475655431</v>
      </c>
      <c r="F208">
        <v>387.73809523809524</v>
      </c>
      <c r="G208">
        <v>260.54166666666669</v>
      </c>
      <c r="H208">
        <v>257.77419354838707</v>
      </c>
    </row>
    <row r="209" spans="1:8" x14ac:dyDescent="0.35">
      <c r="A209" s="2" t="s">
        <v>233</v>
      </c>
      <c r="B209" s="2" t="s">
        <v>235</v>
      </c>
      <c r="C209" s="3">
        <v>20.290697674418606</v>
      </c>
      <c r="D209" s="3">
        <v>18.706422018348626</v>
      </c>
      <c r="E209">
        <v>5</v>
      </c>
      <c r="F209">
        <v>327.1875</v>
      </c>
      <c r="G209">
        <v>254.875</v>
      </c>
      <c r="H209">
        <v>30</v>
      </c>
    </row>
    <row r="210" spans="1:8" x14ac:dyDescent="0.35">
      <c r="A210" s="2" t="s">
        <v>233</v>
      </c>
      <c r="B210" s="2" t="s">
        <v>236</v>
      </c>
      <c r="C210" s="3">
        <v>20.125</v>
      </c>
      <c r="D210" s="3">
        <v>13.326530612244898</v>
      </c>
      <c r="E210">
        <v>16.10144927536232</v>
      </c>
      <c r="F210">
        <v>235.30769230769232</v>
      </c>
      <c r="G210">
        <v>186.57142857142858</v>
      </c>
      <c r="H210">
        <v>1111</v>
      </c>
    </row>
    <row r="211" spans="1:8" x14ac:dyDescent="0.35">
      <c r="A211" s="2" t="s">
        <v>233</v>
      </c>
      <c r="B211" s="2" t="s">
        <v>237</v>
      </c>
      <c r="C211" s="3">
        <v>21.428571428571427</v>
      </c>
      <c r="D211" s="3">
        <v>21.857142857142858</v>
      </c>
      <c r="E211">
        <v>9.7285714285714278</v>
      </c>
      <c r="F211">
        <v>166.66666666666666</v>
      </c>
      <c r="G211">
        <v>153</v>
      </c>
      <c r="H211">
        <v>113.5</v>
      </c>
    </row>
    <row r="212" spans="1:8" x14ac:dyDescent="0.35">
      <c r="A212" s="2" t="s">
        <v>233</v>
      </c>
      <c r="B212" s="2" t="s">
        <v>238</v>
      </c>
      <c r="C212" s="3">
        <v>26.958333333333332</v>
      </c>
      <c r="D212" s="3">
        <v>8.4666666666666668</v>
      </c>
      <c r="E212">
        <v>0</v>
      </c>
      <c r="F212">
        <v>184.85714285714286</v>
      </c>
      <c r="G212">
        <v>31.75</v>
      </c>
      <c r="H212">
        <v>0</v>
      </c>
    </row>
    <row r="213" spans="1:8" x14ac:dyDescent="0.35">
      <c r="A213" s="2" t="s">
        <v>233</v>
      </c>
      <c r="B213" s="2" t="s">
        <v>239</v>
      </c>
      <c r="C213" s="3">
        <v>20.458333333333332</v>
      </c>
      <c r="D213" s="3">
        <v>10.56</v>
      </c>
      <c r="E213">
        <v>12.55</v>
      </c>
      <c r="F213">
        <v>196.4</v>
      </c>
      <c r="G213">
        <v>132</v>
      </c>
      <c r="H213">
        <v>251</v>
      </c>
    </row>
    <row r="214" spans="1:8" x14ac:dyDescent="0.35">
      <c r="A214" s="2" t="s">
        <v>233</v>
      </c>
      <c r="B214" s="2" t="s">
        <v>240</v>
      </c>
      <c r="C214" s="3">
        <v>16.136363636363637</v>
      </c>
      <c r="D214" s="3">
        <v>6.333333333333333</v>
      </c>
      <c r="E214">
        <v>0</v>
      </c>
      <c r="F214">
        <v>88.75</v>
      </c>
      <c r="G214">
        <v>47.5</v>
      </c>
      <c r="H214">
        <v>0</v>
      </c>
    </row>
    <row r="215" spans="1:8" x14ac:dyDescent="0.35">
      <c r="A215" s="2" t="s">
        <v>233</v>
      </c>
      <c r="B215" s="2" t="s">
        <v>241</v>
      </c>
      <c r="C215" s="3">
        <v>30.548387096774192</v>
      </c>
      <c r="D215" s="3">
        <v>7.6363636363636367</v>
      </c>
      <c r="E215">
        <v>0</v>
      </c>
      <c r="F215">
        <v>189.4</v>
      </c>
      <c r="G215">
        <v>42</v>
      </c>
      <c r="H215">
        <v>0</v>
      </c>
    </row>
    <row r="216" spans="1:8" x14ac:dyDescent="0.35">
      <c r="A216" s="2" t="s">
        <v>233</v>
      </c>
      <c r="B216" s="2" t="s">
        <v>242</v>
      </c>
      <c r="C216" s="3">
        <v>58.7</v>
      </c>
      <c r="D216" s="3">
        <v>12.666666666666666</v>
      </c>
      <c r="E216">
        <v>0</v>
      </c>
      <c r="F216">
        <v>195.66666666666666</v>
      </c>
      <c r="G216">
        <v>114</v>
      </c>
      <c r="H216">
        <v>0</v>
      </c>
    </row>
    <row r="217" spans="1:8" x14ac:dyDescent="0.35">
      <c r="A217" s="2" t="s">
        <v>233</v>
      </c>
      <c r="B217" s="2" t="s">
        <v>243</v>
      </c>
      <c r="C217" s="3">
        <v>32.549999999999997</v>
      </c>
      <c r="D217" s="3">
        <v>8.6470588235294112</v>
      </c>
      <c r="E217">
        <v>0</v>
      </c>
      <c r="F217">
        <v>108.5</v>
      </c>
      <c r="G217">
        <v>73.5</v>
      </c>
      <c r="H217">
        <v>0</v>
      </c>
    </row>
    <row r="218" spans="1:8" x14ac:dyDescent="0.35">
      <c r="A218" s="2" t="s">
        <v>233</v>
      </c>
      <c r="B218" s="2" t="s">
        <v>244</v>
      </c>
      <c r="C218" s="3">
        <v>22.888888888888889</v>
      </c>
      <c r="D218" s="3">
        <v>8.8181818181818183</v>
      </c>
      <c r="E218">
        <v>0</v>
      </c>
      <c r="F218">
        <v>206</v>
      </c>
      <c r="G218">
        <v>97</v>
      </c>
      <c r="H218">
        <v>0</v>
      </c>
    </row>
    <row r="219" spans="1:8" x14ac:dyDescent="0.35">
      <c r="A219" s="2" t="s">
        <v>233</v>
      </c>
      <c r="B219" s="2" t="s">
        <v>245</v>
      </c>
      <c r="C219" s="3">
        <v>26</v>
      </c>
      <c r="D219" s="3">
        <v>23.272727272727273</v>
      </c>
      <c r="E219">
        <v>8.8461538461538467</v>
      </c>
      <c r="F219">
        <v>164.66666666666666</v>
      </c>
      <c r="G219">
        <v>256</v>
      </c>
      <c r="H219">
        <v>115</v>
      </c>
    </row>
    <row r="220" spans="1:8" x14ac:dyDescent="0.35">
      <c r="A220" s="2" t="s">
        <v>233</v>
      </c>
      <c r="B220" s="2" t="s">
        <v>246</v>
      </c>
      <c r="C220" s="3">
        <v>45.909090909090907</v>
      </c>
      <c r="D220" s="3">
        <v>7.5</v>
      </c>
      <c r="E220">
        <v>0</v>
      </c>
      <c r="F220">
        <v>126.25</v>
      </c>
      <c r="G220">
        <v>60</v>
      </c>
      <c r="H220">
        <v>0</v>
      </c>
    </row>
    <row r="221" spans="1:8" x14ac:dyDescent="0.35">
      <c r="A221" s="2" t="s">
        <v>233</v>
      </c>
      <c r="B221" s="2" t="s">
        <v>247</v>
      </c>
      <c r="C221" s="3">
        <v>56.75</v>
      </c>
      <c r="D221" s="3">
        <v>9</v>
      </c>
      <c r="E221">
        <v>0</v>
      </c>
      <c r="F221">
        <v>227</v>
      </c>
      <c r="G221">
        <v>63</v>
      </c>
      <c r="H221">
        <v>0</v>
      </c>
    </row>
    <row r="222" spans="1:8" x14ac:dyDescent="0.35">
      <c r="A222" s="2" t="s">
        <v>233</v>
      </c>
      <c r="B222" s="2" t="s">
        <v>248</v>
      </c>
      <c r="C222" s="3">
        <v>22.142857142857142</v>
      </c>
      <c r="D222" s="3">
        <v>27.888888888888889</v>
      </c>
      <c r="E222">
        <v>0</v>
      </c>
      <c r="F222">
        <v>155</v>
      </c>
      <c r="G222">
        <v>251</v>
      </c>
      <c r="H222">
        <v>0</v>
      </c>
    </row>
    <row r="223" spans="1:8" x14ac:dyDescent="0.35">
      <c r="A223" s="2" t="s">
        <v>233</v>
      </c>
      <c r="B223" s="2" t="s">
        <v>249</v>
      </c>
      <c r="C223" s="3">
        <v>27.375</v>
      </c>
      <c r="D223" s="3">
        <v>9</v>
      </c>
      <c r="E223">
        <v>0</v>
      </c>
      <c r="F223">
        <v>219</v>
      </c>
      <c r="G223">
        <v>63</v>
      </c>
      <c r="H223">
        <v>0</v>
      </c>
    </row>
    <row r="224" spans="1:8" x14ac:dyDescent="0.35">
      <c r="A224" s="2" t="s">
        <v>233</v>
      </c>
      <c r="B224" s="2" t="s">
        <v>250</v>
      </c>
      <c r="C224" s="3">
        <v>32.5</v>
      </c>
      <c r="D224" s="3">
        <v>0</v>
      </c>
      <c r="E224">
        <v>0</v>
      </c>
      <c r="F224">
        <v>195</v>
      </c>
      <c r="G224">
        <v>0</v>
      </c>
      <c r="H224">
        <v>0</v>
      </c>
    </row>
    <row r="225" spans="1:8" x14ac:dyDescent="0.35">
      <c r="A225" s="2" t="s">
        <v>233</v>
      </c>
      <c r="B225" s="2" t="s">
        <v>251</v>
      </c>
      <c r="C225" s="3">
        <v>35.333333333333336</v>
      </c>
      <c r="D225" s="3">
        <v>0</v>
      </c>
      <c r="E225">
        <v>0</v>
      </c>
      <c r="F225">
        <v>212</v>
      </c>
      <c r="G225">
        <v>0</v>
      </c>
      <c r="H225">
        <v>0</v>
      </c>
    </row>
    <row r="226" spans="1:8" x14ac:dyDescent="0.35">
      <c r="A226" s="2" t="s">
        <v>252</v>
      </c>
      <c r="B226" s="2" t="s">
        <v>252</v>
      </c>
      <c r="C226" s="3">
        <v>19.636029411764707</v>
      </c>
      <c r="D226" s="3">
        <v>14.416666666666666</v>
      </c>
      <c r="E226">
        <v>13.200431034482758</v>
      </c>
      <c r="F226">
        <v>323.69696969696969</v>
      </c>
      <c r="G226">
        <v>282.26315789473682</v>
      </c>
      <c r="H226">
        <v>255.20833333333334</v>
      </c>
    </row>
    <row r="227" spans="1:8" x14ac:dyDescent="0.35">
      <c r="A227" s="2" t="s">
        <v>252</v>
      </c>
      <c r="B227" s="2" t="s">
        <v>253</v>
      </c>
      <c r="C227" s="3">
        <v>23.511363636363637</v>
      </c>
      <c r="D227" s="3">
        <v>12.586206896551724</v>
      </c>
      <c r="E227">
        <v>9.9444444444444446</v>
      </c>
      <c r="F227">
        <v>159.15384615384616</v>
      </c>
      <c r="G227">
        <v>104.28571428571429</v>
      </c>
      <c r="H227">
        <v>89.5</v>
      </c>
    </row>
    <row r="228" spans="1:8" x14ac:dyDescent="0.35">
      <c r="A228" s="2" t="s">
        <v>252</v>
      </c>
      <c r="B228" s="2" t="s">
        <v>254</v>
      </c>
      <c r="C228" s="3">
        <v>17.049504950495049</v>
      </c>
      <c r="D228" s="3">
        <v>13.43859649122807</v>
      </c>
      <c r="E228">
        <v>10.789473684210526</v>
      </c>
      <c r="F228">
        <v>156.54545454545453</v>
      </c>
      <c r="G228">
        <v>153.19999999999999</v>
      </c>
      <c r="H228">
        <v>205</v>
      </c>
    </row>
    <row r="229" spans="1:8" x14ac:dyDescent="0.35">
      <c r="A229" s="2" t="s">
        <v>252</v>
      </c>
      <c r="B229" s="2" t="s">
        <v>255</v>
      </c>
      <c r="C229" s="3">
        <v>16.404761904761905</v>
      </c>
      <c r="D229" s="3">
        <v>10.347826086956522</v>
      </c>
      <c r="E229">
        <v>12.042553191489361</v>
      </c>
      <c r="F229">
        <v>137.80000000000001</v>
      </c>
      <c r="G229">
        <v>119</v>
      </c>
      <c r="H229">
        <v>188.66666666666666</v>
      </c>
    </row>
    <row r="230" spans="1:8" x14ac:dyDescent="0.35">
      <c r="A230" s="2" t="s">
        <v>252</v>
      </c>
      <c r="B230" s="2" t="s">
        <v>256</v>
      </c>
      <c r="C230" s="3">
        <v>17.403846153846153</v>
      </c>
      <c r="D230" s="3">
        <v>8.8285714285714292</v>
      </c>
      <c r="E230">
        <v>8.8888888888888893</v>
      </c>
      <c r="F230">
        <v>129.28571428571428</v>
      </c>
      <c r="G230">
        <v>103</v>
      </c>
      <c r="H230">
        <v>160</v>
      </c>
    </row>
    <row r="231" spans="1:8" x14ac:dyDescent="0.35">
      <c r="A231" s="2" t="s">
        <v>252</v>
      </c>
      <c r="B231" s="2" t="s">
        <v>257</v>
      </c>
      <c r="C231" s="3">
        <v>16.484848484848484</v>
      </c>
      <c r="D231" s="3">
        <v>8.4210526315789469</v>
      </c>
      <c r="E231">
        <v>4</v>
      </c>
      <c r="F231">
        <v>90.666666666666671</v>
      </c>
      <c r="G231">
        <v>80</v>
      </c>
      <c r="H231">
        <v>52</v>
      </c>
    </row>
    <row r="232" spans="1:8" x14ac:dyDescent="0.35">
      <c r="A232" s="2" t="s">
        <v>252</v>
      </c>
      <c r="B232" s="2" t="s">
        <v>258</v>
      </c>
      <c r="C232" s="3">
        <v>14.275</v>
      </c>
      <c r="D232" s="3">
        <v>9.5</v>
      </c>
      <c r="E232">
        <v>8.545454545454545</v>
      </c>
      <c r="F232">
        <v>95.166666666666671</v>
      </c>
      <c r="G232">
        <v>95</v>
      </c>
      <c r="H232">
        <v>94</v>
      </c>
    </row>
    <row r="233" spans="1:8" x14ac:dyDescent="0.35">
      <c r="A233" s="2" t="s">
        <v>252</v>
      </c>
      <c r="B233" s="2" t="s">
        <v>259</v>
      </c>
      <c r="C233" s="3">
        <v>12.857142857142858</v>
      </c>
      <c r="D233" s="3">
        <v>8</v>
      </c>
      <c r="E233">
        <v>0</v>
      </c>
      <c r="F233">
        <v>90</v>
      </c>
      <c r="G233">
        <v>72</v>
      </c>
      <c r="H233">
        <v>0</v>
      </c>
    </row>
    <row r="234" spans="1:8" x14ac:dyDescent="0.35">
      <c r="A234" s="2" t="s">
        <v>252</v>
      </c>
      <c r="B234" s="2" t="s">
        <v>260</v>
      </c>
      <c r="C234" s="3">
        <v>30.941176470588236</v>
      </c>
      <c r="D234" s="3">
        <v>0.8571428571428571</v>
      </c>
      <c r="E234">
        <v>0</v>
      </c>
      <c r="F234">
        <v>131.5</v>
      </c>
      <c r="G234">
        <v>6</v>
      </c>
      <c r="H234">
        <v>0</v>
      </c>
    </row>
    <row r="235" spans="1:8" x14ac:dyDescent="0.35">
      <c r="A235" s="2" t="s">
        <v>252</v>
      </c>
      <c r="B235" s="2" t="s">
        <v>261</v>
      </c>
      <c r="C235" s="3">
        <v>6.2571428571428571</v>
      </c>
      <c r="D235" s="3">
        <v>10.454545454545455</v>
      </c>
      <c r="E235">
        <v>33.5</v>
      </c>
      <c r="F235">
        <v>54.75</v>
      </c>
      <c r="G235">
        <v>115</v>
      </c>
      <c r="H235">
        <v>67</v>
      </c>
    </row>
    <row r="236" spans="1:8" x14ac:dyDescent="0.35">
      <c r="A236" s="2" t="s">
        <v>252</v>
      </c>
      <c r="B236" s="2" t="s">
        <v>262</v>
      </c>
      <c r="C236" s="3">
        <v>10.48</v>
      </c>
      <c r="D236" s="3">
        <v>7.2</v>
      </c>
      <c r="E236">
        <v>0</v>
      </c>
      <c r="F236">
        <v>65.5</v>
      </c>
      <c r="G236">
        <v>36</v>
      </c>
      <c r="H236">
        <v>0</v>
      </c>
    </row>
    <row r="237" spans="1:8" x14ac:dyDescent="0.35">
      <c r="A237" s="2" t="s">
        <v>252</v>
      </c>
      <c r="B237" s="2" t="s">
        <v>263</v>
      </c>
      <c r="C237" s="3">
        <v>20</v>
      </c>
      <c r="D237" s="3">
        <v>6.5</v>
      </c>
      <c r="E237">
        <v>0</v>
      </c>
      <c r="F237">
        <v>80</v>
      </c>
      <c r="G237">
        <v>52</v>
      </c>
      <c r="H237">
        <v>0</v>
      </c>
    </row>
    <row r="238" spans="1:8" x14ac:dyDescent="0.35">
      <c r="A238" s="2" t="s">
        <v>252</v>
      </c>
      <c r="B238" s="2" t="s">
        <v>264</v>
      </c>
      <c r="C238" s="3">
        <v>18.777777777777779</v>
      </c>
      <c r="D238" s="3">
        <v>21.333333333333332</v>
      </c>
      <c r="E238">
        <v>0</v>
      </c>
      <c r="F238">
        <v>67.599999999999994</v>
      </c>
      <c r="G238">
        <v>128</v>
      </c>
      <c r="H238">
        <v>0</v>
      </c>
    </row>
    <row r="239" spans="1:8" x14ac:dyDescent="0.35">
      <c r="A239" s="2" t="s">
        <v>252</v>
      </c>
      <c r="B239" s="2" t="s">
        <v>265</v>
      </c>
      <c r="C239" s="3">
        <v>21.75</v>
      </c>
      <c r="D239" s="3">
        <v>0</v>
      </c>
      <c r="E239">
        <v>0</v>
      </c>
      <c r="F239">
        <v>52.2</v>
      </c>
      <c r="G239">
        <v>0</v>
      </c>
      <c r="H239">
        <v>0</v>
      </c>
    </row>
    <row r="240" spans="1:8" x14ac:dyDescent="0.35">
      <c r="A240" s="2" t="s">
        <v>252</v>
      </c>
      <c r="B240" s="2" t="s">
        <v>266</v>
      </c>
      <c r="C240" s="3">
        <v>15.666666666666666</v>
      </c>
      <c r="D240" s="3">
        <v>0</v>
      </c>
      <c r="E240">
        <v>0</v>
      </c>
      <c r="F240">
        <v>70.5</v>
      </c>
      <c r="G240">
        <v>0</v>
      </c>
      <c r="H240">
        <v>0</v>
      </c>
    </row>
    <row r="241" spans="1:8" x14ac:dyDescent="0.35">
      <c r="A241" s="2" t="s">
        <v>267</v>
      </c>
      <c r="B241" s="2" t="s">
        <v>268</v>
      </c>
      <c r="C241" s="3">
        <v>33.354838709677416</v>
      </c>
      <c r="D241" s="3">
        <v>17.863636363636363</v>
      </c>
      <c r="E241">
        <v>25.785714285714285</v>
      </c>
      <c r="F241">
        <v>344.66666666666669</v>
      </c>
      <c r="G241">
        <v>393</v>
      </c>
      <c r="H241">
        <v>180.5</v>
      </c>
    </row>
    <row r="242" spans="1:8" x14ac:dyDescent="0.35">
      <c r="A242" s="2" t="s">
        <v>267</v>
      </c>
      <c r="B242" s="2" t="s">
        <v>269</v>
      </c>
      <c r="C242" s="3">
        <v>28</v>
      </c>
      <c r="D242" s="3">
        <v>10.6875</v>
      </c>
      <c r="E242">
        <v>4.2857142857142856</v>
      </c>
      <c r="F242">
        <v>168</v>
      </c>
      <c r="G242">
        <v>171</v>
      </c>
      <c r="H242">
        <v>30</v>
      </c>
    </row>
    <row r="243" spans="1:8" x14ac:dyDescent="0.35">
      <c r="A243" s="2" t="s">
        <v>267</v>
      </c>
      <c r="B243" s="2" t="s">
        <v>270</v>
      </c>
      <c r="C243" s="3">
        <v>21.75</v>
      </c>
      <c r="D243" s="3">
        <v>4.916666666666667</v>
      </c>
      <c r="E243">
        <v>0</v>
      </c>
      <c r="F243">
        <v>87</v>
      </c>
      <c r="G243">
        <v>59</v>
      </c>
      <c r="H243">
        <v>0</v>
      </c>
    </row>
    <row r="244" spans="1:8" x14ac:dyDescent="0.35">
      <c r="A244" s="2" t="s">
        <v>267</v>
      </c>
      <c r="B244" s="2" t="s">
        <v>271</v>
      </c>
      <c r="C244" s="3">
        <v>21.875</v>
      </c>
      <c r="D244" s="3">
        <v>4.2</v>
      </c>
      <c r="E244">
        <v>0</v>
      </c>
      <c r="F244">
        <v>175</v>
      </c>
      <c r="G244">
        <v>21</v>
      </c>
      <c r="H244">
        <v>0</v>
      </c>
    </row>
    <row r="245" spans="1:8" x14ac:dyDescent="0.35">
      <c r="A245" s="2" t="s">
        <v>267</v>
      </c>
      <c r="B245" s="2" t="s">
        <v>272</v>
      </c>
      <c r="C245" s="3">
        <v>31</v>
      </c>
      <c r="D245" s="3">
        <v>12.4</v>
      </c>
      <c r="E245">
        <v>0</v>
      </c>
      <c r="F245">
        <v>108.5</v>
      </c>
      <c r="G245">
        <v>186</v>
      </c>
      <c r="H245">
        <v>0</v>
      </c>
    </row>
    <row r="246" spans="1:8" x14ac:dyDescent="0.35">
      <c r="A246" s="2" t="s">
        <v>267</v>
      </c>
      <c r="B246" s="2" t="s">
        <v>273</v>
      </c>
      <c r="C246" s="3">
        <v>21.222222222222221</v>
      </c>
      <c r="D246" s="3">
        <v>0</v>
      </c>
      <c r="E246">
        <v>0</v>
      </c>
      <c r="F246">
        <v>95.5</v>
      </c>
      <c r="G246">
        <v>0</v>
      </c>
      <c r="H246">
        <v>0</v>
      </c>
    </row>
    <row r="247" spans="1:8" x14ac:dyDescent="0.35">
      <c r="A247" s="2" t="s">
        <v>267</v>
      </c>
      <c r="B247" s="2" t="s">
        <v>274</v>
      </c>
      <c r="C247" s="3">
        <v>84.75</v>
      </c>
      <c r="D247" s="3">
        <v>27.428571428571427</v>
      </c>
      <c r="E247">
        <v>0</v>
      </c>
      <c r="F247">
        <v>339</v>
      </c>
      <c r="G247">
        <v>192</v>
      </c>
      <c r="H247">
        <v>0</v>
      </c>
    </row>
    <row r="248" spans="1:8" x14ac:dyDescent="0.35">
      <c r="A248" s="2" t="s">
        <v>267</v>
      </c>
      <c r="B248" s="2" t="s">
        <v>275</v>
      </c>
      <c r="C248" s="3">
        <v>24.166666666666668</v>
      </c>
      <c r="D248" s="3">
        <v>0</v>
      </c>
      <c r="E248">
        <v>0</v>
      </c>
      <c r="F248">
        <v>72.5</v>
      </c>
      <c r="G248">
        <v>0</v>
      </c>
      <c r="H248">
        <v>0</v>
      </c>
    </row>
    <row r="249" spans="1:8" x14ac:dyDescent="0.35">
      <c r="A249" s="2" t="s">
        <v>267</v>
      </c>
      <c r="B249" s="2" t="s">
        <v>276</v>
      </c>
      <c r="C249" s="3">
        <v>45.5</v>
      </c>
      <c r="D249" s="3">
        <v>0</v>
      </c>
      <c r="E249">
        <v>0</v>
      </c>
      <c r="F249">
        <v>91</v>
      </c>
      <c r="G249">
        <v>0</v>
      </c>
      <c r="H249">
        <v>0</v>
      </c>
    </row>
    <row r="250" spans="1:8" x14ac:dyDescent="0.35">
      <c r="A250" s="2" t="s">
        <v>267</v>
      </c>
      <c r="B250" s="2" t="s">
        <v>277</v>
      </c>
      <c r="C250" s="3">
        <v>16.5</v>
      </c>
      <c r="D250" s="3">
        <v>17.5</v>
      </c>
      <c r="E250">
        <v>0</v>
      </c>
      <c r="F250">
        <v>165</v>
      </c>
      <c r="G250">
        <v>210</v>
      </c>
      <c r="H250">
        <v>0</v>
      </c>
    </row>
    <row r="251" spans="1:8" x14ac:dyDescent="0.35">
      <c r="A251" s="2" t="s">
        <v>267</v>
      </c>
      <c r="B251" s="2" t="s">
        <v>278</v>
      </c>
      <c r="C251" s="3">
        <v>8</v>
      </c>
      <c r="D251" s="3">
        <v>0</v>
      </c>
      <c r="E251">
        <v>0</v>
      </c>
      <c r="F251">
        <v>64</v>
      </c>
      <c r="G251">
        <v>0</v>
      </c>
      <c r="H251">
        <v>0</v>
      </c>
    </row>
    <row r="252" spans="1:8" x14ac:dyDescent="0.35">
      <c r="A252" s="2" t="s">
        <v>267</v>
      </c>
      <c r="B252" s="2" t="s">
        <v>279</v>
      </c>
      <c r="C252" s="3">
        <v>54.25</v>
      </c>
      <c r="D252" s="3">
        <v>0</v>
      </c>
      <c r="E252">
        <v>0</v>
      </c>
      <c r="F252">
        <v>217</v>
      </c>
      <c r="G252">
        <v>0</v>
      </c>
      <c r="H252">
        <v>0</v>
      </c>
    </row>
    <row r="253" spans="1:8" x14ac:dyDescent="0.35">
      <c r="A253" s="2" t="s">
        <v>267</v>
      </c>
      <c r="B253" s="2" t="s">
        <v>280</v>
      </c>
      <c r="C253" s="3">
        <v>137</v>
      </c>
      <c r="D253" s="3">
        <v>0</v>
      </c>
      <c r="E253">
        <v>0</v>
      </c>
      <c r="F253">
        <v>274</v>
      </c>
      <c r="G253">
        <v>0</v>
      </c>
      <c r="H253">
        <v>0</v>
      </c>
    </row>
    <row r="254" spans="1:8" x14ac:dyDescent="0.35">
      <c r="A254" s="2" t="s">
        <v>267</v>
      </c>
      <c r="B254" s="2" t="s">
        <v>281</v>
      </c>
      <c r="C254" s="3">
        <v>37.666666666666664</v>
      </c>
      <c r="D254" s="3">
        <v>0</v>
      </c>
      <c r="E254">
        <v>0</v>
      </c>
      <c r="F254">
        <v>113</v>
      </c>
      <c r="G254">
        <v>0</v>
      </c>
      <c r="H254">
        <v>0</v>
      </c>
    </row>
    <row r="255" spans="1:8" x14ac:dyDescent="0.35">
      <c r="A255" s="2" t="s">
        <v>267</v>
      </c>
      <c r="B255" s="2" t="s">
        <v>282</v>
      </c>
      <c r="C255" s="3">
        <v>16.285714285714285</v>
      </c>
      <c r="D255" s="3">
        <v>0</v>
      </c>
      <c r="E255">
        <v>0</v>
      </c>
      <c r="F255">
        <v>114</v>
      </c>
      <c r="G255">
        <v>0</v>
      </c>
      <c r="H255">
        <v>0</v>
      </c>
    </row>
    <row r="256" spans="1:8" x14ac:dyDescent="0.35">
      <c r="A256" s="2" t="s">
        <v>267</v>
      </c>
      <c r="B256" s="2" t="s">
        <v>283</v>
      </c>
      <c r="C256" s="3">
        <v>76.333333333333329</v>
      </c>
      <c r="D256" s="3">
        <v>0</v>
      </c>
      <c r="E256">
        <v>0</v>
      </c>
      <c r="F256">
        <v>229</v>
      </c>
      <c r="G256">
        <v>0</v>
      </c>
      <c r="H256">
        <v>0</v>
      </c>
    </row>
    <row r="257" spans="1:8" x14ac:dyDescent="0.35">
      <c r="A257" s="2" t="s">
        <v>267</v>
      </c>
      <c r="B257" s="2" t="s">
        <v>284</v>
      </c>
      <c r="C257" s="3">
        <v>26.333333333333332</v>
      </c>
      <c r="D257" s="3">
        <v>0</v>
      </c>
      <c r="E257">
        <v>0</v>
      </c>
      <c r="F257">
        <v>79</v>
      </c>
      <c r="G257">
        <v>0</v>
      </c>
      <c r="H257">
        <v>0</v>
      </c>
    </row>
    <row r="258" spans="1:8" x14ac:dyDescent="0.35">
      <c r="A258" s="2" t="s">
        <v>267</v>
      </c>
      <c r="B258" s="2" t="s">
        <v>285</v>
      </c>
      <c r="C258" s="3">
        <v>0</v>
      </c>
      <c r="D258" s="3">
        <v>0</v>
      </c>
      <c r="E258">
        <v>0</v>
      </c>
      <c r="F258">
        <v>0</v>
      </c>
      <c r="G258">
        <v>0</v>
      </c>
      <c r="H258">
        <v>0</v>
      </c>
    </row>
    <row r="259" spans="1:8" x14ac:dyDescent="0.35">
      <c r="A259" s="2" t="s">
        <v>267</v>
      </c>
      <c r="B259" s="2" t="s">
        <v>286</v>
      </c>
      <c r="C259" s="3">
        <v>0</v>
      </c>
      <c r="D259" s="3">
        <v>0</v>
      </c>
      <c r="E259">
        <v>0</v>
      </c>
      <c r="F259">
        <v>0</v>
      </c>
      <c r="G259">
        <v>0</v>
      </c>
      <c r="H259">
        <v>0</v>
      </c>
    </row>
    <row r="260" spans="1:8" x14ac:dyDescent="0.35">
      <c r="A260" s="2" t="s">
        <v>267</v>
      </c>
      <c r="B260" s="2" t="s">
        <v>287</v>
      </c>
      <c r="C260" s="3">
        <v>244</v>
      </c>
      <c r="D260" s="3">
        <v>0</v>
      </c>
      <c r="E260">
        <v>0</v>
      </c>
      <c r="F260">
        <v>244</v>
      </c>
      <c r="G260">
        <v>0</v>
      </c>
      <c r="H260">
        <v>0</v>
      </c>
    </row>
    <row r="261" spans="1:8" x14ac:dyDescent="0.35">
      <c r="A261" s="2" t="s">
        <v>267</v>
      </c>
      <c r="B261" s="2" t="s">
        <v>288</v>
      </c>
      <c r="C261" s="3">
        <v>122</v>
      </c>
      <c r="D261" s="3">
        <v>0</v>
      </c>
      <c r="E261">
        <v>0</v>
      </c>
      <c r="F261">
        <v>122</v>
      </c>
      <c r="G261">
        <v>0</v>
      </c>
      <c r="H261">
        <v>0</v>
      </c>
    </row>
    <row r="262" spans="1:8" x14ac:dyDescent="0.35">
      <c r="A262" s="2" t="s">
        <v>267</v>
      </c>
      <c r="B262" s="2" t="s">
        <v>289</v>
      </c>
      <c r="C262" s="3">
        <v>0</v>
      </c>
      <c r="D262" s="3">
        <v>0</v>
      </c>
      <c r="E262">
        <v>0</v>
      </c>
      <c r="F262">
        <v>0</v>
      </c>
      <c r="G262">
        <v>0</v>
      </c>
      <c r="H262">
        <v>0</v>
      </c>
    </row>
    <row r="263" spans="1:8" x14ac:dyDescent="0.35">
      <c r="A263" s="2" t="s">
        <v>267</v>
      </c>
      <c r="B263" s="2" t="s">
        <v>290</v>
      </c>
      <c r="C263" s="3">
        <v>0</v>
      </c>
      <c r="D263" s="3">
        <v>0</v>
      </c>
      <c r="E263">
        <v>0</v>
      </c>
      <c r="F263">
        <v>0</v>
      </c>
      <c r="G263">
        <v>0</v>
      </c>
      <c r="H263">
        <v>0</v>
      </c>
    </row>
    <row r="264" spans="1:8" x14ac:dyDescent="0.35">
      <c r="A264" s="2" t="s">
        <v>291</v>
      </c>
      <c r="B264" s="2" t="s">
        <v>292</v>
      </c>
      <c r="C264" s="3">
        <v>46.716666666666669</v>
      </c>
      <c r="D264" s="3">
        <v>25.815789473684209</v>
      </c>
      <c r="E264">
        <v>15.052631578947368</v>
      </c>
      <c r="F264">
        <v>311.44444444444446</v>
      </c>
      <c r="G264">
        <v>280.28571428571428</v>
      </c>
      <c r="H264">
        <v>400.4</v>
      </c>
    </row>
    <row r="265" spans="1:8" x14ac:dyDescent="0.35">
      <c r="A265" s="2" t="s">
        <v>291</v>
      </c>
      <c r="B265" s="2" t="s">
        <v>293</v>
      </c>
      <c r="C265" s="3">
        <v>70.259259259259252</v>
      </c>
      <c r="D265" s="3">
        <v>19.457142857142856</v>
      </c>
      <c r="E265">
        <v>33.833333333333336</v>
      </c>
      <c r="F265">
        <v>316.16666666666669</v>
      </c>
      <c r="G265">
        <v>227</v>
      </c>
      <c r="H265">
        <v>203</v>
      </c>
    </row>
    <row r="266" spans="1:8" x14ac:dyDescent="0.35">
      <c r="A266" s="2" t="s">
        <v>291</v>
      </c>
      <c r="B266" s="2" t="s">
        <v>294</v>
      </c>
      <c r="C266" s="3">
        <v>68.408163265306129</v>
      </c>
      <c r="D266" s="3">
        <v>26.2</v>
      </c>
      <c r="E266">
        <v>9.0588235294117645</v>
      </c>
      <c r="F266">
        <v>372.44444444444446</v>
      </c>
      <c r="G266">
        <v>196.5</v>
      </c>
      <c r="H266">
        <v>154</v>
      </c>
    </row>
    <row r="267" spans="1:8" x14ac:dyDescent="0.35">
      <c r="A267" s="2" t="s">
        <v>291</v>
      </c>
      <c r="B267" s="2" t="s">
        <v>295</v>
      </c>
      <c r="C267" s="3">
        <v>70.956521739130437</v>
      </c>
      <c r="D267" s="3">
        <v>20.0625</v>
      </c>
      <c r="E267">
        <v>9.7272727272727266</v>
      </c>
      <c r="F267">
        <v>326.39999999999998</v>
      </c>
      <c r="G267">
        <v>160.5</v>
      </c>
      <c r="H267">
        <v>107</v>
      </c>
    </row>
    <row r="268" spans="1:8" x14ac:dyDescent="0.35">
      <c r="A268" s="2" t="s">
        <v>291</v>
      </c>
      <c r="B268" s="2" t="s">
        <v>296</v>
      </c>
      <c r="C268" s="3">
        <v>61.785714285714285</v>
      </c>
      <c r="D268" s="3">
        <v>49.785714285714285</v>
      </c>
      <c r="E268">
        <v>0</v>
      </c>
      <c r="F268">
        <v>288.33333333333331</v>
      </c>
      <c r="G268">
        <v>348.5</v>
      </c>
      <c r="H268">
        <v>0</v>
      </c>
    </row>
    <row r="269" spans="1:8" x14ac:dyDescent="0.35">
      <c r="A269" s="2" t="s">
        <v>291</v>
      </c>
      <c r="B269" s="2" t="s">
        <v>297</v>
      </c>
      <c r="C269" s="3">
        <v>55.844444444444441</v>
      </c>
      <c r="D269" s="3">
        <v>27.4</v>
      </c>
      <c r="E269">
        <v>52.625</v>
      </c>
      <c r="F269">
        <v>314.125</v>
      </c>
      <c r="G269">
        <v>274</v>
      </c>
      <c r="H269">
        <v>421</v>
      </c>
    </row>
    <row r="270" spans="1:8" x14ac:dyDescent="0.35">
      <c r="A270" s="2" t="s">
        <v>291</v>
      </c>
      <c r="B270" s="2" t="s">
        <v>298</v>
      </c>
      <c r="C270" s="3">
        <v>74.741935483870961</v>
      </c>
      <c r="D270" s="3">
        <v>7.4545454545454541</v>
      </c>
      <c r="E270">
        <v>0</v>
      </c>
      <c r="F270">
        <v>331</v>
      </c>
      <c r="G270">
        <v>82</v>
      </c>
      <c r="H270">
        <v>0</v>
      </c>
    </row>
    <row r="271" spans="1:8" x14ac:dyDescent="0.35">
      <c r="A271" s="2" t="s">
        <v>291</v>
      </c>
      <c r="B271" s="2" t="s">
        <v>299</v>
      </c>
      <c r="C271" s="3">
        <v>100</v>
      </c>
      <c r="D271" s="3">
        <v>0</v>
      </c>
      <c r="E271">
        <v>0</v>
      </c>
      <c r="F271">
        <v>200</v>
      </c>
      <c r="G271">
        <v>0</v>
      </c>
      <c r="H271">
        <v>0</v>
      </c>
    </row>
    <row r="272" spans="1:8" x14ac:dyDescent="0.35">
      <c r="A272" s="2" t="s">
        <v>291</v>
      </c>
      <c r="B272" s="2" t="s">
        <v>260</v>
      </c>
      <c r="C272" s="3">
        <v>78</v>
      </c>
      <c r="D272" s="3">
        <v>14.714285714285714</v>
      </c>
      <c r="E272">
        <v>0</v>
      </c>
      <c r="F272">
        <v>175.5</v>
      </c>
      <c r="G272">
        <v>103</v>
      </c>
      <c r="H272">
        <v>0</v>
      </c>
    </row>
    <row r="273" spans="1:8" x14ac:dyDescent="0.35">
      <c r="A273" s="2" t="s">
        <v>291</v>
      </c>
      <c r="B273" s="2" t="s">
        <v>300</v>
      </c>
      <c r="C273" s="3">
        <v>38.81818181818182</v>
      </c>
      <c r="D273" s="3">
        <v>0</v>
      </c>
      <c r="E273">
        <v>0</v>
      </c>
      <c r="F273">
        <v>213.5</v>
      </c>
      <c r="G273">
        <v>0</v>
      </c>
      <c r="H273">
        <v>0</v>
      </c>
    </row>
    <row r="274" spans="1:8" x14ac:dyDescent="0.35">
      <c r="A274" s="2" t="s">
        <v>301</v>
      </c>
      <c r="B274" s="2" t="s">
        <v>302</v>
      </c>
      <c r="C274" s="3">
        <v>35.173913043478258</v>
      </c>
      <c r="D274" s="3">
        <v>18.756097560975611</v>
      </c>
      <c r="E274">
        <v>14.103448275862069</v>
      </c>
      <c r="F274">
        <v>269.66666666666669</v>
      </c>
      <c r="G274">
        <v>256.33333333333331</v>
      </c>
      <c r="H274">
        <v>204.5</v>
      </c>
    </row>
    <row r="275" spans="1:8" x14ac:dyDescent="0.35">
      <c r="A275" s="2" t="s">
        <v>301</v>
      </c>
      <c r="B275" s="2" t="s">
        <v>303</v>
      </c>
      <c r="C275" s="3">
        <v>38.958333333333336</v>
      </c>
      <c r="D275" s="3">
        <v>17</v>
      </c>
      <c r="E275">
        <v>0</v>
      </c>
      <c r="F275">
        <v>155.83333333333334</v>
      </c>
      <c r="G275">
        <v>68</v>
      </c>
      <c r="H275">
        <v>0</v>
      </c>
    </row>
    <row r="276" spans="1:8" x14ac:dyDescent="0.35">
      <c r="A276" s="2" t="s">
        <v>301</v>
      </c>
      <c r="B276" s="2" t="s">
        <v>304</v>
      </c>
      <c r="C276" s="3">
        <v>116.44444444444444</v>
      </c>
      <c r="D276" s="3">
        <v>24.7</v>
      </c>
      <c r="E276">
        <v>0</v>
      </c>
      <c r="F276">
        <v>104.8</v>
      </c>
      <c r="G276">
        <v>123.5</v>
      </c>
      <c r="H276">
        <v>0</v>
      </c>
    </row>
    <row r="277" spans="1:8" x14ac:dyDescent="0.35">
      <c r="A277" s="2" t="s">
        <v>301</v>
      </c>
      <c r="B277" s="2" t="s">
        <v>305</v>
      </c>
      <c r="C277" s="3">
        <v>23.777777777777779</v>
      </c>
      <c r="D277" s="3">
        <v>0</v>
      </c>
      <c r="E277">
        <v>14.136363636363637</v>
      </c>
      <c r="F277">
        <v>214</v>
      </c>
      <c r="G277">
        <v>0</v>
      </c>
      <c r="H277">
        <v>311</v>
      </c>
    </row>
    <row r="278" spans="1:8" x14ac:dyDescent="0.35">
      <c r="A278" s="2" t="s">
        <v>301</v>
      </c>
      <c r="B278" s="2" t="s">
        <v>306</v>
      </c>
      <c r="C278" s="3">
        <v>131.66666666666666</v>
      </c>
      <c r="D278" s="3">
        <v>15.3</v>
      </c>
      <c r="E278">
        <v>32</v>
      </c>
      <c r="F278">
        <v>79</v>
      </c>
      <c r="G278">
        <v>76.5</v>
      </c>
      <c r="H278">
        <v>96</v>
      </c>
    </row>
    <row r="279" spans="1:8" x14ac:dyDescent="0.35">
      <c r="A279" s="2" t="s">
        <v>301</v>
      </c>
      <c r="B279" s="2" t="s">
        <v>307</v>
      </c>
      <c r="C279" s="3">
        <v>36.46153846153846</v>
      </c>
      <c r="D279" s="3">
        <v>10.333333333333334</v>
      </c>
      <c r="E279">
        <v>0</v>
      </c>
      <c r="F279">
        <v>94.8</v>
      </c>
      <c r="G279">
        <v>62</v>
      </c>
      <c r="H279">
        <v>0</v>
      </c>
    </row>
    <row r="280" spans="1:8" x14ac:dyDescent="0.35">
      <c r="A280" s="2" t="s">
        <v>301</v>
      </c>
      <c r="B280" s="2" t="s">
        <v>308</v>
      </c>
      <c r="C280" s="3">
        <v>65.714285714285708</v>
      </c>
      <c r="D280" s="3">
        <v>21.428571428571427</v>
      </c>
      <c r="E280">
        <v>9.3333333333333339</v>
      </c>
      <c r="F280">
        <v>184</v>
      </c>
      <c r="G280">
        <v>150</v>
      </c>
      <c r="H280">
        <v>112</v>
      </c>
    </row>
    <row r="281" spans="1:8" x14ac:dyDescent="0.35">
      <c r="A281" s="2" t="s">
        <v>301</v>
      </c>
      <c r="B281" s="2" t="s">
        <v>309</v>
      </c>
      <c r="C281" s="3">
        <v>42.692307692307693</v>
      </c>
      <c r="D281" s="3">
        <v>28.166666666666668</v>
      </c>
      <c r="E281">
        <v>33</v>
      </c>
      <c r="F281">
        <v>111</v>
      </c>
      <c r="G281">
        <v>169</v>
      </c>
      <c r="H281">
        <v>198</v>
      </c>
    </row>
    <row r="282" spans="1:8" x14ac:dyDescent="0.35">
      <c r="A282" s="2" t="s">
        <v>301</v>
      </c>
      <c r="B282" s="2" t="s">
        <v>310</v>
      </c>
      <c r="C282" s="3">
        <v>87.4</v>
      </c>
      <c r="D282" s="3">
        <v>24.75</v>
      </c>
      <c r="E282">
        <v>0</v>
      </c>
      <c r="F282">
        <v>109.25</v>
      </c>
      <c r="G282">
        <v>99</v>
      </c>
      <c r="H282">
        <v>0</v>
      </c>
    </row>
    <row r="283" spans="1:8" x14ac:dyDescent="0.35">
      <c r="A283" s="2" t="s">
        <v>301</v>
      </c>
      <c r="B283" s="2" t="s">
        <v>311</v>
      </c>
      <c r="C283" s="3">
        <v>90</v>
      </c>
      <c r="D283" s="3">
        <v>116</v>
      </c>
      <c r="E283">
        <v>0</v>
      </c>
      <c r="F283">
        <v>90</v>
      </c>
      <c r="G283">
        <v>116</v>
      </c>
      <c r="H283">
        <v>0</v>
      </c>
    </row>
    <row r="284" spans="1:8" x14ac:dyDescent="0.35">
      <c r="A284" s="2" t="s">
        <v>301</v>
      </c>
      <c r="B284" s="2" t="s">
        <v>312</v>
      </c>
      <c r="C284" s="3">
        <v>0</v>
      </c>
      <c r="D284" s="3">
        <v>0</v>
      </c>
      <c r="E284">
        <v>0</v>
      </c>
      <c r="F284">
        <v>112.5</v>
      </c>
      <c r="G284">
        <v>60</v>
      </c>
      <c r="H284">
        <v>0</v>
      </c>
    </row>
    <row r="285" spans="1:8" x14ac:dyDescent="0.35">
      <c r="A285" s="2" t="s">
        <v>301</v>
      </c>
      <c r="B285" s="2" t="s">
        <v>313</v>
      </c>
      <c r="C285" s="3">
        <v>131</v>
      </c>
      <c r="D285" s="3">
        <v>17.8</v>
      </c>
      <c r="E285">
        <v>0</v>
      </c>
      <c r="F285">
        <v>131</v>
      </c>
      <c r="G285">
        <v>89</v>
      </c>
      <c r="H285">
        <v>0</v>
      </c>
    </row>
    <row r="286" spans="1:8" x14ac:dyDescent="0.35">
      <c r="A286" s="2" t="s">
        <v>301</v>
      </c>
      <c r="B286" s="2" t="s">
        <v>314</v>
      </c>
      <c r="C286" s="3">
        <v>43.1</v>
      </c>
      <c r="D286" s="3">
        <v>7.2857142857142856</v>
      </c>
      <c r="E286">
        <v>0</v>
      </c>
      <c r="F286">
        <v>143.66666666666666</v>
      </c>
      <c r="G286">
        <v>51</v>
      </c>
      <c r="H286">
        <v>0</v>
      </c>
    </row>
    <row r="287" spans="1:8" x14ac:dyDescent="0.35">
      <c r="A287" s="2" t="s">
        <v>301</v>
      </c>
      <c r="B287" s="2" t="s">
        <v>315</v>
      </c>
      <c r="C287" s="3">
        <v>316</v>
      </c>
      <c r="D287" s="3">
        <v>18.833333333333332</v>
      </c>
      <c r="E287">
        <v>0</v>
      </c>
      <c r="F287">
        <v>158</v>
      </c>
      <c r="G287">
        <v>113</v>
      </c>
      <c r="H287">
        <v>0</v>
      </c>
    </row>
    <row r="288" spans="1:8" x14ac:dyDescent="0.35">
      <c r="A288" s="2" t="s">
        <v>301</v>
      </c>
      <c r="B288" s="2" t="s">
        <v>316</v>
      </c>
      <c r="C288" s="3">
        <v>63.2</v>
      </c>
      <c r="D288" s="3">
        <v>0</v>
      </c>
      <c r="E288">
        <v>0</v>
      </c>
      <c r="F288">
        <v>158</v>
      </c>
      <c r="G288">
        <v>127</v>
      </c>
      <c r="H288">
        <v>0</v>
      </c>
    </row>
    <row r="289" spans="1:8" x14ac:dyDescent="0.35">
      <c r="A289" s="2" t="s">
        <v>301</v>
      </c>
      <c r="B289" s="2" t="s">
        <v>317</v>
      </c>
      <c r="C289" s="3">
        <v>26.555555555555557</v>
      </c>
      <c r="D289" s="3">
        <v>9</v>
      </c>
      <c r="E289">
        <v>0</v>
      </c>
      <c r="F289">
        <v>119.5</v>
      </c>
      <c r="G289">
        <v>63</v>
      </c>
      <c r="H289">
        <v>0</v>
      </c>
    </row>
    <row r="290" spans="1:8" x14ac:dyDescent="0.35">
      <c r="A290" s="2" t="s">
        <v>301</v>
      </c>
      <c r="B290" s="2" t="s">
        <v>318</v>
      </c>
      <c r="C290" s="3">
        <v>87.6</v>
      </c>
      <c r="D290" s="3">
        <v>45</v>
      </c>
      <c r="E290">
        <v>0</v>
      </c>
      <c r="F290">
        <v>146</v>
      </c>
      <c r="G290">
        <v>90</v>
      </c>
      <c r="H290">
        <v>0</v>
      </c>
    </row>
    <row r="291" spans="1:8" x14ac:dyDescent="0.35">
      <c r="A291" s="2" t="s">
        <v>301</v>
      </c>
      <c r="B291" s="2" t="s">
        <v>319</v>
      </c>
      <c r="C291" s="3">
        <v>52.333333333333336</v>
      </c>
      <c r="D291" s="3">
        <v>12.333333333333334</v>
      </c>
      <c r="E291">
        <v>0</v>
      </c>
      <c r="F291">
        <v>78.5</v>
      </c>
      <c r="G291">
        <v>37</v>
      </c>
      <c r="H291">
        <v>0</v>
      </c>
    </row>
    <row r="292" spans="1:8" x14ac:dyDescent="0.35">
      <c r="A292" s="2" t="s">
        <v>301</v>
      </c>
      <c r="B292" s="2" t="s">
        <v>320</v>
      </c>
      <c r="C292" s="3">
        <v>26</v>
      </c>
      <c r="D292" s="3">
        <v>0</v>
      </c>
      <c r="E292">
        <v>0</v>
      </c>
      <c r="F292">
        <v>156</v>
      </c>
      <c r="G292">
        <v>0</v>
      </c>
      <c r="H292">
        <v>0</v>
      </c>
    </row>
    <row r="293" spans="1:8" x14ac:dyDescent="0.35">
      <c r="A293" s="2" t="s">
        <v>301</v>
      </c>
      <c r="B293" s="2" t="s">
        <v>321</v>
      </c>
      <c r="C293" s="3">
        <v>69.666666666666671</v>
      </c>
      <c r="D293" s="3">
        <v>0</v>
      </c>
      <c r="E293">
        <v>0</v>
      </c>
      <c r="F293">
        <v>69.666666666666671</v>
      </c>
      <c r="G293">
        <v>0</v>
      </c>
      <c r="H293">
        <v>0</v>
      </c>
    </row>
    <row r="294" spans="1:8" x14ac:dyDescent="0.35">
      <c r="A294" s="2" t="s">
        <v>301</v>
      </c>
      <c r="B294" s="2" t="s">
        <v>322</v>
      </c>
      <c r="C294" s="3">
        <v>71.333333333333329</v>
      </c>
      <c r="D294" s="3">
        <v>0</v>
      </c>
      <c r="E294">
        <v>0</v>
      </c>
      <c r="F294">
        <v>107</v>
      </c>
      <c r="G294">
        <v>0</v>
      </c>
      <c r="H294">
        <v>0</v>
      </c>
    </row>
    <row r="295" spans="1:8" x14ac:dyDescent="0.35">
      <c r="A295" s="2" t="s">
        <v>301</v>
      </c>
      <c r="B295" s="2" t="s">
        <v>323</v>
      </c>
      <c r="C295" s="3">
        <v>0</v>
      </c>
      <c r="D295" s="3">
        <v>0</v>
      </c>
      <c r="E295">
        <v>0</v>
      </c>
      <c r="F295">
        <v>100</v>
      </c>
      <c r="G295">
        <v>0</v>
      </c>
      <c r="H295">
        <v>0</v>
      </c>
    </row>
    <row r="296" spans="1:8" x14ac:dyDescent="0.35">
      <c r="A296" s="2" t="s">
        <v>301</v>
      </c>
      <c r="B296" s="2" t="s">
        <v>324</v>
      </c>
      <c r="C296" s="3">
        <v>50.333333333333336</v>
      </c>
      <c r="D296" s="3">
        <v>13.6</v>
      </c>
      <c r="E296">
        <v>0</v>
      </c>
      <c r="F296">
        <v>151</v>
      </c>
      <c r="G296">
        <v>68</v>
      </c>
      <c r="H296">
        <v>0</v>
      </c>
    </row>
    <row r="297" spans="1:8" x14ac:dyDescent="0.35">
      <c r="A297" s="2" t="s">
        <v>301</v>
      </c>
      <c r="B297" s="2" t="s">
        <v>325</v>
      </c>
      <c r="C297" s="3">
        <v>106.5</v>
      </c>
      <c r="D297" s="3">
        <v>0</v>
      </c>
      <c r="E297">
        <v>0</v>
      </c>
      <c r="F297">
        <v>106.5</v>
      </c>
      <c r="G297">
        <v>0</v>
      </c>
      <c r="H297">
        <v>0</v>
      </c>
    </row>
    <row r="298" spans="1:8" x14ac:dyDescent="0.35">
      <c r="A298" s="2" t="s">
        <v>301</v>
      </c>
      <c r="B298" s="2" t="s">
        <v>326</v>
      </c>
      <c r="C298" s="3">
        <v>0</v>
      </c>
      <c r="D298" s="3">
        <v>0</v>
      </c>
      <c r="E298">
        <v>0</v>
      </c>
      <c r="F298">
        <v>101</v>
      </c>
      <c r="G298">
        <v>0</v>
      </c>
      <c r="H298">
        <v>0</v>
      </c>
    </row>
    <row r="299" spans="1:8" x14ac:dyDescent="0.35">
      <c r="A299" s="2" t="s">
        <v>301</v>
      </c>
      <c r="B299" s="2" t="s">
        <v>327</v>
      </c>
      <c r="C299" s="3">
        <v>0</v>
      </c>
      <c r="D299" s="3">
        <v>0</v>
      </c>
      <c r="E299">
        <v>0</v>
      </c>
      <c r="F299">
        <v>100</v>
      </c>
      <c r="G299">
        <v>0</v>
      </c>
      <c r="H299">
        <v>0</v>
      </c>
    </row>
    <row r="300" spans="1:8" x14ac:dyDescent="0.35">
      <c r="A300" s="2" t="s">
        <v>301</v>
      </c>
      <c r="B300" s="2" t="s">
        <v>328</v>
      </c>
      <c r="C300" s="3">
        <v>104</v>
      </c>
      <c r="D300" s="3">
        <v>0</v>
      </c>
      <c r="E300">
        <v>0</v>
      </c>
      <c r="F300">
        <v>104</v>
      </c>
      <c r="G300">
        <v>0</v>
      </c>
      <c r="H300">
        <v>0</v>
      </c>
    </row>
    <row r="301" spans="1:8" x14ac:dyDescent="0.35">
      <c r="A301" s="2" t="s">
        <v>301</v>
      </c>
      <c r="B301" s="2" t="s">
        <v>329</v>
      </c>
      <c r="C301" s="3">
        <v>0</v>
      </c>
      <c r="D301" s="3">
        <v>0</v>
      </c>
      <c r="E301">
        <v>0</v>
      </c>
      <c r="F301">
        <v>56</v>
      </c>
      <c r="G301">
        <v>0</v>
      </c>
      <c r="H301">
        <v>0</v>
      </c>
    </row>
    <row r="302" spans="1:8" x14ac:dyDescent="0.35">
      <c r="A302" s="2" t="s">
        <v>301</v>
      </c>
      <c r="B302" s="2" t="s">
        <v>330</v>
      </c>
      <c r="C302" s="3">
        <v>114</v>
      </c>
      <c r="D302" s="3">
        <v>0</v>
      </c>
      <c r="E302">
        <v>0</v>
      </c>
      <c r="F302">
        <v>114</v>
      </c>
      <c r="G302">
        <v>0</v>
      </c>
      <c r="H302">
        <v>0</v>
      </c>
    </row>
    <row r="303" spans="1:8" x14ac:dyDescent="0.35">
      <c r="A303" s="2" t="s">
        <v>301</v>
      </c>
      <c r="B303" s="2" t="s">
        <v>331</v>
      </c>
      <c r="C303" s="3">
        <v>58</v>
      </c>
      <c r="D303" s="3">
        <v>0</v>
      </c>
      <c r="E303">
        <v>0</v>
      </c>
      <c r="F303">
        <v>116</v>
      </c>
      <c r="G303">
        <v>0</v>
      </c>
      <c r="H303">
        <v>0</v>
      </c>
    </row>
    <row r="304" spans="1:8" x14ac:dyDescent="0.35">
      <c r="A304" s="2" t="s">
        <v>301</v>
      </c>
      <c r="B304" s="2" t="s">
        <v>332</v>
      </c>
      <c r="C304" s="3">
        <v>0</v>
      </c>
      <c r="D304" s="3">
        <v>0</v>
      </c>
      <c r="E304">
        <v>0</v>
      </c>
      <c r="F304">
        <v>101</v>
      </c>
      <c r="G304">
        <v>0</v>
      </c>
      <c r="H304">
        <v>0</v>
      </c>
    </row>
    <row r="305" spans="1:8" x14ac:dyDescent="0.35">
      <c r="A305" s="2" t="s">
        <v>301</v>
      </c>
      <c r="B305" s="2" t="s">
        <v>333</v>
      </c>
      <c r="C305" s="3">
        <v>216</v>
      </c>
      <c r="D305" s="3">
        <v>0</v>
      </c>
      <c r="E305">
        <v>0</v>
      </c>
      <c r="F305">
        <v>216</v>
      </c>
      <c r="G305">
        <v>0</v>
      </c>
      <c r="H305">
        <v>0</v>
      </c>
    </row>
    <row r="306" spans="1:8" x14ac:dyDescent="0.35">
      <c r="A306" s="2" t="s">
        <v>301</v>
      </c>
      <c r="B306" s="2" t="s">
        <v>334</v>
      </c>
      <c r="C306" s="3">
        <v>28.25</v>
      </c>
      <c r="D306" s="3">
        <v>0</v>
      </c>
      <c r="E306">
        <v>0</v>
      </c>
      <c r="F306">
        <v>113</v>
      </c>
      <c r="G306">
        <v>0</v>
      </c>
      <c r="H306">
        <v>0</v>
      </c>
    </row>
    <row r="307" spans="1:8" x14ac:dyDescent="0.35">
      <c r="A307" s="2" t="s">
        <v>301</v>
      </c>
      <c r="B307" s="2" t="s">
        <v>335</v>
      </c>
      <c r="C307" s="3">
        <v>0</v>
      </c>
      <c r="D307" s="3">
        <v>0</v>
      </c>
      <c r="E307">
        <v>0</v>
      </c>
      <c r="F307">
        <v>96</v>
      </c>
      <c r="G307">
        <v>0</v>
      </c>
      <c r="H307">
        <v>0</v>
      </c>
    </row>
    <row r="308" spans="1:8" x14ac:dyDescent="0.35">
      <c r="A308" s="2" t="s">
        <v>336</v>
      </c>
      <c r="B308" s="2" t="s">
        <v>337</v>
      </c>
      <c r="C308" s="3">
        <v>24.15</v>
      </c>
      <c r="D308" s="3">
        <v>12.888888888888889</v>
      </c>
      <c r="E308">
        <v>6.583333333333333</v>
      </c>
      <c r="F308">
        <v>138</v>
      </c>
      <c r="G308">
        <v>232</v>
      </c>
      <c r="H308">
        <v>158</v>
      </c>
    </row>
    <row r="309" spans="1:8" x14ac:dyDescent="0.35">
      <c r="A309" s="2" t="s">
        <v>336</v>
      </c>
      <c r="B309" s="2" t="s">
        <v>338</v>
      </c>
      <c r="C309" s="3">
        <v>21.4</v>
      </c>
      <c r="D309" s="3">
        <v>7.4545454545454541</v>
      </c>
      <c r="E309">
        <v>3.125</v>
      </c>
      <c r="F309">
        <v>76.428571428571431</v>
      </c>
      <c r="G309">
        <v>82</v>
      </c>
      <c r="H309">
        <v>50</v>
      </c>
    </row>
    <row r="310" spans="1:8" x14ac:dyDescent="0.35">
      <c r="A310" s="2" t="s">
        <v>336</v>
      </c>
      <c r="B310" s="2" t="s">
        <v>339</v>
      </c>
      <c r="C310" s="3">
        <v>22.714285714285715</v>
      </c>
      <c r="D310" s="3">
        <v>18.923076923076923</v>
      </c>
      <c r="E310">
        <v>15.75</v>
      </c>
      <c r="F310">
        <v>106</v>
      </c>
      <c r="G310">
        <v>246</v>
      </c>
      <c r="H310">
        <v>126</v>
      </c>
    </row>
    <row r="311" spans="1:8" x14ac:dyDescent="0.35">
      <c r="A311" s="2" t="s">
        <v>336</v>
      </c>
      <c r="B311" s="2" t="s">
        <v>340</v>
      </c>
      <c r="C311" s="3">
        <v>25.888888888888889</v>
      </c>
      <c r="D311" s="3">
        <v>6</v>
      </c>
      <c r="E311">
        <v>13.5</v>
      </c>
      <c r="F311">
        <v>116.5</v>
      </c>
      <c r="G311">
        <v>48</v>
      </c>
      <c r="H311">
        <v>27</v>
      </c>
    </row>
    <row r="312" spans="1:8" x14ac:dyDescent="0.35">
      <c r="A312" s="2" t="s">
        <v>336</v>
      </c>
      <c r="B312" s="2" t="s">
        <v>341</v>
      </c>
      <c r="C312" s="3">
        <v>4.75</v>
      </c>
      <c r="D312" s="3">
        <v>0</v>
      </c>
      <c r="E312">
        <v>0</v>
      </c>
      <c r="F312">
        <v>19</v>
      </c>
      <c r="G312">
        <v>0</v>
      </c>
      <c r="H312">
        <v>0</v>
      </c>
    </row>
    <row r="313" spans="1:8" x14ac:dyDescent="0.35">
      <c r="A313" s="2" t="s">
        <v>336</v>
      </c>
      <c r="B313" s="2" t="s">
        <v>351</v>
      </c>
      <c r="C313" s="3">
        <v>37.333333333333336</v>
      </c>
      <c r="D313" s="3">
        <v>33</v>
      </c>
      <c r="E313">
        <v>0</v>
      </c>
      <c r="F313">
        <v>112</v>
      </c>
      <c r="G313">
        <v>66</v>
      </c>
      <c r="H313">
        <v>0</v>
      </c>
    </row>
    <row r="314" spans="1:8" x14ac:dyDescent="0.35">
      <c r="A314" s="2" t="s">
        <v>336</v>
      </c>
      <c r="B314" s="2" t="s">
        <v>342</v>
      </c>
      <c r="C314" s="3">
        <v>14</v>
      </c>
      <c r="D314" s="3">
        <v>39</v>
      </c>
      <c r="E314">
        <v>0</v>
      </c>
      <c r="F314">
        <v>56</v>
      </c>
      <c r="G314">
        <v>39</v>
      </c>
      <c r="H314">
        <v>0</v>
      </c>
    </row>
    <row r="315" spans="1:8" x14ac:dyDescent="0.35">
      <c r="A315" s="2" t="s">
        <v>336</v>
      </c>
      <c r="B315" s="2" t="s">
        <v>343</v>
      </c>
      <c r="C315" s="3">
        <v>34.333333333333336</v>
      </c>
      <c r="D315" s="3">
        <v>0</v>
      </c>
      <c r="E315">
        <v>0</v>
      </c>
      <c r="F315">
        <v>103</v>
      </c>
      <c r="G315">
        <v>0</v>
      </c>
      <c r="H315">
        <v>0</v>
      </c>
    </row>
    <row r="316" spans="1:8" x14ac:dyDescent="0.35">
      <c r="A316" s="2" t="s">
        <v>336</v>
      </c>
      <c r="B316" s="2" t="s">
        <v>344</v>
      </c>
      <c r="C316" s="3">
        <v>12.125</v>
      </c>
      <c r="D316" s="3">
        <v>0</v>
      </c>
      <c r="E316">
        <v>0</v>
      </c>
      <c r="F316">
        <v>48.5</v>
      </c>
      <c r="G316">
        <v>0</v>
      </c>
      <c r="H316">
        <v>0</v>
      </c>
    </row>
    <row r="317" spans="1:8" x14ac:dyDescent="0.35">
      <c r="A317" s="2" t="s">
        <v>336</v>
      </c>
      <c r="B317" s="2" t="s">
        <v>350</v>
      </c>
      <c r="C317" s="3">
        <v>45.5</v>
      </c>
      <c r="D317" s="3">
        <v>0</v>
      </c>
      <c r="E317">
        <v>0</v>
      </c>
      <c r="F317">
        <v>136.5</v>
      </c>
      <c r="G317">
        <v>0</v>
      </c>
      <c r="H317">
        <v>0</v>
      </c>
    </row>
    <row r="318" spans="1:8" x14ac:dyDescent="0.35">
      <c r="A318" s="2" t="s">
        <v>336</v>
      </c>
      <c r="B318" s="2" t="s">
        <v>345</v>
      </c>
      <c r="C318" s="3">
        <v>19.8</v>
      </c>
      <c r="D318" s="3">
        <v>0</v>
      </c>
      <c r="E318">
        <v>0</v>
      </c>
      <c r="F318">
        <v>99</v>
      </c>
      <c r="G318">
        <v>0</v>
      </c>
      <c r="H318">
        <v>0</v>
      </c>
    </row>
    <row r="319" spans="1:8" x14ac:dyDescent="0.35">
      <c r="A319" s="2" t="s">
        <v>336</v>
      </c>
      <c r="B319" s="2" t="s">
        <v>346</v>
      </c>
      <c r="C319" s="3">
        <v>0</v>
      </c>
      <c r="D319" s="3">
        <v>0</v>
      </c>
      <c r="E319">
        <v>0</v>
      </c>
      <c r="F319">
        <v>0</v>
      </c>
      <c r="G319">
        <v>0</v>
      </c>
      <c r="H319">
        <v>0</v>
      </c>
    </row>
    <row r="320" spans="1:8" x14ac:dyDescent="0.35">
      <c r="A320" s="2" t="s">
        <v>336</v>
      </c>
      <c r="B320" s="2" t="s">
        <v>347</v>
      </c>
      <c r="C320" s="3">
        <v>107</v>
      </c>
      <c r="D320" s="3">
        <v>0</v>
      </c>
      <c r="E320">
        <v>0</v>
      </c>
      <c r="F320">
        <v>107</v>
      </c>
      <c r="G320">
        <v>0</v>
      </c>
      <c r="H320">
        <v>0</v>
      </c>
    </row>
    <row r="321" spans="1:8" x14ac:dyDescent="0.35">
      <c r="A321" s="2" t="s">
        <v>336</v>
      </c>
      <c r="B321" s="2" t="s">
        <v>348</v>
      </c>
      <c r="C321" s="3">
        <v>33</v>
      </c>
      <c r="D321" s="3">
        <v>0</v>
      </c>
      <c r="E321">
        <v>0</v>
      </c>
      <c r="F321">
        <v>132</v>
      </c>
      <c r="G321">
        <v>0</v>
      </c>
      <c r="H321">
        <v>0</v>
      </c>
    </row>
    <row r="322" spans="1:8" x14ac:dyDescent="0.35">
      <c r="A322" s="2" t="s">
        <v>336</v>
      </c>
      <c r="B322" s="2" t="s">
        <v>349</v>
      </c>
      <c r="C322" s="3">
        <v>68.666666666666671</v>
      </c>
      <c r="D322" s="3">
        <v>0</v>
      </c>
      <c r="E322">
        <v>0</v>
      </c>
      <c r="F322">
        <v>206</v>
      </c>
      <c r="G322">
        <v>0</v>
      </c>
      <c r="H322">
        <v>0</v>
      </c>
    </row>
    <row r="323" spans="1:8" x14ac:dyDescent="0.35">
      <c r="A323" s="2" t="s">
        <v>352</v>
      </c>
      <c r="B323" s="2" t="s">
        <v>353</v>
      </c>
      <c r="C323" s="3">
        <v>25.941176470588236</v>
      </c>
      <c r="D323" s="3">
        <v>21.36</v>
      </c>
      <c r="E323">
        <v>14.422222222222222</v>
      </c>
      <c r="F323">
        <v>352.8</v>
      </c>
      <c r="G323">
        <v>534</v>
      </c>
      <c r="H323">
        <v>324.5</v>
      </c>
    </row>
    <row r="324" spans="1:8" x14ac:dyDescent="0.35">
      <c r="A324" s="2" t="s">
        <v>352</v>
      </c>
      <c r="B324" s="2" t="s">
        <v>365</v>
      </c>
      <c r="C324" s="3">
        <v>44.722222222222221</v>
      </c>
      <c r="D324" s="3">
        <v>32.777777777777779</v>
      </c>
      <c r="E324">
        <v>20.75</v>
      </c>
      <c r="F324">
        <v>134.16666666666666</v>
      </c>
      <c r="G324">
        <v>295</v>
      </c>
      <c r="H324">
        <v>166</v>
      </c>
    </row>
    <row r="325" spans="1:8" x14ac:dyDescent="0.35">
      <c r="A325" s="2" t="s">
        <v>352</v>
      </c>
      <c r="B325" s="2" t="s">
        <v>354</v>
      </c>
      <c r="C325" s="3">
        <v>39.1</v>
      </c>
      <c r="D325" s="3">
        <v>0</v>
      </c>
      <c r="E325">
        <v>9.6</v>
      </c>
      <c r="F325">
        <v>195.5</v>
      </c>
      <c r="G325">
        <v>0</v>
      </c>
      <c r="H325">
        <v>96</v>
      </c>
    </row>
    <row r="326" spans="1:8" x14ac:dyDescent="0.35">
      <c r="A326" s="2" t="s">
        <v>352</v>
      </c>
      <c r="B326" s="2" t="s">
        <v>355</v>
      </c>
      <c r="C326" s="3">
        <v>34.18181818181818</v>
      </c>
      <c r="D326" s="3">
        <v>14.2</v>
      </c>
      <c r="E326">
        <v>0</v>
      </c>
      <c r="F326">
        <v>125.33333333333333</v>
      </c>
      <c r="G326">
        <v>142</v>
      </c>
      <c r="H326">
        <v>0</v>
      </c>
    </row>
    <row r="327" spans="1:8" x14ac:dyDescent="0.35">
      <c r="A327" s="2" t="s">
        <v>352</v>
      </c>
      <c r="B327" s="2" t="s">
        <v>356</v>
      </c>
      <c r="C327" s="3">
        <v>221</v>
      </c>
      <c r="D327" s="3">
        <v>27.666666666666668</v>
      </c>
      <c r="E327">
        <v>0</v>
      </c>
      <c r="F327">
        <v>221</v>
      </c>
      <c r="G327">
        <v>166</v>
      </c>
      <c r="H327">
        <v>0</v>
      </c>
    </row>
    <row r="328" spans="1:8" x14ac:dyDescent="0.35">
      <c r="A328" s="2" t="s">
        <v>352</v>
      </c>
      <c r="B328" s="2" t="s">
        <v>357</v>
      </c>
      <c r="C328" s="3">
        <v>78</v>
      </c>
      <c r="D328" s="3">
        <v>6.1</v>
      </c>
      <c r="E328">
        <v>0</v>
      </c>
      <c r="F328">
        <v>195</v>
      </c>
      <c r="G328">
        <v>61</v>
      </c>
      <c r="H328">
        <v>0</v>
      </c>
    </row>
    <row r="329" spans="1:8" x14ac:dyDescent="0.35">
      <c r="A329" s="2" t="s">
        <v>352</v>
      </c>
      <c r="B329" s="2" t="s">
        <v>358</v>
      </c>
      <c r="C329" s="3">
        <v>56</v>
      </c>
      <c r="D329" s="3">
        <v>0</v>
      </c>
      <c r="E329">
        <v>0</v>
      </c>
      <c r="F329">
        <v>280</v>
      </c>
      <c r="G329">
        <v>0</v>
      </c>
      <c r="H329">
        <v>0</v>
      </c>
    </row>
    <row r="330" spans="1:8" x14ac:dyDescent="0.35">
      <c r="A330" s="2" t="s">
        <v>352</v>
      </c>
      <c r="B330" s="2" t="s">
        <v>359</v>
      </c>
      <c r="C330" s="3">
        <v>0</v>
      </c>
      <c r="D330" s="3">
        <v>38</v>
      </c>
      <c r="E330">
        <v>0</v>
      </c>
      <c r="F330">
        <v>0</v>
      </c>
      <c r="G330">
        <v>228</v>
      </c>
      <c r="H330">
        <v>0</v>
      </c>
    </row>
    <row r="331" spans="1:8" x14ac:dyDescent="0.35">
      <c r="A331" s="2" t="s">
        <v>352</v>
      </c>
      <c r="B331" s="2" t="s">
        <v>360</v>
      </c>
      <c r="C331" s="3">
        <v>45</v>
      </c>
      <c r="D331" s="3">
        <v>0</v>
      </c>
      <c r="E331">
        <v>0</v>
      </c>
      <c r="F331">
        <v>180</v>
      </c>
      <c r="G331">
        <v>0</v>
      </c>
      <c r="H331">
        <v>0</v>
      </c>
    </row>
    <row r="332" spans="1:8" x14ac:dyDescent="0.35">
      <c r="A332" s="2" t="s">
        <v>352</v>
      </c>
      <c r="B332" s="2" t="s">
        <v>361</v>
      </c>
      <c r="C332" s="3">
        <v>0</v>
      </c>
      <c r="D332" s="3">
        <v>0</v>
      </c>
      <c r="E332">
        <v>0</v>
      </c>
      <c r="F332">
        <v>0</v>
      </c>
      <c r="G332">
        <v>0</v>
      </c>
      <c r="H332">
        <v>0</v>
      </c>
    </row>
    <row r="333" spans="1:8" x14ac:dyDescent="0.35">
      <c r="A333" s="2" t="s">
        <v>352</v>
      </c>
      <c r="B333" s="2" t="s">
        <v>362</v>
      </c>
      <c r="C333" s="3">
        <v>0</v>
      </c>
      <c r="D333" s="3">
        <v>5.5555555555555554</v>
      </c>
      <c r="E333">
        <v>0</v>
      </c>
      <c r="F333">
        <v>0</v>
      </c>
      <c r="G333">
        <v>50</v>
      </c>
      <c r="H333">
        <v>0</v>
      </c>
    </row>
    <row r="334" spans="1:8" x14ac:dyDescent="0.35">
      <c r="A334" s="2" t="s">
        <v>352</v>
      </c>
      <c r="B334" s="2" t="s">
        <v>363</v>
      </c>
      <c r="C334" s="3">
        <v>22</v>
      </c>
      <c r="D334" s="3">
        <v>0</v>
      </c>
      <c r="E334">
        <v>0</v>
      </c>
      <c r="F334">
        <v>176</v>
      </c>
      <c r="G334">
        <v>0</v>
      </c>
      <c r="H334">
        <v>0</v>
      </c>
    </row>
    <row r="335" spans="1:8" x14ac:dyDescent="0.35">
      <c r="A335" s="2" t="s">
        <v>352</v>
      </c>
      <c r="B335" s="2" t="s">
        <v>364</v>
      </c>
      <c r="C335" s="3">
        <v>0</v>
      </c>
      <c r="D335" s="3">
        <v>0</v>
      </c>
      <c r="E335">
        <v>0</v>
      </c>
      <c r="F335">
        <v>0</v>
      </c>
      <c r="G335">
        <v>0</v>
      </c>
      <c r="H335">
        <v>0</v>
      </c>
    </row>
    <row r="336" spans="1:8" x14ac:dyDescent="0.35">
      <c r="A336" s="2" t="s">
        <v>366</v>
      </c>
      <c r="B336" s="2" t="s">
        <v>366</v>
      </c>
      <c r="C336" s="3">
        <v>17.495934959349594</v>
      </c>
      <c r="D336" s="3">
        <v>15.557142857142857</v>
      </c>
      <c r="E336">
        <v>21.365384615384617</v>
      </c>
      <c r="F336">
        <v>215.2</v>
      </c>
      <c r="G336">
        <v>217.8</v>
      </c>
      <c r="H336">
        <v>555.5</v>
      </c>
    </row>
    <row r="337" spans="1:8" x14ac:dyDescent="0.35">
      <c r="A337" s="2" t="s">
        <v>366</v>
      </c>
      <c r="B337" s="2" t="s">
        <v>367</v>
      </c>
      <c r="C337" s="3">
        <v>14.159090909090908</v>
      </c>
      <c r="D337" s="3">
        <v>19.416666666666668</v>
      </c>
      <c r="E337">
        <v>5.375</v>
      </c>
      <c r="F337">
        <v>89</v>
      </c>
      <c r="G337">
        <v>233</v>
      </c>
      <c r="H337">
        <v>43</v>
      </c>
    </row>
    <row r="338" spans="1:8" x14ac:dyDescent="0.35">
      <c r="A338" s="2" t="s">
        <v>366</v>
      </c>
      <c r="B338" s="2" t="s">
        <v>368</v>
      </c>
      <c r="C338" s="3">
        <v>14.041666666666666</v>
      </c>
      <c r="D338" s="3">
        <v>14.75</v>
      </c>
      <c r="E338">
        <v>10.363636363636363</v>
      </c>
      <c r="F338">
        <v>84.25</v>
      </c>
      <c r="G338">
        <v>147.5</v>
      </c>
      <c r="H338">
        <v>114</v>
      </c>
    </row>
    <row r="339" spans="1:8" x14ac:dyDescent="0.35">
      <c r="A339" s="2" t="s">
        <v>366</v>
      </c>
      <c r="B339" s="2" t="s">
        <v>369</v>
      </c>
      <c r="C339" s="3">
        <v>18.724137931034484</v>
      </c>
      <c r="D339" s="3">
        <v>10.909090909090908</v>
      </c>
      <c r="E339">
        <v>9.7857142857142865</v>
      </c>
      <c r="F339">
        <v>90.5</v>
      </c>
      <c r="G339">
        <v>120</v>
      </c>
      <c r="H339">
        <v>274</v>
      </c>
    </row>
    <row r="340" spans="1:8" x14ac:dyDescent="0.35">
      <c r="A340" s="2" t="s">
        <v>366</v>
      </c>
      <c r="B340" s="2" t="s">
        <v>370</v>
      </c>
      <c r="C340" s="3">
        <v>17.439024390243901</v>
      </c>
      <c r="D340" s="3">
        <v>12.444444444444445</v>
      </c>
      <c r="E340">
        <v>12.466666666666667</v>
      </c>
      <c r="F340">
        <v>119.16666666666667</v>
      </c>
      <c r="G340">
        <v>112</v>
      </c>
      <c r="H340">
        <v>187</v>
      </c>
    </row>
    <row r="341" spans="1:8" x14ac:dyDescent="0.35">
      <c r="A341" s="2" t="s">
        <v>366</v>
      </c>
      <c r="B341" s="2" t="s">
        <v>371</v>
      </c>
      <c r="C341" s="3">
        <v>11.657894736842104</v>
      </c>
      <c r="D341" s="3">
        <v>6.9</v>
      </c>
      <c r="E341">
        <v>7.5</v>
      </c>
      <c r="F341">
        <v>55.375</v>
      </c>
      <c r="G341">
        <v>69</v>
      </c>
      <c r="H341">
        <v>30</v>
      </c>
    </row>
    <row r="342" spans="1:8" x14ac:dyDescent="0.35">
      <c r="A342" s="2" t="s">
        <v>366</v>
      </c>
      <c r="B342" s="2" t="s">
        <v>372</v>
      </c>
      <c r="C342" s="3">
        <v>14.615384615384615</v>
      </c>
      <c r="D342" s="3">
        <v>7.2222222222222223</v>
      </c>
      <c r="E342">
        <v>17.2</v>
      </c>
      <c r="F342">
        <v>76</v>
      </c>
      <c r="G342">
        <v>65</v>
      </c>
      <c r="H342">
        <v>172</v>
      </c>
    </row>
    <row r="343" spans="1:8" x14ac:dyDescent="0.35">
      <c r="A343" s="2" t="s">
        <v>366</v>
      </c>
      <c r="B343" s="2" t="s">
        <v>373</v>
      </c>
      <c r="C343" s="3">
        <v>11.181818181818182</v>
      </c>
      <c r="D343" s="3">
        <v>9.2727272727272734</v>
      </c>
      <c r="E343">
        <v>0</v>
      </c>
      <c r="F343">
        <v>82</v>
      </c>
      <c r="G343">
        <v>102</v>
      </c>
      <c r="H343">
        <v>0</v>
      </c>
    </row>
    <row r="344" spans="1:8" x14ac:dyDescent="0.35">
      <c r="A344" s="2" t="s">
        <v>366</v>
      </c>
      <c r="B344" s="2" t="s">
        <v>374</v>
      </c>
      <c r="C344" s="3">
        <v>15.095238095238095</v>
      </c>
      <c r="D344" s="3">
        <v>10.75</v>
      </c>
      <c r="E344">
        <v>0</v>
      </c>
      <c r="F344">
        <v>52.833333333333336</v>
      </c>
      <c r="G344">
        <v>43</v>
      </c>
      <c r="H344">
        <v>0</v>
      </c>
    </row>
    <row r="345" spans="1:8" x14ac:dyDescent="0.35">
      <c r="A345" s="2" t="s">
        <v>366</v>
      </c>
      <c r="B345" s="2" t="s">
        <v>375</v>
      </c>
      <c r="C345" s="3">
        <v>10.433333333333334</v>
      </c>
      <c r="D345" s="3">
        <v>12.285714285714286</v>
      </c>
      <c r="E345">
        <v>0</v>
      </c>
      <c r="F345">
        <v>52.166666666666664</v>
      </c>
      <c r="G345">
        <v>86</v>
      </c>
      <c r="H345">
        <v>0</v>
      </c>
    </row>
    <row r="346" spans="1:8" x14ac:dyDescent="0.35">
      <c r="A346" s="2" t="s">
        <v>366</v>
      </c>
      <c r="B346" s="2" t="s">
        <v>376</v>
      </c>
      <c r="C346" s="3">
        <v>0</v>
      </c>
      <c r="D346" s="3">
        <v>0</v>
      </c>
      <c r="E346">
        <v>0</v>
      </c>
      <c r="F346">
        <v>0</v>
      </c>
      <c r="G346">
        <v>0</v>
      </c>
      <c r="H346">
        <v>0</v>
      </c>
    </row>
    <row r="347" spans="1:8" x14ac:dyDescent="0.35">
      <c r="A347" s="2" t="s">
        <v>377</v>
      </c>
      <c r="B347" s="2" t="s">
        <v>378</v>
      </c>
      <c r="C347" s="3">
        <v>13.950980392156863</v>
      </c>
      <c r="D347" s="3">
        <v>10.377049180327869</v>
      </c>
      <c r="E347">
        <v>7.6849315068493151</v>
      </c>
      <c r="F347">
        <v>129.36363636363637</v>
      </c>
      <c r="G347">
        <v>126.6</v>
      </c>
      <c r="H347">
        <v>187</v>
      </c>
    </row>
    <row r="348" spans="1:8" x14ac:dyDescent="0.35">
      <c r="A348" s="2" t="s">
        <v>377</v>
      </c>
      <c r="B348" s="2" t="s">
        <v>379</v>
      </c>
      <c r="C348" s="3">
        <v>13.424657534246576</v>
      </c>
      <c r="D348" s="3">
        <v>12.060606060606061</v>
      </c>
      <c r="E348">
        <v>16.36</v>
      </c>
      <c r="F348">
        <v>89.090909090909093</v>
      </c>
      <c r="G348">
        <v>132.66666666666666</v>
      </c>
      <c r="H348">
        <v>204.5</v>
      </c>
    </row>
    <row r="349" spans="1:8" x14ac:dyDescent="0.35">
      <c r="A349" s="2" t="s">
        <v>377</v>
      </c>
      <c r="B349" s="2" t="s">
        <v>380</v>
      </c>
      <c r="C349" s="3">
        <v>12.3</v>
      </c>
      <c r="D349" s="3">
        <v>9.7222222222222214</v>
      </c>
      <c r="E349">
        <v>7.8666666666666663</v>
      </c>
      <c r="F349">
        <v>70.285714285714292</v>
      </c>
      <c r="G349">
        <v>87.5</v>
      </c>
      <c r="H349">
        <v>118</v>
      </c>
    </row>
    <row r="350" spans="1:8" x14ac:dyDescent="0.35">
      <c r="A350" s="2" t="s">
        <v>377</v>
      </c>
      <c r="B350" s="2" t="s">
        <v>381</v>
      </c>
      <c r="C350" s="3">
        <v>13.142857142857142</v>
      </c>
      <c r="D350" s="3">
        <v>15.133333333333333</v>
      </c>
      <c r="E350">
        <v>9.2380952380952372</v>
      </c>
      <c r="F350">
        <v>92</v>
      </c>
      <c r="G350">
        <v>113.5</v>
      </c>
      <c r="H350">
        <v>194</v>
      </c>
    </row>
    <row r="351" spans="1:8" x14ac:dyDescent="0.35">
      <c r="A351" s="2" t="s">
        <v>377</v>
      </c>
      <c r="B351" s="2" t="s">
        <v>382</v>
      </c>
      <c r="C351" s="3">
        <v>9.7317073170731714</v>
      </c>
      <c r="D351" s="3">
        <v>13.8</v>
      </c>
      <c r="E351">
        <v>13.15</v>
      </c>
      <c r="F351">
        <v>79.8</v>
      </c>
      <c r="G351">
        <v>207</v>
      </c>
      <c r="H351">
        <v>263</v>
      </c>
    </row>
    <row r="352" spans="1:8" x14ac:dyDescent="0.35">
      <c r="A352" s="2" t="s">
        <v>383</v>
      </c>
      <c r="B352" s="2" t="s">
        <v>384</v>
      </c>
      <c r="C352" s="3">
        <v>23.941176470588236</v>
      </c>
      <c r="D352" s="3">
        <v>12.727272727272727</v>
      </c>
      <c r="E352">
        <v>16.111111111111111</v>
      </c>
      <c r="F352">
        <v>203.5</v>
      </c>
      <c r="G352">
        <v>280</v>
      </c>
      <c r="H352">
        <v>290</v>
      </c>
    </row>
    <row r="353" spans="1:8" x14ac:dyDescent="0.35">
      <c r="A353" s="2" t="s">
        <v>383</v>
      </c>
      <c r="B353" s="2" t="s">
        <v>385</v>
      </c>
      <c r="C353" s="3">
        <v>38.333333333333336</v>
      </c>
      <c r="D353" s="3">
        <v>17.153846153846153</v>
      </c>
      <c r="E353">
        <v>13</v>
      </c>
      <c r="F353">
        <v>201.25</v>
      </c>
      <c r="G353">
        <v>111.5</v>
      </c>
      <c r="H353">
        <v>26</v>
      </c>
    </row>
    <row r="354" spans="1:8" x14ac:dyDescent="0.35">
      <c r="A354" s="2" t="s">
        <v>383</v>
      </c>
      <c r="B354" s="2" t="s">
        <v>386</v>
      </c>
      <c r="C354" s="3">
        <v>32.777777777777779</v>
      </c>
      <c r="D354" s="3">
        <v>33.071428571428569</v>
      </c>
      <c r="E354">
        <v>12.615384615384615</v>
      </c>
      <c r="F354">
        <v>147.5</v>
      </c>
      <c r="G354">
        <v>231.5</v>
      </c>
      <c r="H354">
        <v>82</v>
      </c>
    </row>
    <row r="355" spans="1:8" x14ac:dyDescent="0.35">
      <c r="A355" s="2" t="s">
        <v>383</v>
      </c>
      <c r="B355" s="2" t="s">
        <v>387</v>
      </c>
      <c r="C355" s="3">
        <v>39.166666666666664</v>
      </c>
      <c r="D355" s="3">
        <v>17.774193548387096</v>
      </c>
      <c r="E355">
        <v>20.75</v>
      </c>
      <c r="F355">
        <v>235</v>
      </c>
      <c r="G355">
        <v>275.5</v>
      </c>
      <c r="H355">
        <v>166</v>
      </c>
    </row>
    <row r="356" spans="1:8" x14ac:dyDescent="0.35">
      <c r="A356" s="2" t="s">
        <v>383</v>
      </c>
      <c r="B356" s="2" t="s">
        <v>388</v>
      </c>
      <c r="C356" s="3">
        <v>27.411764705882351</v>
      </c>
      <c r="D356" s="3">
        <v>29.9</v>
      </c>
      <c r="E356">
        <v>0</v>
      </c>
      <c r="F356">
        <v>155.33333333333334</v>
      </c>
      <c r="G356">
        <v>149.5</v>
      </c>
      <c r="H356">
        <v>0</v>
      </c>
    </row>
    <row r="357" spans="1:8" x14ac:dyDescent="0.35">
      <c r="A357" s="2" t="s">
        <v>383</v>
      </c>
      <c r="B357" s="2" t="s">
        <v>389</v>
      </c>
      <c r="C357" s="3">
        <v>61.833333333333336</v>
      </c>
      <c r="D357" s="3">
        <v>0</v>
      </c>
      <c r="E357">
        <v>0</v>
      </c>
      <c r="F357">
        <v>185.5</v>
      </c>
      <c r="G357">
        <v>0</v>
      </c>
      <c r="H357">
        <v>0</v>
      </c>
    </row>
    <row r="358" spans="1:8" x14ac:dyDescent="0.35">
      <c r="A358" s="2" t="s">
        <v>383</v>
      </c>
      <c r="B358" s="2" t="s">
        <v>390</v>
      </c>
      <c r="C358" s="3">
        <v>56.666666666666664</v>
      </c>
      <c r="D358" s="3">
        <v>34.166666666666664</v>
      </c>
      <c r="E358">
        <v>0</v>
      </c>
      <c r="F358">
        <v>255</v>
      </c>
      <c r="G358">
        <v>205</v>
      </c>
      <c r="H358">
        <v>0</v>
      </c>
    </row>
    <row r="359" spans="1:8" x14ac:dyDescent="0.35">
      <c r="A359" s="2" t="s">
        <v>383</v>
      </c>
      <c r="B359" s="2" t="s">
        <v>391</v>
      </c>
      <c r="C359" s="3">
        <v>38.857142857142854</v>
      </c>
      <c r="D359" s="3">
        <v>28.666666666666668</v>
      </c>
      <c r="E359">
        <v>0</v>
      </c>
      <c r="F359">
        <v>181.33333333333334</v>
      </c>
      <c r="G359">
        <v>258</v>
      </c>
      <c r="H359">
        <v>0</v>
      </c>
    </row>
    <row r="360" spans="1:8" x14ac:dyDescent="0.35">
      <c r="A360" s="2" t="s">
        <v>383</v>
      </c>
      <c r="B360" s="2" t="s">
        <v>392</v>
      </c>
      <c r="C360" s="3">
        <v>79</v>
      </c>
      <c r="D360" s="3">
        <v>25</v>
      </c>
      <c r="E360">
        <v>0</v>
      </c>
      <c r="F360">
        <v>237</v>
      </c>
      <c r="G360">
        <v>250</v>
      </c>
      <c r="H360">
        <v>0</v>
      </c>
    </row>
    <row r="361" spans="1:8" x14ac:dyDescent="0.35">
      <c r="A361" s="2" t="s">
        <v>383</v>
      </c>
      <c r="B361" s="2" t="s">
        <v>393</v>
      </c>
      <c r="C361" s="3">
        <v>28.23076923076923</v>
      </c>
      <c r="D361" s="3">
        <v>42</v>
      </c>
      <c r="E361">
        <v>0</v>
      </c>
      <c r="F361">
        <v>183.5</v>
      </c>
      <c r="G361">
        <v>126</v>
      </c>
      <c r="H361">
        <v>0</v>
      </c>
    </row>
    <row r="362" spans="1:8" x14ac:dyDescent="0.35">
      <c r="A362" s="2" t="s">
        <v>383</v>
      </c>
      <c r="B362" s="2" t="s">
        <v>394</v>
      </c>
      <c r="C362" s="3">
        <v>41.93333333333333</v>
      </c>
      <c r="D362" s="3">
        <v>31.6</v>
      </c>
      <c r="E362">
        <v>0</v>
      </c>
      <c r="F362">
        <v>209.66666666666666</v>
      </c>
      <c r="G362">
        <v>158</v>
      </c>
      <c r="H362">
        <v>0</v>
      </c>
    </row>
    <row r="363" spans="1:8" x14ac:dyDescent="0.35">
      <c r="A363" s="2" t="s">
        <v>383</v>
      </c>
      <c r="B363" s="2" t="s">
        <v>395</v>
      </c>
      <c r="C363" s="3">
        <v>55.571428571428569</v>
      </c>
      <c r="D363" s="3">
        <v>11.9375</v>
      </c>
      <c r="E363">
        <v>0</v>
      </c>
      <c r="F363">
        <v>194.5</v>
      </c>
      <c r="G363">
        <v>191</v>
      </c>
      <c r="H363">
        <v>0</v>
      </c>
    </row>
    <row r="364" spans="1:8" x14ac:dyDescent="0.35">
      <c r="A364" s="2" t="s">
        <v>383</v>
      </c>
      <c r="B364" s="2" t="s">
        <v>396</v>
      </c>
      <c r="C364" s="3">
        <v>50.111111111111114</v>
      </c>
      <c r="D364" s="3">
        <v>0</v>
      </c>
      <c r="E364">
        <v>0</v>
      </c>
      <c r="F364">
        <v>225.5</v>
      </c>
      <c r="G364">
        <v>0</v>
      </c>
      <c r="H364">
        <v>0</v>
      </c>
    </row>
    <row r="365" spans="1:8" x14ac:dyDescent="0.35">
      <c r="A365" s="2" t="s">
        <v>383</v>
      </c>
      <c r="B365" s="2" t="s">
        <v>397</v>
      </c>
      <c r="C365" s="3">
        <v>73.166666666666671</v>
      </c>
      <c r="D365" s="3">
        <v>0</v>
      </c>
      <c r="E365">
        <v>0</v>
      </c>
      <c r="F365">
        <v>219.5</v>
      </c>
      <c r="G365">
        <v>0</v>
      </c>
      <c r="H365">
        <v>0</v>
      </c>
    </row>
    <row r="366" spans="1:8" x14ac:dyDescent="0.35">
      <c r="A366" s="2" t="s">
        <v>383</v>
      </c>
      <c r="B366" s="2" t="s">
        <v>398</v>
      </c>
      <c r="C366" s="3">
        <v>38.333333333333336</v>
      </c>
      <c r="D366" s="3">
        <v>21.428571428571427</v>
      </c>
      <c r="E366">
        <v>0</v>
      </c>
      <c r="F366">
        <v>230</v>
      </c>
      <c r="G366">
        <v>150</v>
      </c>
      <c r="H366">
        <v>0</v>
      </c>
    </row>
    <row r="367" spans="1:8" x14ac:dyDescent="0.35">
      <c r="A367" s="2" t="s">
        <v>383</v>
      </c>
      <c r="B367" s="2" t="s">
        <v>399</v>
      </c>
      <c r="C367" s="3">
        <v>30.875</v>
      </c>
      <c r="D367" s="3">
        <v>41.75</v>
      </c>
      <c r="E367">
        <v>0</v>
      </c>
      <c r="F367">
        <v>123.5</v>
      </c>
      <c r="G367">
        <v>167</v>
      </c>
      <c r="H367">
        <v>0</v>
      </c>
    </row>
    <row r="368" spans="1:8" x14ac:dyDescent="0.35">
      <c r="A368" s="2" t="s">
        <v>383</v>
      </c>
      <c r="B368" s="2" t="s">
        <v>400</v>
      </c>
      <c r="C368" s="3">
        <v>81</v>
      </c>
      <c r="D368" s="3">
        <v>16.666666666666668</v>
      </c>
      <c r="E368">
        <v>0</v>
      </c>
      <c r="F368">
        <v>324</v>
      </c>
      <c r="G368">
        <v>150</v>
      </c>
      <c r="H368">
        <v>0</v>
      </c>
    </row>
    <row r="369" spans="1:8" x14ac:dyDescent="0.35">
      <c r="A369" s="2" t="s">
        <v>383</v>
      </c>
      <c r="B369" s="2" t="s">
        <v>401</v>
      </c>
      <c r="C369" s="3">
        <v>40.769230769230766</v>
      </c>
      <c r="D369" s="3">
        <v>0</v>
      </c>
      <c r="E369">
        <v>0</v>
      </c>
      <c r="F369">
        <v>176.66666666666666</v>
      </c>
      <c r="G369">
        <v>0</v>
      </c>
      <c r="H369">
        <v>0</v>
      </c>
    </row>
    <row r="370" spans="1:8" x14ac:dyDescent="0.35">
      <c r="A370" s="2" t="s">
        <v>383</v>
      </c>
      <c r="B370" s="2" t="s">
        <v>402</v>
      </c>
      <c r="C370" s="3">
        <v>77.333333333333329</v>
      </c>
      <c r="D370" s="3">
        <v>0</v>
      </c>
      <c r="E370">
        <v>0</v>
      </c>
      <c r="F370">
        <v>116</v>
      </c>
      <c r="G370">
        <v>0</v>
      </c>
      <c r="H370">
        <v>0</v>
      </c>
    </row>
    <row r="371" spans="1:8" x14ac:dyDescent="0.35">
      <c r="A371" s="2" t="s">
        <v>383</v>
      </c>
      <c r="B371" s="2" t="s">
        <v>403</v>
      </c>
      <c r="C371" s="3">
        <v>40</v>
      </c>
      <c r="D371" s="3">
        <v>9.6</v>
      </c>
      <c r="E371">
        <v>0</v>
      </c>
      <c r="F371">
        <v>120</v>
      </c>
      <c r="G371">
        <v>96</v>
      </c>
      <c r="H371">
        <v>0</v>
      </c>
    </row>
    <row r="372" spans="1:8" x14ac:dyDescent="0.35">
      <c r="A372" s="2" t="s">
        <v>383</v>
      </c>
      <c r="B372" s="2" t="s">
        <v>426</v>
      </c>
      <c r="C372" s="3">
        <v>46.8</v>
      </c>
      <c r="D372" s="3">
        <v>58.5</v>
      </c>
      <c r="E372">
        <v>11.7</v>
      </c>
      <c r="F372">
        <v>234</v>
      </c>
      <c r="G372">
        <v>234</v>
      </c>
      <c r="H372">
        <v>117</v>
      </c>
    </row>
    <row r="373" spans="1:8" x14ac:dyDescent="0.35">
      <c r="A373" s="2" t="s">
        <v>383</v>
      </c>
      <c r="B373" s="2" t="s">
        <v>404</v>
      </c>
      <c r="C373" s="3">
        <v>56.75</v>
      </c>
      <c r="D373" s="3">
        <v>0</v>
      </c>
      <c r="E373">
        <v>0</v>
      </c>
      <c r="F373">
        <v>227</v>
      </c>
      <c r="G373">
        <v>0</v>
      </c>
      <c r="H373">
        <v>0</v>
      </c>
    </row>
    <row r="374" spans="1:8" x14ac:dyDescent="0.35">
      <c r="A374" s="2" t="s">
        <v>383</v>
      </c>
      <c r="B374" s="2" t="s">
        <v>405</v>
      </c>
      <c r="C374" s="3">
        <v>43.25</v>
      </c>
      <c r="D374" s="3">
        <v>0</v>
      </c>
      <c r="E374">
        <v>0</v>
      </c>
      <c r="F374">
        <v>173</v>
      </c>
      <c r="G374">
        <v>0</v>
      </c>
      <c r="H374">
        <v>0</v>
      </c>
    </row>
    <row r="375" spans="1:8" x14ac:dyDescent="0.35">
      <c r="A375" s="2" t="s">
        <v>383</v>
      </c>
      <c r="B375" s="2" t="s">
        <v>406</v>
      </c>
      <c r="C375" s="3">
        <v>77.5</v>
      </c>
      <c r="D375" s="3">
        <v>31.285714285714285</v>
      </c>
      <c r="E375">
        <v>0</v>
      </c>
      <c r="F375">
        <v>310</v>
      </c>
      <c r="G375">
        <v>438</v>
      </c>
      <c r="H375">
        <v>0</v>
      </c>
    </row>
    <row r="376" spans="1:8" x14ac:dyDescent="0.35">
      <c r="A376" s="2" t="s">
        <v>383</v>
      </c>
      <c r="B376" s="2" t="s">
        <v>407</v>
      </c>
      <c r="C376" s="3">
        <v>0</v>
      </c>
      <c r="D376" s="3">
        <v>0</v>
      </c>
      <c r="E376">
        <v>0</v>
      </c>
      <c r="F376">
        <v>0</v>
      </c>
      <c r="G376">
        <v>0</v>
      </c>
      <c r="H376">
        <v>0</v>
      </c>
    </row>
    <row r="377" spans="1:8" x14ac:dyDescent="0.35">
      <c r="A377" s="2" t="s">
        <v>383</v>
      </c>
      <c r="B377" s="2" t="s">
        <v>408</v>
      </c>
      <c r="C377" s="3">
        <v>28.333333333333332</v>
      </c>
      <c r="D377" s="3">
        <v>0</v>
      </c>
      <c r="E377">
        <v>0</v>
      </c>
      <c r="F377">
        <v>170</v>
      </c>
      <c r="G377">
        <v>0</v>
      </c>
      <c r="H377">
        <v>0</v>
      </c>
    </row>
    <row r="378" spans="1:8" x14ac:dyDescent="0.35">
      <c r="A378" s="2" t="s">
        <v>383</v>
      </c>
      <c r="B378" s="2" t="s">
        <v>409</v>
      </c>
      <c r="C378" s="3">
        <v>62.666666666666664</v>
      </c>
      <c r="D378" s="3">
        <v>0</v>
      </c>
      <c r="E378">
        <v>0</v>
      </c>
      <c r="F378">
        <v>282</v>
      </c>
      <c r="G378">
        <v>0</v>
      </c>
      <c r="H378">
        <v>0</v>
      </c>
    </row>
    <row r="379" spans="1:8" x14ac:dyDescent="0.35">
      <c r="A379" s="2" t="s">
        <v>383</v>
      </c>
      <c r="B379" s="2" t="s">
        <v>410</v>
      </c>
      <c r="C379" s="3">
        <v>33.142857142857146</v>
      </c>
      <c r="D379" s="3">
        <v>0</v>
      </c>
      <c r="E379">
        <v>0</v>
      </c>
      <c r="F379">
        <v>232</v>
      </c>
      <c r="G379">
        <v>0</v>
      </c>
      <c r="H379">
        <v>0</v>
      </c>
    </row>
    <row r="380" spans="1:8" x14ac:dyDescent="0.35">
      <c r="A380" s="2" t="s">
        <v>383</v>
      </c>
      <c r="B380" s="2" t="s">
        <v>411</v>
      </c>
      <c r="C380" s="3">
        <v>51.5</v>
      </c>
      <c r="D380" s="3">
        <v>0</v>
      </c>
      <c r="E380">
        <v>0</v>
      </c>
      <c r="F380">
        <v>206</v>
      </c>
      <c r="G380">
        <v>0</v>
      </c>
      <c r="H380">
        <v>0</v>
      </c>
    </row>
    <row r="381" spans="1:8" x14ac:dyDescent="0.35">
      <c r="A381" s="2" t="s">
        <v>383</v>
      </c>
      <c r="B381" s="2" t="s">
        <v>412</v>
      </c>
      <c r="C381" s="3">
        <v>48</v>
      </c>
      <c r="D381" s="3">
        <v>0</v>
      </c>
      <c r="E381">
        <v>0</v>
      </c>
      <c r="F381">
        <v>192</v>
      </c>
      <c r="G381">
        <v>0</v>
      </c>
      <c r="H381">
        <v>0</v>
      </c>
    </row>
    <row r="382" spans="1:8" x14ac:dyDescent="0.35">
      <c r="A382" s="2" t="s">
        <v>383</v>
      </c>
      <c r="B382" s="2" t="s">
        <v>413</v>
      </c>
      <c r="C382" s="3">
        <v>79.75</v>
      </c>
      <c r="D382" s="3">
        <v>0</v>
      </c>
      <c r="E382">
        <v>0</v>
      </c>
      <c r="F382">
        <v>319</v>
      </c>
      <c r="G382">
        <v>0</v>
      </c>
      <c r="H382">
        <v>0</v>
      </c>
    </row>
    <row r="383" spans="1:8" x14ac:dyDescent="0.35">
      <c r="A383" s="2" t="s">
        <v>383</v>
      </c>
      <c r="B383" s="2" t="s">
        <v>414</v>
      </c>
      <c r="C383" s="3">
        <v>32</v>
      </c>
      <c r="D383" s="3">
        <v>0</v>
      </c>
      <c r="E383">
        <v>0</v>
      </c>
      <c r="F383">
        <v>192</v>
      </c>
      <c r="G383">
        <v>0</v>
      </c>
      <c r="H383">
        <v>0</v>
      </c>
    </row>
    <row r="384" spans="1:8" x14ac:dyDescent="0.35">
      <c r="A384" s="2" t="s">
        <v>383</v>
      </c>
      <c r="B384" s="2" t="s">
        <v>415</v>
      </c>
      <c r="C384" s="3">
        <v>64.125</v>
      </c>
      <c r="D384" s="3">
        <v>0</v>
      </c>
      <c r="E384">
        <v>0</v>
      </c>
      <c r="F384">
        <v>256.5</v>
      </c>
      <c r="G384">
        <v>0</v>
      </c>
      <c r="H384">
        <v>0</v>
      </c>
    </row>
    <row r="385" spans="1:8" x14ac:dyDescent="0.35">
      <c r="A385" s="2" t="s">
        <v>383</v>
      </c>
      <c r="B385" s="2" t="s">
        <v>416</v>
      </c>
      <c r="C385" s="3">
        <v>52</v>
      </c>
      <c r="D385" s="3">
        <v>0</v>
      </c>
      <c r="E385">
        <v>0</v>
      </c>
      <c r="F385">
        <v>156</v>
      </c>
      <c r="G385">
        <v>0</v>
      </c>
      <c r="H385">
        <v>0</v>
      </c>
    </row>
    <row r="386" spans="1:8" x14ac:dyDescent="0.35">
      <c r="A386" s="2" t="s">
        <v>383</v>
      </c>
      <c r="B386" s="2" t="s">
        <v>417</v>
      </c>
      <c r="C386" s="3">
        <v>43.75</v>
      </c>
      <c r="D386" s="3">
        <v>0</v>
      </c>
      <c r="E386">
        <v>0</v>
      </c>
      <c r="F386">
        <v>175</v>
      </c>
      <c r="G386">
        <v>0</v>
      </c>
      <c r="H386">
        <v>0</v>
      </c>
    </row>
    <row r="387" spans="1:8" x14ac:dyDescent="0.35">
      <c r="A387" s="2" t="s">
        <v>383</v>
      </c>
      <c r="B387" s="2" t="s">
        <v>418</v>
      </c>
      <c r="C387" s="3">
        <v>59.6</v>
      </c>
      <c r="D387" s="3">
        <v>0</v>
      </c>
      <c r="E387">
        <v>0</v>
      </c>
      <c r="F387">
        <v>298</v>
      </c>
      <c r="G387">
        <v>0</v>
      </c>
      <c r="H387">
        <v>0</v>
      </c>
    </row>
    <row r="388" spans="1:8" x14ac:dyDescent="0.35">
      <c r="A388" s="2" t="s">
        <v>383</v>
      </c>
      <c r="B388" s="2" t="s">
        <v>419</v>
      </c>
      <c r="C388" s="3">
        <v>23.142857142857142</v>
      </c>
      <c r="D388" s="3">
        <v>0</v>
      </c>
      <c r="E388">
        <v>0</v>
      </c>
      <c r="F388">
        <v>162</v>
      </c>
      <c r="G388">
        <v>0</v>
      </c>
      <c r="H388">
        <v>0</v>
      </c>
    </row>
    <row r="389" spans="1:8" x14ac:dyDescent="0.35">
      <c r="A389" s="2" t="s">
        <v>383</v>
      </c>
      <c r="B389" s="2" t="s">
        <v>420</v>
      </c>
      <c r="C389" s="3">
        <v>58</v>
      </c>
      <c r="D389" s="3">
        <v>0</v>
      </c>
      <c r="E389">
        <v>0</v>
      </c>
      <c r="F389">
        <v>116</v>
      </c>
      <c r="G389">
        <v>0</v>
      </c>
      <c r="H389">
        <v>0</v>
      </c>
    </row>
    <row r="390" spans="1:8" x14ac:dyDescent="0.35">
      <c r="A390" s="2" t="s">
        <v>383</v>
      </c>
      <c r="B390" s="2" t="s">
        <v>421</v>
      </c>
      <c r="C390" s="3">
        <v>27.8</v>
      </c>
      <c r="D390" s="3">
        <v>0</v>
      </c>
      <c r="E390">
        <v>0</v>
      </c>
      <c r="F390">
        <v>139</v>
      </c>
      <c r="G390">
        <v>0</v>
      </c>
      <c r="H390">
        <v>0</v>
      </c>
    </row>
    <row r="391" spans="1:8" x14ac:dyDescent="0.35">
      <c r="A391" s="2" t="s">
        <v>383</v>
      </c>
      <c r="B391" s="2" t="s">
        <v>422</v>
      </c>
      <c r="C391" s="3">
        <v>34.200000000000003</v>
      </c>
      <c r="D391" s="3">
        <v>0</v>
      </c>
      <c r="E391">
        <v>0</v>
      </c>
      <c r="F391">
        <v>171</v>
      </c>
      <c r="G391">
        <v>0</v>
      </c>
      <c r="H391">
        <v>0</v>
      </c>
    </row>
    <row r="392" spans="1:8" x14ac:dyDescent="0.35">
      <c r="A392" s="2" t="s">
        <v>383</v>
      </c>
      <c r="B392" s="2" t="s">
        <v>423</v>
      </c>
      <c r="C392" s="3">
        <v>62.25</v>
      </c>
      <c r="D392" s="3">
        <v>0</v>
      </c>
      <c r="E392">
        <v>0</v>
      </c>
      <c r="F392">
        <v>249</v>
      </c>
      <c r="G392">
        <v>0</v>
      </c>
      <c r="H392">
        <v>0</v>
      </c>
    </row>
    <row r="393" spans="1:8" x14ac:dyDescent="0.35">
      <c r="A393" s="2" t="s">
        <v>383</v>
      </c>
      <c r="B393" s="2" t="s">
        <v>424</v>
      </c>
      <c r="C393" s="3">
        <v>27.375</v>
      </c>
      <c r="D393" s="3">
        <v>0</v>
      </c>
      <c r="E393">
        <v>0</v>
      </c>
      <c r="F393">
        <v>219</v>
      </c>
      <c r="G393">
        <v>0</v>
      </c>
      <c r="H393">
        <v>0</v>
      </c>
    </row>
    <row r="394" spans="1:8" x14ac:dyDescent="0.35">
      <c r="A394" s="2" t="s">
        <v>383</v>
      </c>
      <c r="B394" s="2" t="s">
        <v>425</v>
      </c>
      <c r="C394" s="3">
        <v>26.428571428571427</v>
      </c>
      <c r="D394" s="3">
        <v>0</v>
      </c>
      <c r="E394">
        <v>0</v>
      </c>
      <c r="F394">
        <v>185</v>
      </c>
      <c r="G394">
        <v>0</v>
      </c>
      <c r="H394">
        <v>0</v>
      </c>
    </row>
    <row r="395" spans="1:8" x14ac:dyDescent="0.35">
      <c r="A395" s="2" t="s">
        <v>427</v>
      </c>
      <c r="B395" s="2" t="s">
        <v>428</v>
      </c>
      <c r="C395" s="3">
        <v>16.083333333333332</v>
      </c>
      <c r="D395" s="3">
        <v>10.966666666666667</v>
      </c>
      <c r="E395">
        <v>11.142857142857142</v>
      </c>
      <c r="F395">
        <v>128.66666666666666</v>
      </c>
      <c r="G395">
        <v>109.66666666666667</v>
      </c>
      <c r="H395">
        <v>156</v>
      </c>
    </row>
    <row r="396" spans="1:8" x14ac:dyDescent="0.35">
      <c r="A396" s="2" t="s">
        <v>427</v>
      </c>
      <c r="B396" s="2" t="s">
        <v>429</v>
      </c>
      <c r="C396" s="3">
        <v>13.848484848484848</v>
      </c>
      <c r="D396" s="3">
        <v>15.724137931034482</v>
      </c>
      <c r="E396">
        <v>17.030303030303031</v>
      </c>
      <c r="F396">
        <v>152.33333333333334</v>
      </c>
      <c r="G396">
        <v>456</v>
      </c>
      <c r="H396">
        <v>562</v>
      </c>
    </row>
    <row r="397" spans="1:8" x14ac:dyDescent="0.35">
      <c r="A397" s="2" t="s">
        <v>427</v>
      </c>
      <c r="B397" s="2" t="s">
        <v>430</v>
      </c>
      <c r="C397" s="3">
        <v>12.451612903225806</v>
      </c>
      <c r="D397" s="3">
        <v>5.9444444444444446</v>
      </c>
      <c r="E397">
        <v>0</v>
      </c>
      <c r="F397">
        <v>48.25</v>
      </c>
      <c r="G397">
        <v>53.5</v>
      </c>
      <c r="H397">
        <v>0</v>
      </c>
    </row>
    <row r="398" spans="1:8" x14ac:dyDescent="0.35">
      <c r="A398" s="2" t="s">
        <v>427</v>
      </c>
      <c r="B398" s="2" t="s">
        <v>264</v>
      </c>
      <c r="C398" s="3">
        <v>15</v>
      </c>
      <c r="D398" s="3">
        <v>10.285714285714286</v>
      </c>
      <c r="E398">
        <v>11.125</v>
      </c>
      <c r="F398">
        <v>60</v>
      </c>
      <c r="G398">
        <v>72</v>
      </c>
      <c r="H398">
        <v>89</v>
      </c>
    </row>
    <row r="399" spans="1:8" x14ac:dyDescent="0.35">
      <c r="A399" s="2" t="s">
        <v>427</v>
      </c>
      <c r="B399" s="2" t="s">
        <v>431</v>
      </c>
      <c r="C399" s="3">
        <v>17.333333333333332</v>
      </c>
      <c r="D399" s="3">
        <v>15.416666666666666</v>
      </c>
      <c r="E399">
        <v>6.7777777777777777</v>
      </c>
      <c r="F399">
        <v>52</v>
      </c>
      <c r="G399">
        <v>185</v>
      </c>
      <c r="H399">
        <v>61</v>
      </c>
    </row>
    <row r="400" spans="1:8" x14ac:dyDescent="0.35">
      <c r="A400" s="2" t="s">
        <v>427</v>
      </c>
      <c r="B400" s="2" t="s">
        <v>432</v>
      </c>
      <c r="C400" s="3">
        <v>14.238095238095237</v>
      </c>
      <c r="D400" s="3">
        <v>16.142857142857142</v>
      </c>
      <c r="E400">
        <v>0</v>
      </c>
      <c r="F400">
        <v>74.75</v>
      </c>
      <c r="G400">
        <v>56.5</v>
      </c>
      <c r="H400">
        <v>0</v>
      </c>
    </row>
    <row r="401" spans="1:8" x14ac:dyDescent="0.35">
      <c r="A401" s="2" t="s">
        <v>427</v>
      </c>
      <c r="B401" s="2" t="s">
        <v>433</v>
      </c>
      <c r="C401" s="3">
        <v>14.5</v>
      </c>
      <c r="D401" s="3">
        <v>15.4</v>
      </c>
      <c r="E401">
        <v>0</v>
      </c>
      <c r="F401">
        <v>63.8</v>
      </c>
      <c r="G401">
        <v>77</v>
      </c>
      <c r="H401">
        <v>0</v>
      </c>
    </row>
    <row r="402" spans="1:8" x14ac:dyDescent="0.35">
      <c r="A402" s="2" t="s">
        <v>427</v>
      </c>
      <c r="B402" s="2" t="s">
        <v>434</v>
      </c>
      <c r="C402" s="3">
        <v>10.571428571428571</v>
      </c>
      <c r="D402" s="3">
        <v>6.55</v>
      </c>
      <c r="E402">
        <v>0</v>
      </c>
      <c r="F402">
        <v>49.333333333333336</v>
      </c>
      <c r="G402">
        <v>43.666666666666664</v>
      </c>
      <c r="H402">
        <v>0</v>
      </c>
    </row>
    <row r="403" spans="1:8" x14ac:dyDescent="0.35">
      <c r="A403" s="2" t="s">
        <v>427</v>
      </c>
      <c r="B403" s="2" t="s">
        <v>435</v>
      </c>
      <c r="C403" s="3">
        <v>22.25</v>
      </c>
      <c r="D403" s="3">
        <v>0</v>
      </c>
      <c r="E403">
        <v>0</v>
      </c>
      <c r="F403">
        <v>89</v>
      </c>
      <c r="G403">
        <v>0</v>
      </c>
      <c r="H403">
        <v>0</v>
      </c>
    </row>
    <row r="404" spans="1:8" x14ac:dyDescent="0.35">
      <c r="A404" s="2" t="s">
        <v>436</v>
      </c>
      <c r="B404" s="2" t="s">
        <v>441</v>
      </c>
      <c r="C404" s="3">
        <v>32.168316831683171</v>
      </c>
      <c r="D404" s="3">
        <v>20.606382978723403</v>
      </c>
      <c r="E404">
        <v>15.714285714285714</v>
      </c>
      <c r="F404">
        <v>141.2608695652174</v>
      </c>
      <c r="G404">
        <v>176.09090909090909</v>
      </c>
      <c r="H404">
        <v>220</v>
      </c>
    </row>
    <row r="405" spans="1:8" x14ac:dyDescent="0.35">
      <c r="A405" s="2" t="s">
        <v>436</v>
      </c>
      <c r="B405" s="2" t="s">
        <v>442</v>
      </c>
      <c r="C405" s="3">
        <v>58.25</v>
      </c>
      <c r="D405" s="3">
        <v>26.333333333333332</v>
      </c>
      <c r="E405">
        <v>0</v>
      </c>
      <c r="F405">
        <v>291.25</v>
      </c>
      <c r="G405">
        <v>158</v>
      </c>
      <c r="H405">
        <v>0</v>
      </c>
    </row>
    <row r="406" spans="1:8" x14ac:dyDescent="0.35">
      <c r="A406" s="2" t="s">
        <v>436</v>
      </c>
      <c r="B406" s="2" t="s">
        <v>443</v>
      </c>
      <c r="C406" s="3">
        <v>43.518518518518519</v>
      </c>
      <c r="D406" s="3">
        <v>15.80952380952381</v>
      </c>
      <c r="E406">
        <v>15.285714285714286</v>
      </c>
      <c r="F406">
        <v>167.85714285714286</v>
      </c>
      <c r="G406">
        <v>332</v>
      </c>
      <c r="H406">
        <v>214</v>
      </c>
    </row>
    <row r="407" spans="1:8" x14ac:dyDescent="0.35">
      <c r="A407" s="2" t="s">
        <v>436</v>
      </c>
      <c r="B407" s="2" t="s">
        <v>444</v>
      </c>
      <c r="C407" s="3">
        <v>82.1875</v>
      </c>
      <c r="D407" s="3">
        <v>48</v>
      </c>
      <c r="E407">
        <v>0</v>
      </c>
      <c r="F407">
        <v>219.16666666666666</v>
      </c>
      <c r="G407">
        <v>240</v>
      </c>
      <c r="H407">
        <v>0</v>
      </c>
    </row>
    <row r="408" spans="1:8" x14ac:dyDescent="0.35">
      <c r="A408" s="2" t="s">
        <v>436</v>
      </c>
      <c r="B408" s="2" t="s">
        <v>445</v>
      </c>
      <c r="C408" s="3">
        <v>98.235294117647058</v>
      </c>
      <c r="D408" s="3">
        <v>51.25</v>
      </c>
      <c r="E408">
        <v>0</v>
      </c>
      <c r="F408">
        <v>417.5</v>
      </c>
      <c r="G408">
        <v>205</v>
      </c>
      <c r="H408">
        <v>0</v>
      </c>
    </row>
    <row r="409" spans="1:8" x14ac:dyDescent="0.35">
      <c r="A409" s="2" t="s">
        <v>436</v>
      </c>
      <c r="B409" s="2" t="s">
        <v>446</v>
      </c>
      <c r="C409" s="3">
        <v>139.75</v>
      </c>
      <c r="D409" s="3">
        <v>0</v>
      </c>
      <c r="E409">
        <v>0</v>
      </c>
      <c r="F409">
        <v>223.6</v>
      </c>
      <c r="G409">
        <v>0</v>
      </c>
      <c r="H409">
        <v>0</v>
      </c>
    </row>
    <row r="410" spans="1:8" x14ac:dyDescent="0.35">
      <c r="A410" s="2" t="s">
        <v>436</v>
      </c>
      <c r="B410" s="2" t="s">
        <v>447</v>
      </c>
      <c r="C410" s="3">
        <v>33.086956521739133</v>
      </c>
      <c r="D410" s="3">
        <v>22.7</v>
      </c>
      <c r="E410">
        <v>0</v>
      </c>
      <c r="F410">
        <v>126.83333333333333</v>
      </c>
      <c r="G410">
        <v>227</v>
      </c>
      <c r="H410">
        <v>0</v>
      </c>
    </row>
    <row r="411" spans="1:8" x14ac:dyDescent="0.35">
      <c r="A411" s="2" t="s">
        <v>436</v>
      </c>
      <c r="B411" s="2" t="s">
        <v>448</v>
      </c>
      <c r="C411" s="3">
        <v>78.400000000000006</v>
      </c>
      <c r="D411" s="3">
        <v>63.2</v>
      </c>
      <c r="E411">
        <v>0</v>
      </c>
      <c r="F411">
        <v>156.80000000000001</v>
      </c>
      <c r="G411">
        <v>158</v>
      </c>
      <c r="H411">
        <v>0</v>
      </c>
    </row>
    <row r="412" spans="1:8" x14ac:dyDescent="0.35">
      <c r="A412" s="2" t="s">
        <v>436</v>
      </c>
      <c r="B412" s="2" t="s">
        <v>449</v>
      </c>
      <c r="C412" s="3">
        <v>121.9</v>
      </c>
      <c r="D412" s="3">
        <v>45</v>
      </c>
      <c r="E412">
        <v>0</v>
      </c>
      <c r="F412">
        <v>304.75</v>
      </c>
      <c r="G412">
        <v>315</v>
      </c>
      <c r="H412">
        <v>0</v>
      </c>
    </row>
    <row r="413" spans="1:8" x14ac:dyDescent="0.35">
      <c r="A413" s="2" t="s">
        <v>436</v>
      </c>
      <c r="B413" s="2" t="s">
        <v>450</v>
      </c>
      <c r="C413" s="3">
        <v>44.391304347826086</v>
      </c>
      <c r="D413" s="3">
        <v>37.875</v>
      </c>
      <c r="E413">
        <v>0</v>
      </c>
      <c r="F413">
        <v>204.2</v>
      </c>
      <c r="G413">
        <v>303</v>
      </c>
      <c r="H413">
        <v>0</v>
      </c>
    </row>
    <row r="414" spans="1:8" x14ac:dyDescent="0.35">
      <c r="A414" s="2" t="s">
        <v>436</v>
      </c>
      <c r="B414" s="2" t="s">
        <v>451</v>
      </c>
      <c r="C414" s="3">
        <v>46.35</v>
      </c>
      <c r="D414" s="3">
        <v>19.333333333333332</v>
      </c>
      <c r="E414">
        <v>0</v>
      </c>
      <c r="F414">
        <v>231.75</v>
      </c>
      <c r="G414">
        <v>116</v>
      </c>
      <c r="H414">
        <v>0</v>
      </c>
    </row>
    <row r="415" spans="1:8" x14ac:dyDescent="0.35">
      <c r="A415" s="2" t="s">
        <v>436</v>
      </c>
      <c r="B415" s="2" t="s">
        <v>452</v>
      </c>
      <c r="C415" s="3">
        <v>34.68</v>
      </c>
      <c r="D415" s="3">
        <v>23</v>
      </c>
      <c r="E415">
        <v>0</v>
      </c>
      <c r="F415">
        <v>216.75</v>
      </c>
      <c r="G415">
        <v>92</v>
      </c>
      <c r="H415">
        <v>0</v>
      </c>
    </row>
    <row r="416" spans="1:8" x14ac:dyDescent="0.35">
      <c r="A416" s="2" t="s">
        <v>436</v>
      </c>
      <c r="B416" s="2" t="s">
        <v>453</v>
      </c>
      <c r="C416" s="3">
        <v>83.454545454545453</v>
      </c>
      <c r="D416" s="3">
        <v>196</v>
      </c>
      <c r="E416">
        <v>0</v>
      </c>
      <c r="F416">
        <v>229.5</v>
      </c>
      <c r="G416">
        <v>392</v>
      </c>
      <c r="H416">
        <v>0</v>
      </c>
    </row>
    <row r="417" spans="1:8" x14ac:dyDescent="0.35">
      <c r="A417" s="2" t="s">
        <v>436</v>
      </c>
      <c r="B417" s="2" t="s">
        <v>454</v>
      </c>
      <c r="C417" s="3">
        <v>111.11111111111111</v>
      </c>
      <c r="D417" s="3">
        <v>0</v>
      </c>
      <c r="E417">
        <v>0</v>
      </c>
      <c r="F417">
        <v>250</v>
      </c>
      <c r="G417">
        <v>0</v>
      </c>
      <c r="H417">
        <v>0</v>
      </c>
    </row>
    <row r="418" spans="1:8" x14ac:dyDescent="0.35">
      <c r="A418" s="2" t="s">
        <v>436</v>
      </c>
      <c r="B418" s="2" t="s">
        <v>455</v>
      </c>
      <c r="C418" s="3">
        <v>109</v>
      </c>
      <c r="D418" s="3">
        <v>16.181818181818183</v>
      </c>
      <c r="E418">
        <v>0</v>
      </c>
      <c r="F418">
        <v>381.5</v>
      </c>
      <c r="G418">
        <v>178</v>
      </c>
      <c r="H418">
        <v>0</v>
      </c>
    </row>
    <row r="419" spans="1:8" x14ac:dyDescent="0.35">
      <c r="A419" s="2" t="s">
        <v>436</v>
      </c>
      <c r="B419" s="2" t="s">
        <v>456</v>
      </c>
      <c r="C419" s="3">
        <v>40.32</v>
      </c>
      <c r="D419" s="3">
        <v>0</v>
      </c>
      <c r="E419">
        <v>0</v>
      </c>
      <c r="F419">
        <v>252</v>
      </c>
      <c r="G419">
        <v>71</v>
      </c>
      <c r="H419">
        <v>0</v>
      </c>
    </row>
    <row r="420" spans="1:8" x14ac:dyDescent="0.35">
      <c r="A420" s="2" t="s">
        <v>436</v>
      </c>
      <c r="B420" s="2" t="s">
        <v>457</v>
      </c>
      <c r="C420" s="3">
        <v>80.538461538461533</v>
      </c>
      <c r="D420" s="3">
        <v>36</v>
      </c>
      <c r="E420">
        <v>0</v>
      </c>
      <c r="F420">
        <v>261.75</v>
      </c>
      <c r="G420">
        <v>108</v>
      </c>
      <c r="H420">
        <v>0</v>
      </c>
    </row>
    <row r="421" spans="1:8" x14ac:dyDescent="0.35">
      <c r="A421" s="2" t="s">
        <v>436</v>
      </c>
      <c r="B421" s="2" t="s">
        <v>458</v>
      </c>
      <c r="C421" s="3">
        <v>110.83333333333333</v>
      </c>
      <c r="D421" s="3">
        <v>87.5</v>
      </c>
      <c r="E421">
        <v>0</v>
      </c>
      <c r="F421">
        <v>332.5</v>
      </c>
      <c r="G421">
        <v>175</v>
      </c>
      <c r="H421">
        <v>0</v>
      </c>
    </row>
    <row r="422" spans="1:8" x14ac:dyDescent="0.35">
      <c r="A422" s="2" t="s">
        <v>436</v>
      </c>
      <c r="B422" s="2" t="s">
        <v>459</v>
      </c>
      <c r="C422" s="3">
        <v>9.5</v>
      </c>
      <c r="D422" s="3">
        <v>17</v>
      </c>
      <c r="E422">
        <v>0</v>
      </c>
      <c r="F422">
        <v>38</v>
      </c>
      <c r="G422">
        <v>136</v>
      </c>
      <c r="H422">
        <v>0</v>
      </c>
    </row>
    <row r="423" spans="1:8" x14ac:dyDescent="0.35">
      <c r="A423" s="2" t="s">
        <v>436</v>
      </c>
      <c r="B423" s="2" t="s">
        <v>460</v>
      </c>
      <c r="C423" s="3">
        <v>70.15384615384616</v>
      </c>
      <c r="D423" s="3">
        <v>39</v>
      </c>
      <c r="E423">
        <v>0</v>
      </c>
      <c r="F423">
        <v>304</v>
      </c>
      <c r="G423">
        <v>39</v>
      </c>
      <c r="H423">
        <v>0</v>
      </c>
    </row>
    <row r="424" spans="1:8" x14ac:dyDescent="0.35">
      <c r="A424" s="2" t="s">
        <v>436</v>
      </c>
      <c r="B424" s="2" t="s">
        <v>461</v>
      </c>
      <c r="C424" s="3">
        <v>44.266666666666666</v>
      </c>
      <c r="D424" s="3">
        <v>0</v>
      </c>
      <c r="E424">
        <v>0</v>
      </c>
      <c r="F424">
        <v>166</v>
      </c>
      <c r="G424">
        <v>0</v>
      </c>
      <c r="H424">
        <v>0</v>
      </c>
    </row>
    <row r="425" spans="1:8" x14ac:dyDescent="0.35">
      <c r="A425" s="2" t="s">
        <v>436</v>
      </c>
      <c r="B425" s="2" t="s">
        <v>462</v>
      </c>
      <c r="C425" s="3">
        <v>74.615384615384613</v>
      </c>
      <c r="D425" s="3">
        <v>0</v>
      </c>
      <c r="E425">
        <v>0</v>
      </c>
      <c r="F425">
        <v>323.33333333333331</v>
      </c>
      <c r="G425">
        <v>0</v>
      </c>
      <c r="H425">
        <v>0</v>
      </c>
    </row>
    <row r="426" spans="1:8" x14ac:dyDescent="0.35">
      <c r="A426" s="2" t="s">
        <v>436</v>
      </c>
      <c r="B426" s="2" t="s">
        <v>463</v>
      </c>
      <c r="C426" s="3">
        <v>54.952380952380949</v>
      </c>
      <c r="D426" s="3">
        <v>0</v>
      </c>
      <c r="E426">
        <v>0</v>
      </c>
      <c r="F426">
        <v>288.5</v>
      </c>
      <c r="G426">
        <v>0</v>
      </c>
      <c r="H426">
        <v>0</v>
      </c>
    </row>
    <row r="427" spans="1:8" x14ac:dyDescent="0.35">
      <c r="A427" s="2" t="s">
        <v>436</v>
      </c>
      <c r="B427" s="2" t="s">
        <v>464</v>
      </c>
      <c r="C427" s="3">
        <v>61.8</v>
      </c>
      <c r="D427" s="3">
        <v>16.5</v>
      </c>
      <c r="E427">
        <v>0</v>
      </c>
      <c r="F427">
        <v>154.5</v>
      </c>
      <c r="G427">
        <v>33</v>
      </c>
      <c r="H427">
        <v>0</v>
      </c>
    </row>
    <row r="428" spans="1:8" x14ac:dyDescent="0.35">
      <c r="A428" s="2" t="s">
        <v>436</v>
      </c>
      <c r="B428" s="2" t="s">
        <v>465</v>
      </c>
      <c r="C428" s="3">
        <v>100.66666666666667</v>
      </c>
      <c r="D428" s="3">
        <v>33.272727272727273</v>
      </c>
      <c r="E428">
        <v>0</v>
      </c>
      <c r="F428">
        <v>302</v>
      </c>
      <c r="G428">
        <v>183</v>
      </c>
      <c r="H428">
        <v>0</v>
      </c>
    </row>
    <row r="429" spans="1:8" x14ac:dyDescent="0.35">
      <c r="A429" s="2" t="s">
        <v>436</v>
      </c>
      <c r="B429" s="2" t="s">
        <v>466</v>
      </c>
      <c r="C429" s="3">
        <v>105.08333333333333</v>
      </c>
      <c r="D429" s="3">
        <v>0</v>
      </c>
      <c r="E429">
        <v>0</v>
      </c>
      <c r="F429">
        <v>315.25</v>
      </c>
      <c r="G429">
        <v>0</v>
      </c>
      <c r="H429">
        <v>0</v>
      </c>
    </row>
    <row r="430" spans="1:8" x14ac:dyDescent="0.35">
      <c r="A430" s="2" t="s">
        <v>436</v>
      </c>
      <c r="B430" s="2" t="s">
        <v>467</v>
      </c>
      <c r="C430" s="3">
        <v>105.75</v>
      </c>
      <c r="D430" s="3">
        <v>49.333333333333336</v>
      </c>
      <c r="E430">
        <v>0</v>
      </c>
      <c r="F430">
        <v>282</v>
      </c>
      <c r="G430">
        <v>148</v>
      </c>
      <c r="H430">
        <v>0</v>
      </c>
    </row>
    <row r="431" spans="1:8" x14ac:dyDescent="0.35">
      <c r="A431" s="2" t="s">
        <v>436</v>
      </c>
      <c r="B431" s="2" t="s">
        <v>468</v>
      </c>
      <c r="C431" s="3">
        <v>30.866666666666667</v>
      </c>
      <c r="D431" s="3">
        <v>26.666666666666668</v>
      </c>
      <c r="E431">
        <v>0</v>
      </c>
      <c r="F431">
        <v>308.66666666666669</v>
      </c>
      <c r="G431">
        <v>80</v>
      </c>
      <c r="H431">
        <v>0</v>
      </c>
    </row>
    <row r="432" spans="1:8" x14ac:dyDescent="0.35">
      <c r="A432" s="2" t="s">
        <v>436</v>
      </c>
      <c r="B432" s="2" t="s">
        <v>469</v>
      </c>
      <c r="C432" s="3">
        <v>218.6</v>
      </c>
      <c r="D432" s="3">
        <v>0</v>
      </c>
      <c r="E432">
        <v>0</v>
      </c>
      <c r="F432">
        <v>546.5</v>
      </c>
      <c r="G432">
        <v>0</v>
      </c>
      <c r="H432">
        <v>0</v>
      </c>
    </row>
    <row r="433" spans="1:8" x14ac:dyDescent="0.35">
      <c r="A433" s="2" t="s">
        <v>436</v>
      </c>
      <c r="B433" s="2" t="s">
        <v>470</v>
      </c>
      <c r="C433" s="3">
        <v>252</v>
      </c>
      <c r="D433" s="3">
        <v>0</v>
      </c>
      <c r="E433">
        <v>0</v>
      </c>
      <c r="F433">
        <v>378</v>
      </c>
      <c r="G433">
        <v>0</v>
      </c>
      <c r="H433">
        <v>0</v>
      </c>
    </row>
    <row r="434" spans="1:8" x14ac:dyDescent="0.35">
      <c r="A434" s="2" t="s">
        <v>436</v>
      </c>
      <c r="B434" s="2" t="s">
        <v>471</v>
      </c>
      <c r="C434" s="3">
        <v>88.7</v>
      </c>
      <c r="D434" s="3">
        <v>0</v>
      </c>
      <c r="E434">
        <v>0</v>
      </c>
      <c r="F434">
        <v>295.66666666666669</v>
      </c>
      <c r="G434">
        <v>0</v>
      </c>
      <c r="H434">
        <v>0</v>
      </c>
    </row>
    <row r="435" spans="1:8" x14ac:dyDescent="0.35">
      <c r="A435" s="2" t="s">
        <v>436</v>
      </c>
      <c r="B435" s="2" t="s">
        <v>472</v>
      </c>
      <c r="C435" s="3">
        <v>184.5</v>
      </c>
      <c r="D435" s="3">
        <v>24.5</v>
      </c>
      <c r="E435">
        <v>6.7777777777777777</v>
      </c>
      <c r="F435">
        <v>369</v>
      </c>
      <c r="G435">
        <v>98</v>
      </c>
      <c r="H435">
        <v>61</v>
      </c>
    </row>
    <row r="436" spans="1:8" x14ac:dyDescent="0.35">
      <c r="A436" s="2" t="s">
        <v>436</v>
      </c>
      <c r="B436" s="2" t="s">
        <v>473</v>
      </c>
      <c r="C436" s="3">
        <v>102.2</v>
      </c>
      <c r="D436" s="3">
        <v>29.5</v>
      </c>
      <c r="E436">
        <v>0</v>
      </c>
      <c r="F436">
        <v>255.5</v>
      </c>
      <c r="G436">
        <v>295</v>
      </c>
      <c r="H436">
        <v>0</v>
      </c>
    </row>
    <row r="437" spans="1:8" x14ac:dyDescent="0.35">
      <c r="A437" s="2" t="s">
        <v>436</v>
      </c>
      <c r="B437" s="2" t="s">
        <v>474</v>
      </c>
      <c r="C437" s="3">
        <v>302</v>
      </c>
      <c r="D437" s="3">
        <v>0</v>
      </c>
      <c r="E437">
        <v>0</v>
      </c>
      <c r="F437">
        <v>302</v>
      </c>
      <c r="G437">
        <v>0</v>
      </c>
      <c r="H437">
        <v>0</v>
      </c>
    </row>
    <row r="438" spans="1:8" x14ac:dyDescent="0.35">
      <c r="A438" s="2" t="s">
        <v>436</v>
      </c>
      <c r="B438" s="2" t="s">
        <v>475</v>
      </c>
      <c r="C438" s="3">
        <v>54.4</v>
      </c>
      <c r="D438" s="3">
        <v>0</v>
      </c>
      <c r="E438">
        <v>0</v>
      </c>
      <c r="F438">
        <v>136</v>
      </c>
      <c r="G438">
        <v>0</v>
      </c>
      <c r="H438">
        <v>0</v>
      </c>
    </row>
    <row r="439" spans="1:8" x14ac:dyDescent="0.35">
      <c r="A439" s="2" t="s">
        <v>436</v>
      </c>
      <c r="B439" s="2" t="s">
        <v>476</v>
      </c>
      <c r="C439" s="3">
        <v>117.33333333333333</v>
      </c>
      <c r="D439" s="3">
        <v>81.333333333333329</v>
      </c>
      <c r="E439">
        <v>0</v>
      </c>
      <c r="F439">
        <v>176</v>
      </c>
      <c r="G439">
        <v>244</v>
      </c>
      <c r="H439">
        <v>0</v>
      </c>
    </row>
    <row r="440" spans="1:8" x14ac:dyDescent="0.35">
      <c r="A440" s="2" t="s">
        <v>436</v>
      </c>
      <c r="B440" s="2" t="s">
        <v>477</v>
      </c>
      <c r="C440" s="3">
        <v>36.478260869565219</v>
      </c>
      <c r="D440" s="3">
        <v>0</v>
      </c>
      <c r="E440">
        <v>0</v>
      </c>
      <c r="F440">
        <v>419.5</v>
      </c>
      <c r="G440">
        <v>0</v>
      </c>
      <c r="H440">
        <v>0</v>
      </c>
    </row>
    <row r="441" spans="1:8" x14ac:dyDescent="0.35">
      <c r="A441" s="2" t="s">
        <v>436</v>
      </c>
      <c r="B441" s="2" t="s">
        <v>478</v>
      </c>
      <c r="C441" s="3">
        <v>49.75</v>
      </c>
      <c r="D441" s="3">
        <v>0</v>
      </c>
      <c r="E441">
        <v>0</v>
      </c>
      <c r="F441">
        <v>398</v>
      </c>
      <c r="G441">
        <v>0</v>
      </c>
      <c r="H441">
        <v>0</v>
      </c>
    </row>
    <row r="442" spans="1:8" x14ac:dyDescent="0.35">
      <c r="A442" s="2" t="s">
        <v>436</v>
      </c>
      <c r="B442" s="2" t="s">
        <v>479</v>
      </c>
      <c r="C442" s="3">
        <v>58.2</v>
      </c>
      <c r="D442" s="3">
        <v>0</v>
      </c>
      <c r="E442">
        <v>0</v>
      </c>
      <c r="F442">
        <v>291</v>
      </c>
      <c r="G442">
        <v>0</v>
      </c>
      <c r="H442">
        <v>0</v>
      </c>
    </row>
    <row r="443" spans="1:8" x14ac:dyDescent="0.35">
      <c r="A443" s="2" t="s">
        <v>436</v>
      </c>
      <c r="B443" s="2" t="s">
        <v>480</v>
      </c>
      <c r="C443" s="3">
        <v>21</v>
      </c>
      <c r="D443" s="3">
        <v>0</v>
      </c>
      <c r="E443">
        <v>0</v>
      </c>
      <c r="F443">
        <v>84</v>
      </c>
      <c r="G443">
        <v>0</v>
      </c>
      <c r="H443">
        <v>0</v>
      </c>
    </row>
    <row r="444" spans="1:8" x14ac:dyDescent="0.35">
      <c r="A444" s="2" t="s">
        <v>436</v>
      </c>
      <c r="B444" s="2" t="s">
        <v>481</v>
      </c>
      <c r="C444" s="3">
        <v>93.125</v>
      </c>
      <c r="D444" s="3">
        <v>0</v>
      </c>
      <c r="E444">
        <v>0</v>
      </c>
      <c r="F444">
        <v>372.5</v>
      </c>
      <c r="G444">
        <v>0</v>
      </c>
      <c r="H444">
        <v>0</v>
      </c>
    </row>
    <row r="445" spans="1:8" x14ac:dyDescent="0.35">
      <c r="A445" s="2" t="s">
        <v>436</v>
      </c>
      <c r="B445" s="2" t="s">
        <v>482</v>
      </c>
      <c r="C445" s="3">
        <v>27.866666666666667</v>
      </c>
      <c r="D445" s="3">
        <v>0</v>
      </c>
      <c r="E445">
        <v>0</v>
      </c>
      <c r="F445">
        <v>209</v>
      </c>
      <c r="G445">
        <v>0</v>
      </c>
      <c r="H445">
        <v>0</v>
      </c>
    </row>
    <row r="446" spans="1:8" x14ac:dyDescent="0.35">
      <c r="A446" s="2" t="s">
        <v>436</v>
      </c>
      <c r="B446" s="2" t="s">
        <v>483</v>
      </c>
      <c r="C446" s="3">
        <v>126.2</v>
      </c>
      <c r="D446" s="3">
        <v>0</v>
      </c>
      <c r="E446">
        <v>0</v>
      </c>
      <c r="F446">
        <v>315.5</v>
      </c>
      <c r="G446">
        <v>0</v>
      </c>
      <c r="H446">
        <v>0</v>
      </c>
    </row>
    <row r="447" spans="1:8" x14ac:dyDescent="0.35">
      <c r="A447" s="2" t="s">
        <v>436</v>
      </c>
      <c r="B447" s="2" t="s">
        <v>484</v>
      </c>
      <c r="C447" s="3">
        <v>201.5</v>
      </c>
      <c r="D447" s="3">
        <v>23.833333333333332</v>
      </c>
      <c r="E447">
        <v>0</v>
      </c>
      <c r="F447">
        <v>403</v>
      </c>
      <c r="G447">
        <v>143</v>
      </c>
      <c r="H447">
        <v>0</v>
      </c>
    </row>
    <row r="448" spans="1:8" x14ac:dyDescent="0.35">
      <c r="A448" s="2" t="s">
        <v>436</v>
      </c>
      <c r="B448" s="2" t="s">
        <v>485</v>
      </c>
      <c r="C448" s="3">
        <v>103.25</v>
      </c>
      <c r="D448" s="3">
        <v>0</v>
      </c>
      <c r="E448">
        <v>0</v>
      </c>
      <c r="F448">
        <v>206.5</v>
      </c>
      <c r="G448">
        <v>0</v>
      </c>
      <c r="H448">
        <v>0</v>
      </c>
    </row>
    <row r="449" spans="1:8" x14ac:dyDescent="0.35">
      <c r="A449" s="2" t="s">
        <v>436</v>
      </c>
      <c r="B449" s="2" t="s">
        <v>486</v>
      </c>
      <c r="C449" s="3">
        <v>85</v>
      </c>
      <c r="D449" s="3">
        <v>0</v>
      </c>
      <c r="E449">
        <v>0</v>
      </c>
      <c r="F449">
        <v>297.5</v>
      </c>
      <c r="G449">
        <v>0</v>
      </c>
      <c r="H449">
        <v>0</v>
      </c>
    </row>
    <row r="450" spans="1:8" x14ac:dyDescent="0.35">
      <c r="A450" s="2" t="s">
        <v>436</v>
      </c>
      <c r="B450" s="2" t="s">
        <v>487</v>
      </c>
      <c r="C450" s="3">
        <v>34.714285714285715</v>
      </c>
      <c r="D450" s="3">
        <v>0</v>
      </c>
      <c r="E450">
        <v>0</v>
      </c>
      <c r="F450">
        <v>243</v>
      </c>
      <c r="G450">
        <v>0</v>
      </c>
      <c r="H450">
        <v>0</v>
      </c>
    </row>
    <row r="451" spans="1:8" x14ac:dyDescent="0.35">
      <c r="A451" s="2" t="s">
        <v>436</v>
      </c>
      <c r="B451" s="2" t="s">
        <v>488</v>
      </c>
      <c r="C451" s="3">
        <v>24.75</v>
      </c>
      <c r="D451" s="3">
        <v>0</v>
      </c>
      <c r="E451">
        <v>0</v>
      </c>
      <c r="F451">
        <v>198</v>
      </c>
      <c r="G451">
        <v>0</v>
      </c>
      <c r="H451">
        <v>0</v>
      </c>
    </row>
    <row r="452" spans="1:8" x14ac:dyDescent="0.35">
      <c r="A452" s="2" t="s">
        <v>436</v>
      </c>
      <c r="B452" s="2" t="s">
        <v>489</v>
      </c>
      <c r="C452" s="3">
        <v>0</v>
      </c>
      <c r="D452" s="3">
        <v>0</v>
      </c>
      <c r="E452">
        <v>0</v>
      </c>
      <c r="F452">
        <v>0</v>
      </c>
      <c r="G452">
        <v>0</v>
      </c>
      <c r="H452">
        <v>0</v>
      </c>
    </row>
    <row r="453" spans="1:8" x14ac:dyDescent="0.35">
      <c r="A453" s="2" t="s">
        <v>436</v>
      </c>
      <c r="B453" s="2" t="s">
        <v>490</v>
      </c>
      <c r="C453" s="3">
        <v>232.5</v>
      </c>
      <c r="D453" s="3">
        <v>0</v>
      </c>
      <c r="E453">
        <v>0</v>
      </c>
      <c r="F453">
        <v>465</v>
      </c>
      <c r="G453">
        <v>0</v>
      </c>
      <c r="H453">
        <v>0</v>
      </c>
    </row>
    <row r="454" spans="1:8" x14ac:dyDescent="0.35">
      <c r="A454" s="2" t="s">
        <v>436</v>
      </c>
      <c r="B454" s="2" t="s">
        <v>491</v>
      </c>
      <c r="C454" s="3">
        <v>252</v>
      </c>
      <c r="D454" s="3">
        <v>0</v>
      </c>
      <c r="E454">
        <v>0</v>
      </c>
      <c r="F454">
        <v>252</v>
      </c>
      <c r="G454">
        <v>0</v>
      </c>
      <c r="H454">
        <v>0</v>
      </c>
    </row>
    <row r="455" spans="1:8" x14ac:dyDescent="0.35">
      <c r="A455" s="2" t="s">
        <v>437</v>
      </c>
      <c r="B455" s="2" t="s">
        <v>492</v>
      </c>
      <c r="C455" s="3">
        <v>29.554054054054053</v>
      </c>
      <c r="D455" s="3">
        <v>8.5319148936170208</v>
      </c>
      <c r="E455">
        <v>6.5714285714285712</v>
      </c>
      <c r="F455">
        <v>128.64705882352942</v>
      </c>
      <c r="G455">
        <v>66.833333333333329</v>
      </c>
      <c r="H455">
        <v>46</v>
      </c>
    </row>
    <row r="456" spans="1:8" x14ac:dyDescent="0.35">
      <c r="A456" s="2" t="s">
        <v>437</v>
      </c>
      <c r="B456" s="2" t="s">
        <v>493</v>
      </c>
      <c r="C456" s="3">
        <v>54.523809523809526</v>
      </c>
      <c r="D456" s="3">
        <v>24</v>
      </c>
      <c r="E456">
        <v>41</v>
      </c>
      <c r="F456">
        <v>114.5</v>
      </c>
      <c r="G456">
        <v>129.6</v>
      </c>
      <c r="H456">
        <v>164</v>
      </c>
    </row>
    <row r="457" spans="1:8" x14ac:dyDescent="0.35">
      <c r="A457" s="2" t="s">
        <v>437</v>
      </c>
      <c r="B457" s="2" t="s">
        <v>494</v>
      </c>
      <c r="C457" s="3">
        <v>19.576923076923077</v>
      </c>
      <c r="D457" s="3">
        <v>16.86046511627907</v>
      </c>
      <c r="E457">
        <v>17.571428571428573</v>
      </c>
      <c r="F457">
        <v>145.42857142857142</v>
      </c>
      <c r="G457">
        <v>145</v>
      </c>
      <c r="H457">
        <v>205</v>
      </c>
    </row>
    <row r="458" spans="1:8" x14ac:dyDescent="0.35">
      <c r="A458" s="2" t="s">
        <v>437</v>
      </c>
      <c r="B458" s="2" t="s">
        <v>495</v>
      </c>
      <c r="C458" s="3">
        <v>31.928571428571427</v>
      </c>
      <c r="D458" s="3">
        <v>18.882352941176471</v>
      </c>
      <c r="E458">
        <v>40.25</v>
      </c>
      <c r="F458">
        <v>127.71428571428571</v>
      </c>
      <c r="G458">
        <v>107</v>
      </c>
      <c r="H458">
        <v>161</v>
      </c>
    </row>
    <row r="459" spans="1:8" x14ac:dyDescent="0.35">
      <c r="A459" s="2" t="s">
        <v>437</v>
      </c>
      <c r="B459" s="2" t="s">
        <v>496</v>
      </c>
      <c r="C459" s="3">
        <v>81.444444444444443</v>
      </c>
      <c r="D459" s="3">
        <v>66.333333333333329</v>
      </c>
      <c r="E459">
        <v>0</v>
      </c>
      <c r="F459">
        <v>209.42857142857142</v>
      </c>
      <c r="G459">
        <v>132.66666666666666</v>
      </c>
      <c r="H459">
        <v>0</v>
      </c>
    </row>
    <row r="460" spans="1:8" x14ac:dyDescent="0.35">
      <c r="A460" s="2" t="s">
        <v>438</v>
      </c>
      <c r="B460" s="2" t="s">
        <v>497</v>
      </c>
      <c r="C460" s="3">
        <v>19.235294117647058</v>
      </c>
      <c r="D460" s="3">
        <v>17.097826086956523</v>
      </c>
      <c r="E460">
        <v>13.046770601336302</v>
      </c>
      <c r="F460">
        <v>363.33333333333331</v>
      </c>
      <c r="G460">
        <v>449.42857142857144</v>
      </c>
      <c r="H460">
        <v>650.88888888888891</v>
      </c>
    </row>
    <row r="461" spans="1:8" x14ac:dyDescent="0.35">
      <c r="A461" s="2" t="s">
        <v>438</v>
      </c>
      <c r="B461" s="2" t="s">
        <v>498</v>
      </c>
      <c r="C461" s="3">
        <v>22.068493150684933</v>
      </c>
      <c r="D461" s="3">
        <v>16.30952380952381</v>
      </c>
      <c r="E461">
        <v>17.117886178861788</v>
      </c>
      <c r="F461">
        <v>335.625</v>
      </c>
      <c r="G461">
        <v>342.5</v>
      </c>
      <c r="H461">
        <v>382.81818181818181</v>
      </c>
    </row>
    <row r="462" spans="1:8" x14ac:dyDescent="0.35">
      <c r="A462" s="2" t="s">
        <v>438</v>
      </c>
      <c r="B462" s="2" t="s">
        <v>499</v>
      </c>
      <c r="C462" s="3">
        <v>20.372307692307693</v>
      </c>
      <c r="D462" s="3">
        <v>16.821782178217823</v>
      </c>
      <c r="E462">
        <v>13.153846153846153</v>
      </c>
      <c r="F462">
        <v>287.86956521739131</v>
      </c>
      <c r="G462">
        <v>377.55555555555554</v>
      </c>
      <c r="H462">
        <v>247</v>
      </c>
    </row>
    <row r="463" spans="1:8" x14ac:dyDescent="0.35">
      <c r="A463" s="2" t="s">
        <v>438</v>
      </c>
      <c r="B463" s="2" t="s">
        <v>500</v>
      </c>
      <c r="C463" s="3">
        <v>18.507537688442213</v>
      </c>
      <c r="D463" s="3">
        <v>16.735099337748345</v>
      </c>
      <c r="E463">
        <v>12.429411764705883</v>
      </c>
      <c r="F463">
        <v>306.91666666666669</v>
      </c>
      <c r="G463">
        <v>280.77777777777777</v>
      </c>
      <c r="H463">
        <v>234.77777777777777</v>
      </c>
    </row>
    <row r="464" spans="1:8" x14ac:dyDescent="0.35">
      <c r="A464" s="2" t="s">
        <v>438</v>
      </c>
      <c r="B464" s="2" t="s">
        <v>501</v>
      </c>
      <c r="C464" s="3">
        <v>17.883928571428573</v>
      </c>
      <c r="D464" s="3">
        <v>11.033333333333333</v>
      </c>
      <c r="E464">
        <v>8.7115384615384617</v>
      </c>
      <c r="F464">
        <v>200.3</v>
      </c>
      <c r="G464">
        <v>220.66666666666666</v>
      </c>
      <c r="H464">
        <v>151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8124-451F-4106-BA2D-95530C13F983}">
  <dimension ref="A1:T465"/>
  <sheetViews>
    <sheetView topLeftCell="C1" workbookViewId="0">
      <selection activeCell="L3" sqref="L3"/>
    </sheetView>
  </sheetViews>
  <sheetFormatPr defaultRowHeight="14.5" x14ac:dyDescent="0.35"/>
  <cols>
    <col min="1" max="1" width="21.26953125" bestFit="1" customWidth="1"/>
    <col min="2" max="2" width="26.81640625" bestFit="1" customWidth="1"/>
    <col min="3" max="3" width="15.26953125" bestFit="1" customWidth="1"/>
    <col min="4" max="4" width="16.7265625" bestFit="1" customWidth="1"/>
    <col min="5" max="5" width="17" bestFit="1" customWidth="1"/>
    <col min="6" max="6" width="21.36328125" bestFit="1" customWidth="1"/>
    <col min="7" max="7" width="22.36328125" bestFit="1" customWidth="1"/>
    <col min="8" max="8" width="22.81640625" bestFit="1" customWidth="1"/>
    <col min="9" max="9" width="23.81640625" bestFit="1" customWidth="1"/>
    <col min="10" max="10" width="27.54296875" bestFit="1" customWidth="1"/>
    <col min="11" max="11" width="28.54296875" bestFit="1" customWidth="1"/>
  </cols>
  <sheetData>
    <row r="1" spans="1:20" x14ac:dyDescent="0.35">
      <c r="A1" s="2" t="s">
        <v>637</v>
      </c>
      <c r="B1" s="2" t="s">
        <v>1</v>
      </c>
      <c r="C1" s="2" t="s">
        <v>641</v>
      </c>
      <c r="D1" s="2" t="s">
        <v>642</v>
      </c>
      <c r="E1" s="2" t="s">
        <v>643</v>
      </c>
      <c r="F1" s="2" t="s">
        <v>644</v>
      </c>
      <c r="G1" s="2" t="s">
        <v>645</v>
      </c>
      <c r="H1" s="2" t="s">
        <v>646</v>
      </c>
      <c r="I1" s="2" t="s">
        <v>647</v>
      </c>
      <c r="J1" s="2" t="s">
        <v>648</v>
      </c>
      <c r="K1" s="2" t="s">
        <v>649</v>
      </c>
      <c r="L1" s="2" t="s">
        <v>638</v>
      </c>
      <c r="M1" s="2" t="s">
        <v>639</v>
      </c>
      <c r="N1" t="s">
        <v>640</v>
      </c>
      <c r="O1" s="2" t="s">
        <v>3</v>
      </c>
      <c r="P1" s="2" t="s">
        <v>4</v>
      </c>
      <c r="Q1" s="2" t="s">
        <v>6</v>
      </c>
      <c r="R1" s="2" t="s">
        <v>7</v>
      </c>
      <c r="S1" t="s">
        <v>503</v>
      </c>
      <c r="T1" t="s">
        <v>504</v>
      </c>
    </row>
    <row r="2" spans="1:20" x14ac:dyDescent="0.35">
      <c r="A2" s="2" t="s">
        <v>15</v>
      </c>
      <c r="B2" s="2" t="s">
        <v>16</v>
      </c>
      <c r="C2" s="12">
        <f t="shared" ref="C2:K2" si="0">SUM(L2:L14)</f>
        <v>134</v>
      </c>
      <c r="D2" s="12">
        <f t="shared" si="0"/>
        <v>19</v>
      </c>
      <c r="E2" s="12">
        <f t="shared" si="0"/>
        <v>5</v>
      </c>
      <c r="F2" s="12">
        <f t="shared" si="0"/>
        <v>585</v>
      </c>
      <c r="G2" s="12">
        <f t="shared" si="0"/>
        <v>21869</v>
      </c>
      <c r="H2" s="12">
        <f t="shared" si="0"/>
        <v>347</v>
      </c>
      <c r="I2" s="12">
        <f t="shared" si="0"/>
        <v>3074</v>
      </c>
      <c r="J2" s="12">
        <f t="shared" si="0"/>
        <v>115</v>
      </c>
      <c r="K2" s="12">
        <f t="shared" si="0"/>
        <v>1782</v>
      </c>
      <c r="L2" s="3">
        <v>12</v>
      </c>
      <c r="M2" s="3">
        <v>6</v>
      </c>
      <c r="N2">
        <v>4</v>
      </c>
      <c r="O2" s="3">
        <v>149</v>
      </c>
      <c r="P2" s="2">
        <v>3662</v>
      </c>
      <c r="Q2" s="3">
        <v>112</v>
      </c>
      <c r="R2" s="2">
        <v>1271</v>
      </c>
      <c r="S2">
        <v>99</v>
      </c>
      <c r="T2">
        <v>1483</v>
      </c>
    </row>
    <row r="3" spans="1:20" x14ac:dyDescent="0.35">
      <c r="A3" s="2" t="s">
        <v>15</v>
      </c>
      <c r="B3" s="2" t="s">
        <v>17</v>
      </c>
      <c r="C3" s="13"/>
      <c r="D3" s="13"/>
      <c r="E3" s="13"/>
      <c r="F3" s="13"/>
      <c r="G3" s="13"/>
      <c r="H3" s="13"/>
      <c r="I3" s="13"/>
      <c r="J3" s="13"/>
      <c r="K3" s="13"/>
      <c r="L3" s="3">
        <v>27</v>
      </c>
      <c r="M3" s="3">
        <v>2</v>
      </c>
      <c r="N3">
        <v>0</v>
      </c>
      <c r="O3" s="3">
        <v>96</v>
      </c>
      <c r="P3" s="2">
        <v>3360</v>
      </c>
      <c r="Q3" s="3">
        <v>31</v>
      </c>
      <c r="R3" s="3">
        <v>179</v>
      </c>
      <c r="S3">
        <v>0</v>
      </c>
      <c r="T3">
        <v>0</v>
      </c>
    </row>
    <row r="4" spans="1:20" x14ac:dyDescent="0.35">
      <c r="A4" s="2" t="s">
        <v>15</v>
      </c>
      <c r="B4" s="2" t="s">
        <v>18</v>
      </c>
      <c r="C4" s="13"/>
      <c r="D4" s="13"/>
      <c r="E4" s="13"/>
      <c r="F4" s="13"/>
      <c r="G4" s="13"/>
      <c r="H4" s="13"/>
      <c r="I4" s="13"/>
      <c r="J4" s="13"/>
      <c r="K4" s="13"/>
      <c r="L4" s="3">
        <v>23</v>
      </c>
      <c r="M4" s="3">
        <v>2</v>
      </c>
      <c r="N4">
        <v>1</v>
      </c>
      <c r="O4" s="3">
        <v>118</v>
      </c>
      <c r="P4" s="2">
        <v>3366</v>
      </c>
      <c r="Q4" s="3">
        <v>41</v>
      </c>
      <c r="R4" s="3">
        <v>512</v>
      </c>
      <c r="S4">
        <v>16</v>
      </c>
      <c r="T4">
        <v>299</v>
      </c>
    </row>
    <row r="5" spans="1:20" x14ac:dyDescent="0.35">
      <c r="A5" s="2" t="s">
        <v>15</v>
      </c>
      <c r="B5" s="2" t="s">
        <v>19</v>
      </c>
      <c r="C5" s="13"/>
      <c r="D5" s="13"/>
      <c r="E5" s="13"/>
      <c r="F5" s="13"/>
      <c r="G5" s="13"/>
      <c r="H5" s="13"/>
      <c r="I5" s="13"/>
      <c r="J5" s="13"/>
      <c r="K5" s="13"/>
      <c r="L5" s="3">
        <v>26</v>
      </c>
      <c r="M5" s="3">
        <v>2</v>
      </c>
      <c r="N5">
        <v>0</v>
      </c>
      <c r="O5" s="3">
        <v>71</v>
      </c>
      <c r="P5" s="2">
        <v>4580</v>
      </c>
      <c r="Q5" s="3">
        <v>40</v>
      </c>
      <c r="R5" s="3">
        <v>275</v>
      </c>
      <c r="S5">
        <v>0</v>
      </c>
      <c r="T5">
        <v>0</v>
      </c>
    </row>
    <row r="6" spans="1:20" x14ac:dyDescent="0.35">
      <c r="A6" s="2" t="s">
        <v>15</v>
      </c>
      <c r="B6" s="2" t="s">
        <v>20</v>
      </c>
      <c r="C6" s="13"/>
      <c r="D6" s="13"/>
      <c r="E6" s="13"/>
      <c r="F6" s="13"/>
      <c r="G6" s="13"/>
      <c r="H6" s="13"/>
      <c r="I6" s="13"/>
      <c r="J6" s="13"/>
      <c r="K6" s="13"/>
      <c r="L6" s="3">
        <v>19</v>
      </c>
      <c r="M6" s="3">
        <v>1</v>
      </c>
      <c r="N6">
        <v>0</v>
      </c>
      <c r="O6" s="3">
        <v>63</v>
      </c>
      <c r="P6" s="2">
        <v>2326</v>
      </c>
      <c r="Q6" s="3">
        <v>28</v>
      </c>
      <c r="R6" s="3">
        <v>226</v>
      </c>
      <c r="S6">
        <v>0</v>
      </c>
      <c r="T6">
        <v>0</v>
      </c>
    </row>
    <row r="7" spans="1:20" x14ac:dyDescent="0.35">
      <c r="A7" s="2" t="s">
        <v>15</v>
      </c>
      <c r="B7" s="2" t="s">
        <v>21</v>
      </c>
      <c r="C7" s="13"/>
      <c r="D7" s="13"/>
      <c r="E7" s="13"/>
      <c r="F7" s="13"/>
      <c r="G7" s="13"/>
      <c r="H7" s="13"/>
      <c r="I7" s="13"/>
      <c r="J7" s="13"/>
      <c r="K7" s="13"/>
      <c r="L7" s="3">
        <v>14</v>
      </c>
      <c r="M7" s="3">
        <v>1</v>
      </c>
      <c r="N7">
        <v>0</v>
      </c>
      <c r="O7" s="3">
        <v>58</v>
      </c>
      <c r="P7" s="2">
        <v>1990</v>
      </c>
      <c r="Q7" s="3">
        <v>15</v>
      </c>
      <c r="R7" s="3">
        <v>107</v>
      </c>
      <c r="S7">
        <v>0</v>
      </c>
      <c r="T7">
        <v>0</v>
      </c>
    </row>
    <row r="8" spans="1:20" x14ac:dyDescent="0.35">
      <c r="A8" s="2" t="s">
        <v>15</v>
      </c>
      <c r="B8" s="2" t="s">
        <v>22</v>
      </c>
      <c r="C8" s="13"/>
      <c r="D8" s="13"/>
      <c r="E8" s="13"/>
      <c r="F8" s="13"/>
      <c r="G8" s="13"/>
      <c r="H8" s="13"/>
      <c r="I8" s="13"/>
      <c r="J8" s="13"/>
      <c r="K8" s="13"/>
      <c r="L8" s="3">
        <v>10</v>
      </c>
      <c r="M8" s="3">
        <v>1</v>
      </c>
      <c r="N8">
        <v>0</v>
      </c>
      <c r="O8" s="3">
        <v>27</v>
      </c>
      <c r="P8" s="2">
        <v>2142</v>
      </c>
      <c r="Q8" s="3">
        <v>19</v>
      </c>
      <c r="R8" s="3">
        <v>205</v>
      </c>
      <c r="S8">
        <v>0</v>
      </c>
      <c r="T8">
        <v>0</v>
      </c>
    </row>
    <row r="9" spans="1:20" x14ac:dyDescent="0.35">
      <c r="A9" s="2" t="s">
        <v>15</v>
      </c>
      <c r="B9" s="2" t="s">
        <v>23</v>
      </c>
      <c r="C9" s="13"/>
      <c r="D9" s="13"/>
      <c r="E9" s="13"/>
      <c r="F9" s="13"/>
      <c r="G9" s="13"/>
      <c r="H9" s="13"/>
      <c r="I9" s="13"/>
      <c r="J9" s="13"/>
      <c r="K9" s="13"/>
      <c r="L9" s="3">
        <v>0</v>
      </c>
      <c r="M9" s="3">
        <v>1</v>
      </c>
      <c r="N9">
        <v>0</v>
      </c>
      <c r="O9" s="3">
        <v>0</v>
      </c>
      <c r="P9" s="3">
        <v>0</v>
      </c>
      <c r="Q9" s="3">
        <v>9</v>
      </c>
      <c r="R9" s="3">
        <v>94</v>
      </c>
      <c r="S9">
        <v>0</v>
      </c>
      <c r="T9">
        <v>0</v>
      </c>
    </row>
    <row r="10" spans="1:20" x14ac:dyDescent="0.35">
      <c r="A10" s="2" t="s">
        <v>15</v>
      </c>
      <c r="B10" s="2" t="s">
        <v>24</v>
      </c>
      <c r="C10" s="13"/>
      <c r="D10" s="13"/>
      <c r="E10" s="13"/>
      <c r="F10" s="13"/>
      <c r="G10" s="13"/>
      <c r="H10" s="13"/>
      <c r="I10" s="13"/>
      <c r="J10" s="13"/>
      <c r="K10" s="13"/>
      <c r="L10" s="3">
        <v>0</v>
      </c>
      <c r="M10" s="3">
        <v>1</v>
      </c>
      <c r="N10">
        <v>0</v>
      </c>
      <c r="O10" s="3">
        <v>0</v>
      </c>
      <c r="P10" s="3">
        <v>0</v>
      </c>
      <c r="Q10" s="3">
        <v>19</v>
      </c>
      <c r="R10" s="3">
        <v>93</v>
      </c>
      <c r="S10">
        <v>0</v>
      </c>
      <c r="T10">
        <v>0</v>
      </c>
    </row>
    <row r="11" spans="1:20" x14ac:dyDescent="0.35">
      <c r="A11" s="2" t="s">
        <v>15</v>
      </c>
      <c r="B11" s="2" t="s">
        <v>25</v>
      </c>
      <c r="C11" s="13"/>
      <c r="D11" s="13"/>
      <c r="E11" s="13"/>
      <c r="F11" s="13"/>
      <c r="G11" s="13"/>
      <c r="H11" s="13"/>
      <c r="I11" s="13"/>
      <c r="J11" s="13"/>
      <c r="K11" s="13"/>
      <c r="L11" s="3">
        <v>1</v>
      </c>
      <c r="M11" s="3">
        <v>1</v>
      </c>
      <c r="N11">
        <v>0</v>
      </c>
      <c r="O11" s="3">
        <v>1</v>
      </c>
      <c r="P11" s="3">
        <v>153</v>
      </c>
      <c r="Q11" s="3">
        <v>20</v>
      </c>
      <c r="R11" s="3">
        <v>54</v>
      </c>
      <c r="S11">
        <v>0</v>
      </c>
      <c r="T11">
        <v>0</v>
      </c>
    </row>
    <row r="12" spans="1:20" x14ac:dyDescent="0.35">
      <c r="A12" s="2" t="s">
        <v>15</v>
      </c>
      <c r="B12" s="2" t="s">
        <v>26</v>
      </c>
      <c r="C12" s="13"/>
      <c r="D12" s="13"/>
      <c r="E12" s="13"/>
      <c r="F12" s="13"/>
      <c r="G12" s="13"/>
      <c r="H12" s="13"/>
      <c r="I12" s="13"/>
      <c r="J12" s="13"/>
      <c r="K12" s="13"/>
      <c r="L12" s="3">
        <v>1</v>
      </c>
      <c r="M12" s="3">
        <v>1</v>
      </c>
      <c r="N12">
        <v>0</v>
      </c>
      <c r="O12" s="3">
        <v>0</v>
      </c>
      <c r="P12" s="3">
        <v>193</v>
      </c>
      <c r="Q12" s="3">
        <v>13</v>
      </c>
      <c r="R12" s="3">
        <v>58</v>
      </c>
      <c r="S12">
        <v>0</v>
      </c>
      <c r="T12">
        <v>0</v>
      </c>
    </row>
    <row r="13" spans="1:20" x14ac:dyDescent="0.35">
      <c r="A13" s="2" t="s">
        <v>15</v>
      </c>
      <c r="B13" s="2" t="s">
        <v>27</v>
      </c>
      <c r="C13" s="13"/>
      <c r="D13" s="13"/>
      <c r="E13" s="13"/>
      <c r="F13" s="13"/>
      <c r="G13" s="13"/>
      <c r="H13" s="13"/>
      <c r="I13" s="13"/>
      <c r="J13" s="13"/>
      <c r="K13" s="13"/>
      <c r="L13" s="3">
        <v>1</v>
      </c>
      <c r="M13" s="3">
        <v>0</v>
      </c>
      <c r="N13">
        <v>0</v>
      </c>
      <c r="O13" s="3">
        <v>2</v>
      </c>
      <c r="P13" s="3">
        <v>97</v>
      </c>
      <c r="Q13" s="3">
        <v>0</v>
      </c>
      <c r="R13" s="3">
        <v>0</v>
      </c>
      <c r="S13">
        <v>0</v>
      </c>
      <c r="T13">
        <v>0</v>
      </c>
    </row>
    <row r="14" spans="1:20" x14ac:dyDescent="0.35">
      <c r="A14" s="2" t="s">
        <v>15</v>
      </c>
      <c r="B14" s="2" t="s">
        <v>28</v>
      </c>
      <c r="C14" s="13"/>
      <c r="D14" s="13"/>
      <c r="E14" s="13"/>
      <c r="F14" s="13"/>
      <c r="G14" s="13"/>
      <c r="H14" s="13"/>
      <c r="I14" s="13"/>
      <c r="J14" s="13"/>
      <c r="K14" s="13"/>
      <c r="L14" s="3">
        <v>0</v>
      </c>
      <c r="M14" s="3">
        <v>0</v>
      </c>
      <c r="N14">
        <v>0</v>
      </c>
      <c r="O14" s="3">
        <v>0</v>
      </c>
      <c r="P14" s="3">
        <v>0</v>
      </c>
      <c r="Q14" s="3">
        <v>0</v>
      </c>
      <c r="R14" s="3">
        <v>0</v>
      </c>
      <c r="S14">
        <v>0</v>
      </c>
      <c r="T14">
        <v>0</v>
      </c>
    </row>
    <row r="15" spans="1:20" x14ac:dyDescent="0.35">
      <c r="A15" s="2" t="s">
        <v>29</v>
      </c>
      <c r="B15" s="2" t="s">
        <v>30</v>
      </c>
      <c r="C15" s="12">
        <f>SUM(L15:L33)</f>
        <v>166</v>
      </c>
      <c r="D15" s="12">
        <f t="shared" ref="D15:K15" si="1">SUM(M15:M33)</f>
        <v>54</v>
      </c>
      <c r="E15" s="12">
        <f t="shared" si="1"/>
        <v>26</v>
      </c>
      <c r="F15" s="12">
        <f t="shared" si="1"/>
        <v>1156</v>
      </c>
      <c r="G15" s="12">
        <f t="shared" si="1"/>
        <v>20646</v>
      </c>
      <c r="H15" s="12">
        <f t="shared" si="1"/>
        <v>597</v>
      </c>
      <c r="I15" s="12">
        <f t="shared" si="1"/>
        <v>9743</v>
      </c>
      <c r="J15" s="12">
        <f t="shared" si="1"/>
        <v>548</v>
      </c>
      <c r="K15" s="12">
        <f t="shared" si="1"/>
        <v>8247</v>
      </c>
      <c r="L15" s="3">
        <v>24</v>
      </c>
      <c r="M15" s="3">
        <v>8</v>
      </c>
      <c r="N15">
        <v>6</v>
      </c>
      <c r="O15" s="3">
        <v>283</v>
      </c>
      <c r="P15" s="2">
        <v>5703</v>
      </c>
      <c r="Q15" s="3">
        <v>150</v>
      </c>
      <c r="R15" s="2">
        <v>2859</v>
      </c>
      <c r="S15">
        <v>215</v>
      </c>
      <c r="T15">
        <v>3589</v>
      </c>
    </row>
    <row r="16" spans="1:20" x14ac:dyDescent="0.35">
      <c r="A16" s="2" t="s">
        <v>29</v>
      </c>
      <c r="B16" s="2" t="s">
        <v>31</v>
      </c>
      <c r="C16" s="13"/>
      <c r="D16" s="13"/>
      <c r="E16" s="13"/>
      <c r="F16" s="13"/>
      <c r="G16" s="13"/>
      <c r="H16" s="13"/>
      <c r="I16" s="13"/>
      <c r="J16" s="13"/>
      <c r="K16" s="13"/>
      <c r="L16" s="3">
        <v>22</v>
      </c>
      <c r="M16" s="3">
        <v>9</v>
      </c>
      <c r="N16">
        <v>7</v>
      </c>
      <c r="O16" s="3">
        <v>226</v>
      </c>
      <c r="P16" s="2">
        <v>3751</v>
      </c>
      <c r="Q16" s="3">
        <v>113</v>
      </c>
      <c r="R16" s="2">
        <v>1743</v>
      </c>
      <c r="S16">
        <v>133</v>
      </c>
      <c r="T16">
        <v>1541</v>
      </c>
    </row>
    <row r="17" spans="1:20" x14ac:dyDescent="0.35">
      <c r="A17" s="2" t="s">
        <v>29</v>
      </c>
      <c r="B17" s="2" t="s">
        <v>32</v>
      </c>
      <c r="C17" s="13"/>
      <c r="D17" s="13"/>
      <c r="E17" s="13"/>
      <c r="F17" s="13"/>
      <c r="G17" s="13"/>
      <c r="H17" s="13"/>
      <c r="I17" s="13"/>
      <c r="J17" s="13"/>
      <c r="K17" s="13"/>
      <c r="L17" s="3">
        <v>12</v>
      </c>
      <c r="M17" s="3">
        <v>4</v>
      </c>
      <c r="N17">
        <v>1</v>
      </c>
      <c r="O17" s="3">
        <v>69</v>
      </c>
      <c r="P17" s="2">
        <v>1183</v>
      </c>
      <c r="Q17" s="3">
        <v>53</v>
      </c>
      <c r="R17" s="3">
        <v>578</v>
      </c>
      <c r="S17">
        <v>26</v>
      </c>
      <c r="T17">
        <v>456</v>
      </c>
    </row>
    <row r="18" spans="1:20" x14ac:dyDescent="0.35">
      <c r="A18" s="2" t="s">
        <v>29</v>
      </c>
      <c r="B18" s="2" t="s">
        <v>33</v>
      </c>
      <c r="C18" s="13"/>
      <c r="D18" s="13"/>
      <c r="E18" s="13"/>
      <c r="F18" s="13"/>
      <c r="G18" s="13"/>
      <c r="H18" s="13"/>
      <c r="I18" s="13"/>
      <c r="J18" s="13"/>
      <c r="K18" s="13"/>
      <c r="L18" s="3">
        <v>14</v>
      </c>
      <c r="M18" s="3">
        <v>4</v>
      </c>
      <c r="N18">
        <v>2</v>
      </c>
      <c r="O18" s="3">
        <v>75</v>
      </c>
      <c r="P18" s="2">
        <v>1197</v>
      </c>
      <c r="Q18" s="3">
        <v>29</v>
      </c>
      <c r="R18" s="3">
        <v>462</v>
      </c>
      <c r="S18">
        <v>23</v>
      </c>
      <c r="T18">
        <v>246</v>
      </c>
    </row>
    <row r="19" spans="1:20" x14ac:dyDescent="0.35">
      <c r="A19" s="2" t="s">
        <v>29</v>
      </c>
      <c r="B19" s="2" t="s">
        <v>34</v>
      </c>
      <c r="C19" s="13"/>
      <c r="D19" s="13"/>
      <c r="E19" s="13"/>
      <c r="F19" s="13"/>
      <c r="G19" s="13"/>
      <c r="H19" s="13"/>
      <c r="I19" s="13"/>
      <c r="J19" s="13"/>
      <c r="K19" s="13"/>
      <c r="L19" s="3">
        <v>11</v>
      </c>
      <c r="M19" s="3">
        <v>4</v>
      </c>
      <c r="N19">
        <v>2</v>
      </c>
      <c r="O19" s="3">
        <v>51</v>
      </c>
      <c r="P19" s="2">
        <v>1068</v>
      </c>
      <c r="Q19" s="3">
        <v>33</v>
      </c>
      <c r="R19" s="3">
        <v>578</v>
      </c>
      <c r="S19">
        <v>30</v>
      </c>
      <c r="T19">
        <v>573</v>
      </c>
    </row>
    <row r="20" spans="1:20" x14ac:dyDescent="0.35">
      <c r="A20" s="2" t="s">
        <v>29</v>
      </c>
      <c r="B20" s="2" t="s">
        <v>35</v>
      </c>
      <c r="C20" s="13"/>
      <c r="D20" s="13"/>
      <c r="E20" s="13"/>
      <c r="F20" s="13"/>
      <c r="G20" s="13"/>
      <c r="H20" s="13"/>
      <c r="I20" s="13"/>
      <c r="J20" s="13"/>
      <c r="K20" s="13"/>
      <c r="L20" s="3">
        <v>12</v>
      </c>
      <c r="M20" s="3">
        <v>4</v>
      </c>
      <c r="N20">
        <v>1</v>
      </c>
      <c r="O20" s="3">
        <v>80</v>
      </c>
      <c r="P20" s="2">
        <v>1241</v>
      </c>
      <c r="Q20" s="3">
        <v>37</v>
      </c>
      <c r="R20" s="3">
        <v>488</v>
      </c>
      <c r="S20">
        <v>41</v>
      </c>
      <c r="T20">
        <v>365</v>
      </c>
    </row>
    <row r="21" spans="1:20" x14ac:dyDescent="0.35">
      <c r="A21" s="2" t="s">
        <v>29</v>
      </c>
      <c r="B21" s="2" t="s">
        <v>36</v>
      </c>
      <c r="C21" s="13"/>
      <c r="D21" s="13"/>
      <c r="E21" s="13"/>
      <c r="F21" s="13"/>
      <c r="G21" s="13"/>
      <c r="H21" s="13"/>
      <c r="I21" s="13"/>
      <c r="J21" s="13"/>
      <c r="K21" s="13"/>
      <c r="L21" s="3">
        <v>10</v>
      </c>
      <c r="M21" s="3">
        <v>3</v>
      </c>
      <c r="N21">
        <v>1</v>
      </c>
      <c r="O21" s="3">
        <v>56</v>
      </c>
      <c r="P21" s="3">
        <v>906</v>
      </c>
      <c r="Q21" s="3">
        <v>22</v>
      </c>
      <c r="R21" s="3">
        <v>455</v>
      </c>
      <c r="S21">
        <v>17</v>
      </c>
      <c r="T21">
        <v>228</v>
      </c>
    </row>
    <row r="22" spans="1:20" x14ac:dyDescent="0.35">
      <c r="A22" s="2" t="s">
        <v>29</v>
      </c>
      <c r="B22" s="2" t="s">
        <v>37</v>
      </c>
      <c r="C22" s="13"/>
      <c r="D22" s="13"/>
      <c r="E22" s="13"/>
      <c r="F22" s="13"/>
      <c r="G22" s="13"/>
      <c r="H22" s="13"/>
      <c r="I22" s="13"/>
      <c r="J22" s="13"/>
      <c r="K22" s="13"/>
      <c r="L22" s="3">
        <v>9</v>
      </c>
      <c r="M22" s="3">
        <v>2</v>
      </c>
      <c r="N22">
        <v>1</v>
      </c>
      <c r="O22" s="3">
        <v>44</v>
      </c>
      <c r="P22" s="3">
        <v>807</v>
      </c>
      <c r="Q22" s="3">
        <v>17</v>
      </c>
      <c r="R22" s="3">
        <v>358</v>
      </c>
      <c r="S22">
        <v>8</v>
      </c>
      <c r="T22">
        <v>110</v>
      </c>
    </row>
    <row r="23" spans="1:20" x14ac:dyDescent="0.35">
      <c r="A23" s="2" t="s">
        <v>29</v>
      </c>
      <c r="B23" s="2" t="s">
        <v>38</v>
      </c>
      <c r="C23" s="13"/>
      <c r="D23" s="13"/>
      <c r="E23" s="13"/>
      <c r="F23" s="13"/>
      <c r="G23" s="13"/>
      <c r="H23" s="13"/>
      <c r="I23" s="13"/>
      <c r="J23" s="13"/>
      <c r="K23" s="13"/>
      <c r="L23" s="3">
        <v>8</v>
      </c>
      <c r="M23" s="3">
        <v>2</v>
      </c>
      <c r="N23">
        <v>1</v>
      </c>
      <c r="O23" s="3">
        <v>40</v>
      </c>
      <c r="P23" s="3">
        <v>997</v>
      </c>
      <c r="Q23" s="3">
        <v>21</v>
      </c>
      <c r="R23" s="3">
        <v>343</v>
      </c>
      <c r="S23">
        <v>22</v>
      </c>
      <c r="T23">
        <v>424</v>
      </c>
    </row>
    <row r="24" spans="1:20" x14ac:dyDescent="0.35">
      <c r="A24" s="2" t="s">
        <v>29</v>
      </c>
      <c r="B24" s="2" t="s">
        <v>39</v>
      </c>
      <c r="C24" s="13"/>
      <c r="D24" s="13"/>
      <c r="E24" s="13"/>
      <c r="F24" s="13"/>
      <c r="G24" s="13"/>
      <c r="H24" s="13"/>
      <c r="I24" s="13"/>
      <c r="J24" s="13"/>
      <c r="K24" s="13"/>
      <c r="L24" s="3">
        <v>5</v>
      </c>
      <c r="M24" s="3">
        <v>3</v>
      </c>
      <c r="N24">
        <v>0</v>
      </c>
      <c r="O24" s="3">
        <v>34</v>
      </c>
      <c r="P24" s="3">
        <v>352</v>
      </c>
      <c r="Q24" s="3">
        <v>30</v>
      </c>
      <c r="R24" s="3">
        <v>309</v>
      </c>
      <c r="S24">
        <v>0</v>
      </c>
      <c r="T24">
        <v>0</v>
      </c>
    </row>
    <row r="25" spans="1:20" x14ac:dyDescent="0.35">
      <c r="A25" s="2" t="s">
        <v>29</v>
      </c>
      <c r="B25" s="2" t="s">
        <v>40</v>
      </c>
      <c r="C25" s="13"/>
      <c r="D25" s="13"/>
      <c r="E25" s="13"/>
      <c r="F25" s="13"/>
      <c r="G25" s="13"/>
      <c r="H25" s="13"/>
      <c r="I25" s="13"/>
      <c r="J25" s="13"/>
      <c r="K25" s="13"/>
      <c r="L25" s="3">
        <v>5</v>
      </c>
      <c r="M25" s="3">
        <v>2</v>
      </c>
      <c r="N25">
        <v>1</v>
      </c>
      <c r="O25" s="3">
        <v>21</v>
      </c>
      <c r="P25" s="3">
        <v>425</v>
      </c>
      <c r="Q25" s="3">
        <v>12</v>
      </c>
      <c r="R25" s="3">
        <v>159</v>
      </c>
      <c r="S25">
        <v>3</v>
      </c>
      <c r="T25">
        <v>32</v>
      </c>
    </row>
    <row r="26" spans="1:20" x14ac:dyDescent="0.35">
      <c r="A26" s="2" t="s">
        <v>29</v>
      </c>
      <c r="B26" s="2" t="s">
        <v>41</v>
      </c>
      <c r="C26" s="13"/>
      <c r="D26" s="13"/>
      <c r="E26" s="13"/>
      <c r="F26" s="13"/>
      <c r="G26" s="13"/>
      <c r="H26" s="13"/>
      <c r="I26" s="13"/>
      <c r="J26" s="13"/>
      <c r="K26" s="13"/>
      <c r="L26" s="3">
        <v>7</v>
      </c>
      <c r="M26" s="3">
        <v>1</v>
      </c>
      <c r="N26">
        <v>0</v>
      </c>
      <c r="O26" s="3">
        <v>30</v>
      </c>
      <c r="P26" s="3">
        <v>484</v>
      </c>
      <c r="Q26" s="3">
        <v>5</v>
      </c>
      <c r="R26" s="3">
        <v>97</v>
      </c>
      <c r="S26">
        <v>0</v>
      </c>
      <c r="T26">
        <v>0</v>
      </c>
    </row>
    <row r="27" spans="1:20" x14ac:dyDescent="0.35">
      <c r="A27" s="2" t="s">
        <v>29</v>
      </c>
      <c r="B27" s="2" t="s">
        <v>42</v>
      </c>
      <c r="C27" s="13"/>
      <c r="D27" s="13"/>
      <c r="E27" s="13"/>
      <c r="F27" s="13"/>
      <c r="G27" s="13"/>
      <c r="H27" s="13"/>
      <c r="I27" s="13"/>
      <c r="J27" s="13"/>
      <c r="K27" s="13"/>
      <c r="L27" s="3">
        <v>5</v>
      </c>
      <c r="M27" s="3">
        <v>2</v>
      </c>
      <c r="N27">
        <v>1</v>
      </c>
      <c r="O27" s="3">
        <v>24</v>
      </c>
      <c r="P27" s="3">
        <v>475</v>
      </c>
      <c r="Q27" s="3">
        <v>17</v>
      </c>
      <c r="R27" s="3">
        <v>319</v>
      </c>
      <c r="S27">
        <v>9</v>
      </c>
      <c r="T27">
        <v>244</v>
      </c>
    </row>
    <row r="28" spans="1:20" x14ac:dyDescent="0.35">
      <c r="A28" s="2" t="s">
        <v>29</v>
      </c>
      <c r="B28" s="2" t="s">
        <v>43</v>
      </c>
      <c r="C28" s="13"/>
      <c r="D28" s="13"/>
      <c r="E28" s="13"/>
      <c r="F28" s="13"/>
      <c r="G28" s="13"/>
      <c r="H28" s="13"/>
      <c r="I28" s="13"/>
      <c r="J28" s="13"/>
      <c r="K28" s="13"/>
      <c r="L28" s="3">
        <v>4</v>
      </c>
      <c r="M28" s="3">
        <v>2</v>
      </c>
      <c r="N28">
        <v>1</v>
      </c>
      <c r="O28" s="3">
        <v>17</v>
      </c>
      <c r="P28" s="3">
        <v>338</v>
      </c>
      <c r="Q28" s="3">
        <v>18</v>
      </c>
      <c r="R28" s="3">
        <v>395</v>
      </c>
      <c r="S28">
        <v>12</v>
      </c>
      <c r="T28">
        <v>361</v>
      </c>
    </row>
    <row r="29" spans="1:20" x14ac:dyDescent="0.35">
      <c r="A29" s="2" t="s">
        <v>29</v>
      </c>
      <c r="B29" s="2" t="s">
        <v>44</v>
      </c>
      <c r="C29" s="13"/>
      <c r="D29" s="13"/>
      <c r="E29" s="13"/>
      <c r="F29" s="13"/>
      <c r="G29" s="13"/>
      <c r="H29" s="13"/>
      <c r="I29" s="13"/>
      <c r="J29" s="13"/>
      <c r="K29" s="13"/>
      <c r="L29" s="3">
        <v>4</v>
      </c>
      <c r="M29" s="3">
        <v>0</v>
      </c>
      <c r="N29">
        <v>1</v>
      </c>
      <c r="O29" s="3">
        <v>26</v>
      </c>
      <c r="P29" s="3">
        <v>453</v>
      </c>
      <c r="Q29" s="3">
        <v>0</v>
      </c>
      <c r="R29" s="3">
        <v>0</v>
      </c>
      <c r="S29">
        <v>9</v>
      </c>
      <c r="T29">
        <v>78</v>
      </c>
    </row>
    <row r="30" spans="1:20" x14ac:dyDescent="0.35">
      <c r="A30" s="2" t="s">
        <v>29</v>
      </c>
      <c r="B30" s="2" t="s">
        <v>45</v>
      </c>
      <c r="C30" s="13"/>
      <c r="D30" s="13"/>
      <c r="E30" s="13"/>
      <c r="F30" s="13"/>
      <c r="G30" s="13"/>
      <c r="H30" s="13"/>
      <c r="I30" s="13"/>
      <c r="J30" s="13"/>
      <c r="K30" s="13"/>
      <c r="L30" s="3">
        <v>6</v>
      </c>
      <c r="M30" s="3">
        <v>1</v>
      </c>
      <c r="N30">
        <v>0</v>
      </c>
      <c r="O30" s="3">
        <v>29</v>
      </c>
      <c r="P30" s="3">
        <v>532</v>
      </c>
      <c r="Q30" s="3">
        <v>10</v>
      </c>
      <c r="R30" s="3">
        <v>122</v>
      </c>
      <c r="S30">
        <v>0</v>
      </c>
      <c r="T30">
        <v>0</v>
      </c>
    </row>
    <row r="31" spans="1:20" x14ac:dyDescent="0.35">
      <c r="A31" s="2" t="s">
        <v>29</v>
      </c>
      <c r="B31" s="2" t="s">
        <v>46</v>
      </c>
      <c r="C31" s="13"/>
      <c r="D31" s="13"/>
      <c r="E31" s="13"/>
      <c r="F31" s="13"/>
      <c r="G31" s="13"/>
      <c r="H31" s="13"/>
      <c r="I31" s="13"/>
      <c r="J31" s="13"/>
      <c r="K31" s="13"/>
      <c r="L31" s="3">
        <v>4</v>
      </c>
      <c r="M31" s="3">
        <v>1</v>
      </c>
      <c r="N31">
        <v>0</v>
      </c>
      <c r="O31" s="3">
        <v>23</v>
      </c>
      <c r="P31" s="3">
        <v>288</v>
      </c>
      <c r="Q31" s="3">
        <v>10</v>
      </c>
      <c r="R31" s="3">
        <v>249</v>
      </c>
      <c r="S31">
        <v>0</v>
      </c>
      <c r="T31">
        <v>0</v>
      </c>
    </row>
    <row r="32" spans="1:20" x14ac:dyDescent="0.35">
      <c r="A32" s="2" t="s">
        <v>29</v>
      </c>
      <c r="B32" s="2" t="s">
        <v>47</v>
      </c>
      <c r="C32" s="13"/>
      <c r="D32" s="13"/>
      <c r="E32" s="13"/>
      <c r="F32" s="13"/>
      <c r="G32" s="13"/>
      <c r="H32" s="13"/>
      <c r="I32" s="13"/>
      <c r="J32" s="13"/>
      <c r="K32" s="13"/>
      <c r="L32" s="3">
        <v>3</v>
      </c>
      <c r="M32" s="3">
        <v>1</v>
      </c>
      <c r="N32">
        <v>0</v>
      </c>
      <c r="O32" s="3">
        <v>24</v>
      </c>
      <c r="P32" s="3">
        <v>376</v>
      </c>
      <c r="Q32" s="3">
        <v>9</v>
      </c>
      <c r="R32" s="3">
        <v>183</v>
      </c>
      <c r="S32">
        <v>0</v>
      </c>
      <c r="T32">
        <v>0</v>
      </c>
    </row>
    <row r="33" spans="1:20" x14ac:dyDescent="0.35">
      <c r="A33" s="2" t="s">
        <v>29</v>
      </c>
      <c r="B33" s="2" t="s">
        <v>48</v>
      </c>
      <c r="C33" s="13"/>
      <c r="D33" s="13"/>
      <c r="E33" s="13"/>
      <c r="F33" s="13"/>
      <c r="G33" s="13"/>
      <c r="H33" s="13"/>
      <c r="I33" s="13"/>
      <c r="J33" s="13"/>
      <c r="K33" s="13"/>
      <c r="L33" s="3">
        <v>1</v>
      </c>
      <c r="M33" s="3">
        <v>1</v>
      </c>
      <c r="N33">
        <v>0</v>
      </c>
      <c r="O33" s="3">
        <v>4</v>
      </c>
      <c r="P33" s="3">
        <v>70</v>
      </c>
      <c r="Q33" s="3">
        <v>11</v>
      </c>
      <c r="R33" s="3">
        <v>46</v>
      </c>
      <c r="S33">
        <v>0</v>
      </c>
      <c r="T33">
        <v>0</v>
      </c>
    </row>
    <row r="34" spans="1:20" x14ac:dyDescent="0.35">
      <c r="A34" s="2" t="s">
        <v>49</v>
      </c>
      <c r="B34" s="2" t="s">
        <v>50</v>
      </c>
      <c r="C34" s="12">
        <f>SUM(L34:L53)</f>
        <v>105</v>
      </c>
      <c r="D34" s="12">
        <f t="shared" ref="D34:K34" si="2">SUM(M34:M53)</f>
        <v>19</v>
      </c>
      <c r="E34" s="12">
        <f t="shared" si="2"/>
        <v>8</v>
      </c>
      <c r="F34" s="12">
        <f t="shared" si="2"/>
        <v>547</v>
      </c>
      <c r="G34" s="12">
        <f t="shared" si="2"/>
        <v>11280</v>
      </c>
      <c r="H34" s="12">
        <f t="shared" si="2"/>
        <v>274</v>
      </c>
      <c r="I34" s="12">
        <f t="shared" si="2"/>
        <v>3573</v>
      </c>
      <c r="J34" s="12">
        <f t="shared" si="2"/>
        <v>178</v>
      </c>
      <c r="K34" s="12">
        <f t="shared" si="2"/>
        <v>1941</v>
      </c>
      <c r="L34" s="3">
        <v>11</v>
      </c>
      <c r="M34" s="3">
        <v>4</v>
      </c>
      <c r="N34">
        <v>3</v>
      </c>
      <c r="O34" s="3">
        <v>138</v>
      </c>
      <c r="P34" s="2">
        <v>3263</v>
      </c>
      <c r="Q34" s="3">
        <v>118</v>
      </c>
      <c r="R34" s="2">
        <v>1558</v>
      </c>
      <c r="S34">
        <v>100</v>
      </c>
      <c r="T34">
        <v>1209</v>
      </c>
    </row>
    <row r="35" spans="1:20" x14ac:dyDescent="0.35">
      <c r="A35" s="2" t="s">
        <v>49</v>
      </c>
      <c r="B35" s="2" t="s">
        <v>51</v>
      </c>
      <c r="C35" s="13"/>
      <c r="D35" s="13"/>
      <c r="E35" s="13"/>
      <c r="F35" s="13"/>
      <c r="G35" s="13"/>
      <c r="H35" s="13"/>
      <c r="I35" s="13"/>
      <c r="J35" s="13"/>
      <c r="K35" s="13"/>
      <c r="L35" s="3">
        <v>10</v>
      </c>
      <c r="M35" s="3">
        <v>3</v>
      </c>
      <c r="N35">
        <v>2</v>
      </c>
      <c r="O35" s="3">
        <v>53</v>
      </c>
      <c r="P35" s="3">
        <v>843</v>
      </c>
      <c r="Q35" s="3">
        <v>35</v>
      </c>
      <c r="R35" s="3">
        <v>397</v>
      </c>
      <c r="S35">
        <v>35</v>
      </c>
      <c r="T35">
        <v>212</v>
      </c>
    </row>
    <row r="36" spans="1:20" x14ac:dyDescent="0.35">
      <c r="A36" s="2" t="s">
        <v>49</v>
      </c>
      <c r="B36" s="2" t="s">
        <v>52</v>
      </c>
      <c r="C36" s="13"/>
      <c r="D36" s="13"/>
      <c r="E36" s="13"/>
      <c r="F36" s="13"/>
      <c r="G36" s="13"/>
      <c r="H36" s="13"/>
      <c r="I36" s="13"/>
      <c r="J36" s="13"/>
      <c r="K36" s="13"/>
      <c r="L36" s="3">
        <v>12</v>
      </c>
      <c r="M36" s="3">
        <v>3</v>
      </c>
      <c r="N36">
        <v>2</v>
      </c>
      <c r="O36" s="3">
        <v>110</v>
      </c>
      <c r="P36" s="2">
        <v>2074</v>
      </c>
      <c r="Q36" s="3">
        <v>59</v>
      </c>
      <c r="R36" s="3">
        <v>881</v>
      </c>
      <c r="S36">
        <v>36</v>
      </c>
      <c r="T36">
        <v>451</v>
      </c>
    </row>
    <row r="37" spans="1:20" x14ac:dyDescent="0.35">
      <c r="A37" s="2" t="s">
        <v>49</v>
      </c>
      <c r="B37" s="2" t="s">
        <v>53</v>
      </c>
      <c r="C37" s="13"/>
      <c r="D37" s="13"/>
      <c r="E37" s="13"/>
      <c r="F37" s="13"/>
      <c r="G37" s="13"/>
      <c r="H37" s="13"/>
      <c r="I37" s="13"/>
      <c r="J37" s="13"/>
      <c r="K37" s="13"/>
      <c r="L37" s="3">
        <v>8</v>
      </c>
      <c r="M37" s="3">
        <v>1</v>
      </c>
      <c r="N37">
        <v>0</v>
      </c>
      <c r="O37" s="3">
        <v>47</v>
      </c>
      <c r="P37" s="3">
        <v>355</v>
      </c>
      <c r="Q37" s="3">
        <v>2</v>
      </c>
      <c r="R37" s="3">
        <v>34</v>
      </c>
      <c r="S37">
        <v>0</v>
      </c>
      <c r="T37">
        <v>0</v>
      </c>
    </row>
    <row r="38" spans="1:20" x14ac:dyDescent="0.35">
      <c r="A38" s="2" t="s">
        <v>49</v>
      </c>
      <c r="B38" s="2" t="s">
        <v>54</v>
      </c>
      <c r="C38" s="13"/>
      <c r="D38" s="13"/>
      <c r="E38" s="13"/>
      <c r="F38" s="13"/>
      <c r="G38" s="13"/>
      <c r="H38" s="13"/>
      <c r="I38" s="13"/>
      <c r="J38" s="13"/>
      <c r="K38" s="13"/>
      <c r="L38" s="3">
        <v>8</v>
      </c>
      <c r="M38" s="3">
        <v>1</v>
      </c>
      <c r="N38">
        <v>0</v>
      </c>
      <c r="O38" s="3">
        <v>29</v>
      </c>
      <c r="P38" s="3">
        <v>543</v>
      </c>
      <c r="Q38" s="3">
        <v>14</v>
      </c>
      <c r="R38" s="3">
        <v>102</v>
      </c>
      <c r="S38">
        <v>0</v>
      </c>
      <c r="T38">
        <v>0</v>
      </c>
    </row>
    <row r="39" spans="1:20" x14ac:dyDescent="0.35">
      <c r="A39" s="2" t="s">
        <v>49</v>
      </c>
      <c r="B39" s="2" t="s">
        <v>55</v>
      </c>
      <c r="C39" s="13"/>
      <c r="D39" s="13"/>
      <c r="E39" s="13"/>
      <c r="F39" s="13"/>
      <c r="G39" s="13"/>
      <c r="H39" s="13"/>
      <c r="I39" s="13"/>
      <c r="J39" s="13"/>
      <c r="K39" s="13"/>
      <c r="L39" s="3">
        <v>9</v>
      </c>
      <c r="M39" s="3">
        <v>1</v>
      </c>
      <c r="N39">
        <v>0</v>
      </c>
      <c r="O39" s="3">
        <v>35</v>
      </c>
      <c r="P39" s="3">
        <v>600</v>
      </c>
      <c r="Q39" s="3">
        <v>10</v>
      </c>
      <c r="R39" s="3">
        <v>165</v>
      </c>
      <c r="S39">
        <v>0</v>
      </c>
      <c r="T39">
        <v>0</v>
      </c>
    </row>
    <row r="40" spans="1:20" x14ac:dyDescent="0.35">
      <c r="A40" s="2" t="s">
        <v>49</v>
      </c>
      <c r="B40" s="2" t="s">
        <v>56</v>
      </c>
      <c r="C40" s="13"/>
      <c r="D40" s="13"/>
      <c r="E40" s="13"/>
      <c r="F40" s="13"/>
      <c r="G40" s="13"/>
      <c r="H40" s="13"/>
      <c r="I40" s="13"/>
      <c r="J40" s="13"/>
      <c r="K40" s="13"/>
      <c r="L40" s="3">
        <v>4</v>
      </c>
      <c r="M40" s="3">
        <v>1</v>
      </c>
      <c r="N40">
        <v>1</v>
      </c>
      <c r="O40" s="3">
        <v>15</v>
      </c>
      <c r="P40" s="3">
        <v>309</v>
      </c>
      <c r="Q40" s="3">
        <v>6</v>
      </c>
      <c r="R40" s="3">
        <v>62</v>
      </c>
      <c r="S40">
        <v>7</v>
      </c>
      <c r="T40">
        <v>69</v>
      </c>
    </row>
    <row r="41" spans="1:20" x14ac:dyDescent="0.35">
      <c r="A41" s="2" t="s">
        <v>49</v>
      </c>
      <c r="B41" s="2" t="s">
        <v>57</v>
      </c>
      <c r="C41" s="13"/>
      <c r="D41" s="13"/>
      <c r="E41" s="13"/>
      <c r="F41" s="13"/>
      <c r="G41" s="13"/>
      <c r="H41" s="13"/>
      <c r="I41" s="13"/>
      <c r="J41" s="13"/>
      <c r="K41" s="13"/>
      <c r="L41" s="3">
        <v>6</v>
      </c>
      <c r="M41" s="3">
        <v>1</v>
      </c>
      <c r="N41">
        <v>0</v>
      </c>
      <c r="O41" s="3">
        <v>11</v>
      </c>
      <c r="P41" s="3">
        <v>483</v>
      </c>
      <c r="Q41" s="3">
        <v>5</v>
      </c>
      <c r="R41" s="3">
        <v>40</v>
      </c>
      <c r="S41">
        <v>0</v>
      </c>
      <c r="T41">
        <v>0</v>
      </c>
    </row>
    <row r="42" spans="1:20" x14ac:dyDescent="0.35">
      <c r="A42" s="2" t="s">
        <v>49</v>
      </c>
      <c r="B42" s="2" t="s">
        <v>58</v>
      </c>
      <c r="C42" s="13"/>
      <c r="D42" s="13"/>
      <c r="E42" s="13"/>
      <c r="F42" s="13"/>
      <c r="G42" s="13"/>
      <c r="H42" s="13"/>
      <c r="I42" s="13"/>
      <c r="J42" s="13"/>
      <c r="K42" s="13"/>
      <c r="L42" s="3">
        <v>4</v>
      </c>
      <c r="M42" s="3">
        <v>0</v>
      </c>
      <c r="N42">
        <v>0</v>
      </c>
      <c r="O42" s="3">
        <v>15</v>
      </c>
      <c r="P42" s="3">
        <v>229</v>
      </c>
      <c r="Q42" s="3">
        <v>0</v>
      </c>
      <c r="R42" s="3">
        <v>0</v>
      </c>
      <c r="S42">
        <v>0</v>
      </c>
      <c r="T42">
        <v>0</v>
      </c>
    </row>
    <row r="43" spans="1:20" x14ac:dyDescent="0.35">
      <c r="A43" s="2" t="s">
        <v>49</v>
      </c>
      <c r="B43" s="2" t="s">
        <v>59</v>
      </c>
      <c r="C43" s="13"/>
      <c r="D43" s="13"/>
      <c r="E43" s="13"/>
      <c r="F43" s="13"/>
      <c r="G43" s="13"/>
      <c r="H43" s="13"/>
      <c r="I43" s="13"/>
      <c r="J43" s="13"/>
      <c r="K43" s="13"/>
      <c r="L43" s="3">
        <v>6</v>
      </c>
      <c r="M43" s="3">
        <v>0</v>
      </c>
      <c r="N43">
        <v>0</v>
      </c>
      <c r="O43" s="3">
        <v>11</v>
      </c>
      <c r="P43" s="3">
        <v>165</v>
      </c>
      <c r="Q43" s="3">
        <v>0</v>
      </c>
      <c r="R43" s="3">
        <v>0</v>
      </c>
      <c r="S43">
        <v>0</v>
      </c>
      <c r="T43">
        <v>0</v>
      </c>
    </row>
    <row r="44" spans="1:20" x14ac:dyDescent="0.35">
      <c r="A44" s="2" t="s">
        <v>49</v>
      </c>
      <c r="B44" s="2" t="s">
        <v>60</v>
      </c>
      <c r="C44" s="13"/>
      <c r="D44" s="13"/>
      <c r="E44" s="13"/>
      <c r="F44" s="13"/>
      <c r="G44" s="13"/>
      <c r="H44" s="13"/>
      <c r="I44" s="13"/>
      <c r="J44" s="13"/>
      <c r="K44" s="13"/>
      <c r="L44" s="3">
        <v>5</v>
      </c>
      <c r="M44" s="3">
        <v>1</v>
      </c>
      <c r="N44">
        <v>0</v>
      </c>
      <c r="O44" s="3">
        <v>18</v>
      </c>
      <c r="P44" s="3">
        <v>554</v>
      </c>
      <c r="Q44" s="3">
        <v>9</v>
      </c>
      <c r="R44" s="3">
        <v>185</v>
      </c>
      <c r="S44">
        <v>0</v>
      </c>
      <c r="T44">
        <v>0</v>
      </c>
    </row>
    <row r="45" spans="1:20" x14ac:dyDescent="0.35">
      <c r="A45" s="2" t="s">
        <v>49</v>
      </c>
      <c r="B45" s="2" t="s">
        <v>61</v>
      </c>
      <c r="C45" s="13"/>
      <c r="D45" s="13"/>
      <c r="E45" s="13"/>
      <c r="F45" s="13"/>
      <c r="G45" s="13"/>
      <c r="H45" s="13"/>
      <c r="I45" s="13"/>
      <c r="J45" s="13"/>
      <c r="K45" s="13"/>
      <c r="L45" s="3">
        <v>6</v>
      </c>
      <c r="M45" s="3">
        <v>0</v>
      </c>
      <c r="N45">
        <v>0</v>
      </c>
      <c r="O45" s="3">
        <v>17</v>
      </c>
      <c r="P45" s="3">
        <v>640</v>
      </c>
      <c r="Q45" s="3">
        <v>0</v>
      </c>
      <c r="R45" s="3">
        <v>0</v>
      </c>
      <c r="S45">
        <v>0</v>
      </c>
      <c r="T45">
        <v>0</v>
      </c>
    </row>
    <row r="46" spans="1:20" x14ac:dyDescent="0.35">
      <c r="A46" s="2" t="s">
        <v>49</v>
      </c>
      <c r="B46" s="2" t="s">
        <v>62</v>
      </c>
      <c r="C46" s="13"/>
      <c r="D46" s="13"/>
      <c r="E46" s="13"/>
      <c r="F46" s="13"/>
      <c r="G46" s="13"/>
      <c r="H46" s="13"/>
      <c r="I46" s="13"/>
      <c r="J46" s="13"/>
      <c r="K46" s="13"/>
      <c r="L46" s="3">
        <v>4</v>
      </c>
      <c r="M46" s="3">
        <v>1</v>
      </c>
      <c r="N46">
        <v>0</v>
      </c>
      <c r="O46" s="3">
        <v>23</v>
      </c>
      <c r="P46" s="3">
        <v>262</v>
      </c>
      <c r="Q46" s="3">
        <v>0</v>
      </c>
      <c r="R46" s="3">
        <v>0</v>
      </c>
      <c r="S46">
        <v>0</v>
      </c>
      <c r="T46">
        <v>0</v>
      </c>
    </row>
    <row r="47" spans="1:20" x14ac:dyDescent="0.35">
      <c r="A47" s="2" t="s">
        <v>49</v>
      </c>
      <c r="B47" s="2" t="s">
        <v>63</v>
      </c>
      <c r="C47" s="13"/>
      <c r="D47" s="13"/>
      <c r="E47" s="13"/>
      <c r="F47" s="13"/>
      <c r="G47" s="13"/>
      <c r="H47" s="13"/>
      <c r="I47" s="13"/>
      <c r="J47" s="13"/>
      <c r="K47" s="13"/>
      <c r="L47" s="3">
        <v>5</v>
      </c>
      <c r="M47" s="3">
        <v>0</v>
      </c>
      <c r="N47">
        <v>0</v>
      </c>
      <c r="O47" s="3">
        <v>3</v>
      </c>
      <c r="P47" s="3">
        <v>279</v>
      </c>
      <c r="Q47" s="3">
        <v>0</v>
      </c>
      <c r="R47" s="3">
        <v>0</v>
      </c>
      <c r="S47">
        <v>0</v>
      </c>
      <c r="T47">
        <v>0</v>
      </c>
    </row>
    <row r="48" spans="1:20" x14ac:dyDescent="0.35">
      <c r="A48" s="2" t="s">
        <v>49</v>
      </c>
      <c r="B48" s="2" t="s">
        <v>64</v>
      </c>
      <c r="C48" s="13"/>
      <c r="D48" s="13"/>
      <c r="E48" s="13"/>
      <c r="F48" s="13"/>
      <c r="G48" s="13"/>
      <c r="H48" s="13"/>
      <c r="I48" s="13"/>
      <c r="J48" s="13"/>
      <c r="K48" s="13"/>
      <c r="L48" s="3">
        <v>3</v>
      </c>
      <c r="M48" s="3">
        <v>1</v>
      </c>
      <c r="N48">
        <v>0</v>
      </c>
      <c r="O48" s="3">
        <v>10</v>
      </c>
      <c r="P48" s="3">
        <v>348</v>
      </c>
      <c r="Q48" s="3">
        <v>7</v>
      </c>
      <c r="R48" s="3">
        <v>72</v>
      </c>
      <c r="S48">
        <v>0</v>
      </c>
      <c r="T48">
        <v>0</v>
      </c>
    </row>
    <row r="49" spans="1:20" x14ac:dyDescent="0.35">
      <c r="A49" s="2" t="s">
        <v>49</v>
      </c>
      <c r="B49" s="2" t="s">
        <v>65</v>
      </c>
      <c r="C49" s="13"/>
      <c r="D49" s="13"/>
      <c r="E49" s="13"/>
      <c r="F49" s="13"/>
      <c r="G49" s="13"/>
      <c r="H49" s="13"/>
      <c r="I49" s="13"/>
      <c r="J49" s="13"/>
      <c r="K49" s="13"/>
      <c r="L49" s="3">
        <v>1</v>
      </c>
      <c r="M49" s="3">
        <v>1</v>
      </c>
      <c r="N49">
        <v>0</v>
      </c>
      <c r="O49" s="3">
        <v>5</v>
      </c>
      <c r="P49" s="3">
        <v>98</v>
      </c>
      <c r="Q49" s="3">
        <v>9</v>
      </c>
      <c r="R49" s="3">
        <v>77</v>
      </c>
      <c r="S49">
        <v>0</v>
      </c>
      <c r="T49">
        <v>0</v>
      </c>
    </row>
    <row r="50" spans="1:20" x14ac:dyDescent="0.35">
      <c r="A50" s="2" t="s">
        <v>49</v>
      </c>
      <c r="B50" s="2" t="s">
        <v>66</v>
      </c>
      <c r="C50" s="13"/>
      <c r="D50" s="13"/>
      <c r="E50" s="13"/>
      <c r="F50" s="13"/>
      <c r="G50" s="13"/>
      <c r="H50" s="13"/>
      <c r="I50" s="13"/>
      <c r="J50" s="13"/>
      <c r="K50" s="13"/>
      <c r="L50" s="3">
        <v>1</v>
      </c>
      <c r="M50" s="3">
        <v>0</v>
      </c>
      <c r="N50">
        <v>0</v>
      </c>
      <c r="O50" s="3">
        <v>4</v>
      </c>
      <c r="P50" s="3">
        <v>83</v>
      </c>
      <c r="Q50" s="3">
        <v>0</v>
      </c>
      <c r="R50" s="3">
        <v>0</v>
      </c>
      <c r="S50">
        <v>0</v>
      </c>
      <c r="T50">
        <v>0</v>
      </c>
    </row>
    <row r="51" spans="1:20" x14ac:dyDescent="0.35">
      <c r="A51" s="2" t="s">
        <v>49</v>
      </c>
      <c r="B51" s="2" t="s">
        <v>67</v>
      </c>
      <c r="C51" s="13"/>
      <c r="D51" s="13"/>
      <c r="E51" s="13"/>
      <c r="F51" s="13"/>
      <c r="G51" s="13"/>
      <c r="H51" s="13"/>
      <c r="I51" s="13"/>
      <c r="J51" s="13"/>
      <c r="K51" s="13"/>
      <c r="L51" s="3">
        <v>0</v>
      </c>
      <c r="M51" s="3">
        <v>0</v>
      </c>
      <c r="N51">
        <v>0</v>
      </c>
      <c r="O51" s="3">
        <v>0</v>
      </c>
      <c r="P51" s="3">
        <v>0</v>
      </c>
      <c r="Q51" s="3">
        <v>0</v>
      </c>
      <c r="R51" s="3">
        <v>0</v>
      </c>
      <c r="S51">
        <v>0</v>
      </c>
      <c r="T51">
        <v>0</v>
      </c>
    </row>
    <row r="52" spans="1:20" x14ac:dyDescent="0.35">
      <c r="A52" s="2" t="s">
        <v>49</v>
      </c>
      <c r="B52" s="2" t="s">
        <v>68</v>
      </c>
      <c r="C52" s="13"/>
      <c r="D52" s="13"/>
      <c r="E52" s="13"/>
      <c r="F52" s="13"/>
      <c r="G52" s="13"/>
      <c r="H52" s="13"/>
      <c r="I52" s="13"/>
      <c r="J52" s="13"/>
      <c r="K52" s="13"/>
      <c r="L52" s="3">
        <v>1</v>
      </c>
      <c r="M52" s="3">
        <v>0</v>
      </c>
      <c r="N52">
        <v>0</v>
      </c>
      <c r="O52" s="3">
        <v>3</v>
      </c>
      <c r="P52" s="3">
        <v>39</v>
      </c>
      <c r="Q52" s="3">
        <v>0</v>
      </c>
      <c r="R52" s="3">
        <v>0</v>
      </c>
      <c r="S52">
        <v>0</v>
      </c>
      <c r="T52">
        <v>0</v>
      </c>
    </row>
    <row r="53" spans="1:20" x14ac:dyDescent="0.35">
      <c r="A53" s="2" t="s">
        <v>49</v>
      </c>
      <c r="B53" s="2" t="s">
        <v>69</v>
      </c>
      <c r="C53" s="13"/>
      <c r="D53" s="13"/>
      <c r="E53" s="13"/>
      <c r="F53" s="13"/>
      <c r="G53" s="13"/>
      <c r="H53" s="13"/>
      <c r="I53" s="13"/>
      <c r="J53" s="13"/>
      <c r="K53" s="13"/>
      <c r="L53" s="3">
        <v>1</v>
      </c>
      <c r="M53" s="3">
        <v>0</v>
      </c>
      <c r="N53">
        <v>0</v>
      </c>
      <c r="O53" s="3">
        <v>0</v>
      </c>
      <c r="P53" s="3">
        <v>113</v>
      </c>
      <c r="Q53" s="3">
        <v>0</v>
      </c>
      <c r="R53" s="3">
        <v>0</v>
      </c>
      <c r="S53">
        <v>0</v>
      </c>
      <c r="T53">
        <v>0</v>
      </c>
    </row>
    <row r="54" spans="1:20" x14ac:dyDescent="0.35">
      <c r="A54" s="2" t="s">
        <v>70</v>
      </c>
      <c r="B54" s="2" t="s">
        <v>71</v>
      </c>
      <c r="C54" s="12">
        <f>SUM(L54:L58)</f>
        <v>56</v>
      </c>
      <c r="D54" s="12">
        <f t="shared" ref="D54:K54" si="3">SUM(M54:M58)</f>
        <v>10</v>
      </c>
      <c r="E54" s="12">
        <f t="shared" si="3"/>
        <v>6</v>
      </c>
      <c r="F54" s="12">
        <f t="shared" si="3"/>
        <v>293</v>
      </c>
      <c r="G54" s="12">
        <f t="shared" si="3"/>
        <v>12818</v>
      </c>
      <c r="H54" s="12">
        <f t="shared" si="3"/>
        <v>89</v>
      </c>
      <c r="I54" s="12">
        <f t="shared" si="3"/>
        <v>2370</v>
      </c>
      <c r="J54" s="12">
        <f t="shared" si="3"/>
        <v>84</v>
      </c>
      <c r="K54" s="12">
        <f t="shared" si="3"/>
        <v>1339</v>
      </c>
      <c r="L54" s="3">
        <v>22</v>
      </c>
      <c r="M54" s="3">
        <v>5</v>
      </c>
      <c r="N54">
        <v>2</v>
      </c>
      <c r="O54" s="3">
        <v>116</v>
      </c>
      <c r="P54" s="2">
        <v>6464</v>
      </c>
      <c r="Q54" s="3">
        <v>33</v>
      </c>
      <c r="R54" s="2">
        <v>1163</v>
      </c>
      <c r="S54">
        <v>15</v>
      </c>
      <c r="T54">
        <v>266</v>
      </c>
    </row>
    <row r="55" spans="1:20" x14ac:dyDescent="0.35">
      <c r="A55" s="2" t="s">
        <v>70</v>
      </c>
      <c r="B55" s="2" t="s">
        <v>72</v>
      </c>
      <c r="C55" s="13"/>
      <c r="D55" s="13"/>
      <c r="E55" s="13"/>
      <c r="F55" s="13"/>
      <c r="G55" s="13"/>
      <c r="H55" s="13"/>
      <c r="I55" s="13"/>
      <c r="J55" s="13"/>
      <c r="K55" s="13"/>
      <c r="L55" s="3">
        <v>18</v>
      </c>
      <c r="M55" s="3">
        <v>3</v>
      </c>
      <c r="N55">
        <v>4</v>
      </c>
      <c r="O55" s="3">
        <v>117</v>
      </c>
      <c r="P55" s="2">
        <v>4023</v>
      </c>
      <c r="Q55" s="3">
        <v>41</v>
      </c>
      <c r="R55" s="3">
        <v>752</v>
      </c>
      <c r="S55">
        <v>69</v>
      </c>
      <c r="T55">
        <v>1073</v>
      </c>
    </row>
    <row r="56" spans="1:20" x14ac:dyDescent="0.35">
      <c r="A56" s="2" t="s">
        <v>70</v>
      </c>
      <c r="B56" s="2" t="s">
        <v>73</v>
      </c>
      <c r="C56" s="13"/>
      <c r="D56" s="13"/>
      <c r="E56" s="13"/>
      <c r="F56" s="13"/>
      <c r="G56" s="13"/>
      <c r="H56" s="13"/>
      <c r="I56" s="13"/>
      <c r="J56" s="13"/>
      <c r="K56" s="13"/>
      <c r="L56" s="3">
        <v>10</v>
      </c>
      <c r="M56" s="3">
        <v>2</v>
      </c>
      <c r="N56">
        <v>0</v>
      </c>
      <c r="O56" s="3">
        <v>47</v>
      </c>
      <c r="P56" s="2">
        <v>1634</v>
      </c>
      <c r="Q56" s="3">
        <v>15</v>
      </c>
      <c r="R56" s="3">
        <v>455</v>
      </c>
      <c r="S56">
        <v>0</v>
      </c>
      <c r="T56">
        <v>0</v>
      </c>
    </row>
    <row r="57" spans="1:20" x14ac:dyDescent="0.35">
      <c r="A57" s="2" t="s">
        <v>70</v>
      </c>
      <c r="B57" s="2" t="s">
        <v>74</v>
      </c>
      <c r="C57" s="13"/>
      <c r="D57" s="13"/>
      <c r="E57" s="13"/>
      <c r="F57" s="13"/>
      <c r="G57" s="13"/>
      <c r="H57" s="13"/>
      <c r="I57" s="13"/>
      <c r="J57" s="13"/>
      <c r="K57" s="13"/>
      <c r="L57" s="3">
        <v>4</v>
      </c>
      <c r="M57" s="3">
        <v>0</v>
      </c>
      <c r="N57">
        <v>0</v>
      </c>
      <c r="O57" s="3">
        <v>5</v>
      </c>
      <c r="P57" s="3">
        <v>498</v>
      </c>
      <c r="Q57" s="3">
        <v>0</v>
      </c>
      <c r="R57" s="3">
        <v>0</v>
      </c>
      <c r="S57">
        <v>0</v>
      </c>
      <c r="T57">
        <v>0</v>
      </c>
    </row>
    <row r="58" spans="1:20" x14ac:dyDescent="0.35">
      <c r="A58" s="2" t="s">
        <v>70</v>
      </c>
      <c r="B58" s="2" t="s">
        <v>75</v>
      </c>
      <c r="C58" s="13"/>
      <c r="D58" s="13"/>
      <c r="E58" s="13"/>
      <c r="F58" s="13"/>
      <c r="G58" s="13"/>
      <c r="H58" s="13"/>
      <c r="I58" s="13"/>
      <c r="J58" s="13"/>
      <c r="K58" s="13"/>
      <c r="L58" s="3">
        <v>2</v>
      </c>
      <c r="M58" s="3">
        <v>0</v>
      </c>
      <c r="N58">
        <v>0</v>
      </c>
      <c r="O58" s="3">
        <v>8</v>
      </c>
      <c r="P58" s="3">
        <v>199</v>
      </c>
      <c r="Q58" s="3">
        <v>0</v>
      </c>
      <c r="R58" s="3">
        <v>0</v>
      </c>
      <c r="S58">
        <v>0</v>
      </c>
      <c r="T58">
        <v>0</v>
      </c>
    </row>
    <row r="59" spans="1:20" x14ac:dyDescent="0.35">
      <c r="A59" s="2" t="s">
        <v>76</v>
      </c>
      <c r="B59" s="2" t="s">
        <v>77</v>
      </c>
      <c r="C59" s="12">
        <f>SUM(L59:L68)</f>
        <v>65</v>
      </c>
      <c r="D59" s="12">
        <f t="shared" ref="D59:K59" si="4">SUM(M59:M68)</f>
        <v>13</v>
      </c>
      <c r="E59" s="12">
        <f t="shared" si="4"/>
        <v>4</v>
      </c>
      <c r="F59" s="12">
        <f t="shared" si="4"/>
        <v>332</v>
      </c>
      <c r="G59" s="12">
        <f t="shared" si="4"/>
        <v>17102</v>
      </c>
      <c r="H59" s="12">
        <f t="shared" si="4"/>
        <v>127</v>
      </c>
      <c r="I59" s="12">
        <f t="shared" si="4"/>
        <v>3719</v>
      </c>
      <c r="J59" s="12">
        <f t="shared" si="4"/>
        <v>72</v>
      </c>
      <c r="K59" s="12">
        <f t="shared" si="4"/>
        <v>903</v>
      </c>
      <c r="L59" s="3">
        <v>9</v>
      </c>
      <c r="M59" s="3">
        <v>2</v>
      </c>
      <c r="N59">
        <v>1</v>
      </c>
      <c r="O59" s="3">
        <v>50</v>
      </c>
      <c r="P59" s="2">
        <v>1987</v>
      </c>
      <c r="Q59" s="3">
        <v>18</v>
      </c>
      <c r="R59" s="3">
        <v>820</v>
      </c>
      <c r="S59">
        <v>18</v>
      </c>
      <c r="T59">
        <v>221</v>
      </c>
    </row>
    <row r="60" spans="1:20" x14ac:dyDescent="0.35">
      <c r="A60" s="2" t="s">
        <v>76</v>
      </c>
      <c r="B60" s="2" t="s">
        <v>78</v>
      </c>
      <c r="C60" s="13"/>
      <c r="D60" s="13"/>
      <c r="E60" s="13"/>
      <c r="F60" s="13"/>
      <c r="G60" s="13"/>
      <c r="H60" s="13"/>
      <c r="I60" s="13"/>
      <c r="J60" s="13"/>
      <c r="K60" s="13"/>
      <c r="L60" s="3">
        <v>6</v>
      </c>
      <c r="M60" s="3">
        <v>2</v>
      </c>
      <c r="N60">
        <v>2</v>
      </c>
      <c r="O60" s="3">
        <v>52</v>
      </c>
      <c r="P60" s="2">
        <v>2299</v>
      </c>
      <c r="Q60" s="3">
        <v>44</v>
      </c>
      <c r="R60" s="3">
        <v>767</v>
      </c>
      <c r="S60">
        <v>36</v>
      </c>
      <c r="T60">
        <v>558</v>
      </c>
    </row>
    <row r="61" spans="1:20" x14ac:dyDescent="0.35">
      <c r="A61" s="2" t="s">
        <v>76</v>
      </c>
      <c r="B61" s="2" t="s">
        <v>79</v>
      </c>
      <c r="C61" s="13"/>
      <c r="D61" s="13"/>
      <c r="E61" s="13"/>
      <c r="F61" s="13"/>
      <c r="G61" s="13"/>
      <c r="H61" s="13"/>
      <c r="I61" s="13"/>
      <c r="J61" s="13"/>
      <c r="K61" s="13"/>
      <c r="L61" s="3">
        <v>9</v>
      </c>
      <c r="M61" s="3">
        <v>1</v>
      </c>
      <c r="N61">
        <v>1</v>
      </c>
      <c r="O61" s="3">
        <v>49</v>
      </c>
      <c r="P61" s="2">
        <v>2345</v>
      </c>
      <c r="Q61" s="3">
        <v>12</v>
      </c>
      <c r="R61" s="3">
        <v>343</v>
      </c>
      <c r="S61">
        <v>18</v>
      </c>
      <c r="T61">
        <v>124</v>
      </c>
    </row>
    <row r="62" spans="1:20" x14ac:dyDescent="0.35">
      <c r="A62" s="2" t="s">
        <v>76</v>
      </c>
      <c r="B62" s="2" t="s">
        <v>80</v>
      </c>
      <c r="C62" s="13"/>
      <c r="D62" s="13"/>
      <c r="E62" s="13"/>
      <c r="F62" s="13"/>
      <c r="G62" s="13"/>
      <c r="H62" s="13"/>
      <c r="I62" s="13"/>
      <c r="J62" s="13"/>
      <c r="K62" s="13"/>
      <c r="L62" s="3">
        <v>8</v>
      </c>
      <c r="M62" s="3">
        <v>2</v>
      </c>
      <c r="N62">
        <v>0</v>
      </c>
      <c r="O62" s="3">
        <v>32</v>
      </c>
      <c r="P62" s="2">
        <v>2285</v>
      </c>
      <c r="Q62" s="3">
        <v>16</v>
      </c>
      <c r="R62" s="3">
        <v>530</v>
      </c>
      <c r="S62">
        <v>0</v>
      </c>
      <c r="T62">
        <v>0</v>
      </c>
    </row>
    <row r="63" spans="1:20" x14ac:dyDescent="0.35">
      <c r="A63" s="2" t="s">
        <v>76</v>
      </c>
      <c r="B63" s="2" t="s">
        <v>81</v>
      </c>
      <c r="C63" s="13"/>
      <c r="D63" s="13"/>
      <c r="E63" s="13"/>
      <c r="F63" s="13"/>
      <c r="G63" s="13"/>
      <c r="H63" s="13"/>
      <c r="I63" s="13"/>
      <c r="J63" s="13"/>
      <c r="K63" s="13"/>
      <c r="L63" s="3">
        <v>7</v>
      </c>
      <c r="M63" s="3">
        <v>2</v>
      </c>
      <c r="N63">
        <v>0</v>
      </c>
      <c r="O63" s="3">
        <v>36</v>
      </c>
      <c r="P63" s="2">
        <v>1699</v>
      </c>
      <c r="Q63" s="3">
        <v>6</v>
      </c>
      <c r="R63" s="3">
        <v>131</v>
      </c>
      <c r="S63">
        <v>0</v>
      </c>
      <c r="T63">
        <v>0</v>
      </c>
    </row>
    <row r="64" spans="1:20" x14ac:dyDescent="0.35">
      <c r="A64" s="2" t="s">
        <v>76</v>
      </c>
      <c r="B64" s="2" t="s">
        <v>82</v>
      </c>
      <c r="C64" s="13"/>
      <c r="D64" s="13"/>
      <c r="E64" s="13"/>
      <c r="F64" s="13"/>
      <c r="G64" s="13"/>
      <c r="H64" s="13"/>
      <c r="I64" s="13"/>
      <c r="J64" s="13"/>
      <c r="K64" s="13"/>
      <c r="L64" s="3">
        <v>6</v>
      </c>
      <c r="M64" s="3">
        <v>1</v>
      </c>
      <c r="N64">
        <v>0</v>
      </c>
      <c r="O64" s="3">
        <v>28</v>
      </c>
      <c r="P64" s="2">
        <v>1390</v>
      </c>
      <c r="Q64" s="3">
        <v>5</v>
      </c>
      <c r="R64" s="3">
        <v>101</v>
      </c>
      <c r="S64">
        <v>0</v>
      </c>
      <c r="T64">
        <v>0</v>
      </c>
    </row>
    <row r="65" spans="1:20" x14ac:dyDescent="0.35">
      <c r="A65" s="2" t="s">
        <v>76</v>
      </c>
      <c r="B65" s="2" t="s">
        <v>76</v>
      </c>
      <c r="C65" s="13"/>
      <c r="D65" s="13"/>
      <c r="E65" s="13"/>
      <c r="F65" s="13"/>
      <c r="G65" s="13"/>
      <c r="H65" s="13"/>
      <c r="I65" s="13"/>
      <c r="J65" s="13"/>
      <c r="K65" s="13"/>
      <c r="L65" s="3">
        <v>4</v>
      </c>
      <c r="M65" s="3">
        <v>1</v>
      </c>
      <c r="N65">
        <v>0</v>
      </c>
      <c r="O65" s="3">
        <v>26</v>
      </c>
      <c r="P65" s="2">
        <v>1682</v>
      </c>
      <c r="Q65" s="3">
        <v>14</v>
      </c>
      <c r="R65" s="3">
        <v>456</v>
      </c>
      <c r="S65">
        <v>0</v>
      </c>
      <c r="T65">
        <v>0</v>
      </c>
    </row>
    <row r="66" spans="1:20" x14ac:dyDescent="0.35">
      <c r="A66" s="2" t="s">
        <v>76</v>
      </c>
      <c r="B66" s="2" t="s">
        <v>83</v>
      </c>
      <c r="C66" s="13"/>
      <c r="D66" s="13"/>
      <c r="E66" s="13"/>
      <c r="F66" s="13"/>
      <c r="G66" s="13"/>
      <c r="H66" s="13"/>
      <c r="I66" s="13"/>
      <c r="J66" s="13"/>
      <c r="K66" s="13"/>
      <c r="L66" s="3">
        <v>6</v>
      </c>
      <c r="M66" s="3">
        <v>1</v>
      </c>
      <c r="N66">
        <v>0</v>
      </c>
      <c r="O66" s="3">
        <v>23</v>
      </c>
      <c r="P66" s="2">
        <v>1316</v>
      </c>
      <c r="Q66" s="3">
        <v>8</v>
      </c>
      <c r="R66" s="3">
        <v>504</v>
      </c>
      <c r="S66">
        <v>0</v>
      </c>
      <c r="T66">
        <v>0</v>
      </c>
    </row>
    <row r="67" spans="1:20" x14ac:dyDescent="0.35">
      <c r="A67" s="2" t="s">
        <v>76</v>
      </c>
      <c r="B67" s="2" t="s">
        <v>84</v>
      </c>
      <c r="C67" s="13"/>
      <c r="D67" s="13"/>
      <c r="E67" s="13"/>
      <c r="F67" s="13"/>
      <c r="G67" s="13"/>
      <c r="H67" s="13"/>
      <c r="I67" s="13"/>
      <c r="J67" s="13"/>
      <c r="K67" s="13"/>
      <c r="L67" s="3">
        <v>5</v>
      </c>
      <c r="M67" s="3">
        <v>1</v>
      </c>
      <c r="N67">
        <v>0</v>
      </c>
      <c r="O67" s="3">
        <v>21</v>
      </c>
      <c r="P67" s="2">
        <v>1219</v>
      </c>
      <c r="Q67" s="3">
        <v>4</v>
      </c>
      <c r="R67" s="3">
        <v>67</v>
      </c>
      <c r="S67">
        <v>0</v>
      </c>
      <c r="T67">
        <v>0</v>
      </c>
    </row>
    <row r="68" spans="1:20" x14ac:dyDescent="0.35">
      <c r="A68" s="2" t="s">
        <v>76</v>
      </c>
      <c r="B68" s="2" t="s">
        <v>85</v>
      </c>
      <c r="C68" s="13"/>
      <c r="D68" s="13"/>
      <c r="E68" s="13"/>
      <c r="F68" s="13"/>
      <c r="G68" s="13"/>
      <c r="H68" s="13"/>
      <c r="I68" s="13"/>
      <c r="J68" s="13"/>
      <c r="K68" s="13"/>
      <c r="L68" s="3">
        <v>5</v>
      </c>
      <c r="M68" s="3">
        <v>0</v>
      </c>
      <c r="N68">
        <v>0</v>
      </c>
      <c r="O68" s="3">
        <v>15</v>
      </c>
      <c r="P68" s="3">
        <v>880</v>
      </c>
      <c r="Q68" s="3">
        <v>0</v>
      </c>
      <c r="R68" s="3">
        <v>0</v>
      </c>
      <c r="S68">
        <v>0</v>
      </c>
      <c r="T68">
        <v>0</v>
      </c>
    </row>
    <row r="69" spans="1:20" x14ac:dyDescent="0.35">
      <c r="A69" s="2" t="s">
        <v>86</v>
      </c>
      <c r="B69" s="2" t="s">
        <v>87</v>
      </c>
      <c r="C69" s="12">
        <f>SUM(L69:L75)</f>
        <v>37</v>
      </c>
      <c r="D69" s="12">
        <f t="shared" ref="D69:K69" si="5">SUM(M69:M75)</f>
        <v>8</v>
      </c>
      <c r="E69" s="12">
        <f t="shared" si="5"/>
        <v>2</v>
      </c>
      <c r="F69" s="12">
        <f t="shared" si="5"/>
        <v>92</v>
      </c>
      <c r="G69" s="12">
        <f t="shared" si="5"/>
        <v>4637</v>
      </c>
      <c r="H69" s="12">
        <f t="shared" si="5"/>
        <v>70</v>
      </c>
      <c r="I69" s="12">
        <f t="shared" si="5"/>
        <v>865</v>
      </c>
      <c r="J69" s="12">
        <f t="shared" si="5"/>
        <v>9</v>
      </c>
      <c r="K69" s="12">
        <f t="shared" si="5"/>
        <v>56</v>
      </c>
      <c r="L69" s="3">
        <v>10</v>
      </c>
      <c r="M69" s="3">
        <v>2</v>
      </c>
      <c r="N69">
        <v>1</v>
      </c>
      <c r="O69" s="3">
        <v>29</v>
      </c>
      <c r="P69" s="2">
        <v>1358</v>
      </c>
      <c r="Q69" s="3">
        <v>20</v>
      </c>
      <c r="R69" s="3">
        <v>204</v>
      </c>
      <c r="S69">
        <v>9</v>
      </c>
      <c r="T69">
        <v>56</v>
      </c>
    </row>
    <row r="70" spans="1:20" x14ac:dyDescent="0.35">
      <c r="A70" s="2" t="s">
        <v>86</v>
      </c>
      <c r="B70" s="2" t="s">
        <v>88</v>
      </c>
      <c r="C70" s="13"/>
      <c r="D70" s="13"/>
      <c r="E70" s="13"/>
      <c r="F70" s="13"/>
      <c r="G70" s="13"/>
      <c r="H70" s="13"/>
      <c r="I70" s="13"/>
      <c r="J70" s="13"/>
      <c r="K70" s="13"/>
      <c r="L70" s="3">
        <v>9</v>
      </c>
      <c r="M70" s="3">
        <v>2</v>
      </c>
      <c r="N70">
        <v>1</v>
      </c>
      <c r="O70" s="3">
        <v>27</v>
      </c>
      <c r="P70" s="2">
        <v>1274</v>
      </c>
      <c r="Q70" s="3">
        <v>17</v>
      </c>
      <c r="R70" s="3">
        <v>108</v>
      </c>
      <c r="S70">
        <v>0</v>
      </c>
      <c r="T70">
        <v>0</v>
      </c>
    </row>
    <row r="71" spans="1:20" x14ac:dyDescent="0.35">
      <c r="A71" s="2" t="s">
        <v>86</v>
      </c>
      <c r="B71" s="2" t="s">
        <v>89</v>
      </c>
      <c r="C71" s="13"/>
      <c r="D71" s="13"/>
      <c r="E71" s="13"/>
      <c r="F71" s="13"/>
      <c r="G71" s="13"/>
      <c r="H71" s="13"/>
      <c r="I71" s="13"/>
      <c r="J71" s="13"/>
      <c r="K71" s="13"/>
      <c r="L71" s="3">
        <v>6</v>
      </c>
      <c r="M71" s="3">
        <v>1</v>
      </c>
      <c r="N71">
        <v>0</v>
      </c>
      <c r="O71" s="3">
        <v>19</v>
      </c>
      <c r="P71" s="3">
        <v>720</v>
      </c>
      <c r="Q71" s="3">
        <v>8</v>
      </c>
      <c r="R71" s="3">
        <v>89</v>
      </c>
      <c r="S71">
        <v>0</v>
      </c>
      <c r="T71">
        <v>0</v>
      </c>
    </row>
    <row r="72" spans="1:20" x14ac:dyDescent="0.35">
      <c r="A72" s="2" t="s">
        <v>86</v>
      </c>
      <c r="B72" s="2" t="s">
        <v>90</v>
      </c>
      <c r="C72" s="13"/>
      <c r="D72" s="13"/>
      <c r="E72" s="13"/>
      <c r="F72" s="13"/>
      <c r="G72" s="13"/>
      <c r="H72" s="13"/>
      <c r="I72" s="13"/>
      <c r="J72" s="13"/>
      <c r="K72" s="13"/>
      <c r="L72" s="3">
        <v>4</v>
      </c>
      <c r="M72" s="3">
        <v>1</v>
      </c>
      <c r="N72">
        <v>0</v>
      </c>
      <c r="O72" s="3">
        <v>5</v>
      </c>
      <c r="P72" s="3">
        <v>456</v>
      </c>
      <c r="Q72" s="3">
        <v>9</v>
      </c>
      <c r="R72" s="3">
        <v>111</v>
      </c>
      <c r="S72">
        <v>0</v>
      </c>
      <c r="T72">
        <v>0</v>
      </c>
    </row>
    <row r="73" spans="1:20" x14ac:dyDescent="0.35">
      <c r="A73" s="2" t="s">
        <v>86</v>
      </c>
      <c r="B73" s="2" t="s">
        <v>91</v>
      </c>
      <c r="C73" s="13"/>
      <c r="D73" s="13"/>
      <c r="E73" s="13"/>
      <c r="F73" s="13"/>
      <c r="G73" s="13"/>
      <c r="H73" s="13"/>
      <c r="I73" s="13"/>
      <c r="J73" s="13"/>
      <c r="K73" s="13"/>
      <c r="L73" s="3">
        <v>4</v>
      </c>
      <c r="M73" s="3">
        <v>2</v>
      </c>
      <c r="N73">
        <v>0</v>
      </c>
      <c r="O73" s="3">
        <v>8</v>
      </c>
      <c r="P73" s="3">
        <v>473</v>
      </c>
      <c r="Q73" s="3">
        <v>16</v>
      </c>
      <c r="R73" s="3">
        <v>353</v>
      </c>
      <c r="S73">
        <v>0</v>
      </c>
      <c r="T73">
        <v>0</v>
      </c>
    </row>
    <row r="74" spans="1:20" x14ac:dyDescent="0.35">
      <c r="A74" s="2" t="s">
        <v>86</v>
      </c>
      <c r="B74" s="2" t="s">
        <v>92</v>
      </c>
      <c r="C74" s="13"/>
      <c r="D74" s="13"/>
      <c r="E74" s="13"/>
      <c r="F74" s="13"/>
      <c r="G74" s="13"/>
      <c r="H74" s="13"/>
      <c r="I74" s="13"/>
      <c r="J74" s="13"/>
      <c r="K74" s="13"/>
      <c r="L74" s="3">
        <v>3</v>
      </c>
      <c r="M74" s="3">
        <v>0</v>
      </c>
      <c r="N74">
        <v>0</v>
      </c>
      <c r="O74" s="3">
        <v>4</v>
      </c>
      <c r="P74" s="3">
        <v>210</v>
      </c>
      <c r="Q74" s="3">
        <v>0</v>
      </c>
      <c r="R74" s="3">
        <v>0</v>
      </c>
      <c r="S74">
        <v>0</v>
      </c>
      <c r="T74">
        <v>0</v>
      </c>
    </row>
    <row r="75" spans="1:20" x14ac:dyDescent="0.35">
      <c r="A75" s="2" t="s">
        <v>86</v>
      </c>
      <c r="B75" s="2" t="s">
        <v>93</v>
      </c>
      <c r="C75" s="13"/>
      <c r="D75" s="13"/>
      <c r="E75" s="13"/>
      <c r="F75" s="13"/>
      <c r="G75" s="13"/>
      <c r="H75" s="13"/>
      <c r="I75" s="13"/>
      <c r="J75" s="13"/>
      <c r="K75" s="13"/>
      <c r="L75" s="3">
        <v>1</v>
      </c>
      <c r="M75" s="3">
        <v>0</v>
      </c>
      <c r="N75">
        <v>0</v>
      </c>
      <c r="O75" s="3">
        <v>0</v>
      </c>
      <c r="P75" s="3">
        <v>146</v>
      </c>
      <c r="Q75" s="3">
        <v>0</v>
      </c>
      <c r="R75" s="3">
        <v>0</v>
      </c>
      <c r="S75">
        <v>0</v>
      </c>
      <c r="T75">
        <v>0</v>
      </c>
    </row>
    <row r="76" spans="1:20" x14ac:dyDescent="0.35">
      <c r="A76" s="2" t="s">
        <v>94</v>
      </c>
      <c r="B76" s="2" t="s">
        <v>95</v>
      </c>
      <c r="C76" s="12">
        <f>SUM(L76:L107)</f>
        <v>123</v>
      </c>
      <c r="D76" s="12">
        <f t="shared" ref="D76:K76" si="6">SUM(M76:M107)</f>
        <v>35</v>
      </c>
      <c r="E76" s="12">
        <f t="shared" si="6"/>
        <v>22</v>
      </c>
      <c r="F76" s="12">
        <f t="shared" si="6"/>
        <v>769</v>
      </c>
      <c r="G76" s="12">
        <f t="shared" si="6"/>
        <v>22361</v>
      </c>
      <c r="H76" s="12">
        <f t="shared" si="6"/>
        <v>404</v>
      </c>
      <c r="I76" s="12">
        <f t="shared" si="6"/>
        <v>6979</v>
      </c>
      <c r="J76" s="12">
        <f t="shared" si="6"/>
        <v>358</v>
      </c>
      <c r="K76" s="12">
        <f t="shared" si="6"/>
        <v>7014</v>
      </c>
      <c r="L76" s="3">
        <v>21</v>
      </c>
      <c r="M76" s="3">
        <v>13</v>
      </c>
      <c r="N76">
        <v>12</v>
      </c>
      <c r="O76" s="3">
        <v>228</v>
      </c>
      <c r="P76" s="2">
        <v>5459</v>
      </c>
      <c r="Q76" s="3">
        <v>193</v>
      </c>
      <c r="R76" s="2">
        <v>3808</v>
      </c>
      <c r="S76">
        <v>255</v>
      </c>
      <c r="T76">
        <v>5419</v>
      </c>
    </row>
    <row r="77" spans="1:20" x14ac:dyDescent="0.35">
      <c r="A77" s="2" t="s">
        <v>94</v>
      </c>
      <c r="B77" s="2" t="s">
        <v>96</v>
      </c>
      <c r="C77" s="13"/>
      <c r="D77" s="13"/>
      <c r="E77" s="13"/>
      <c r="F77" s="13"/>
      <c r="G77" s="13"/>
      <c r="H77" s="13"/>
      <c r="I77" s="13"/>
      <c r="J77" s="13"/>
      <c r="K77" s="13"/>
      <c r="L77" s="3">
        <v>11</v>
      </c>
      <c r="M77" s="3">
        <v>1</v>
      </c>
      <c r="N77">
        <v>1</v>
      </c>
      <c r="O77" s="3">
        <v>62</v>
      </c>
      <c r="P77" s="2">
        <v>1748</v>
      </c>
      <c r="Q77" s="3">
        <v>11</v>
      </c>
      <c r="R77" s="3">
        <v>222</v>
      </c>
      <c r="S77">
        <v>17</v>
      </c>
      <c r="T77">
        <v>225</v>
      </c>
    </row>
    <row r="78" spans="1:20" x14ac:dyDescent="0.35">
      <c r="A78" s="2" t="s">
        <v>94</v>
      </c>
      <c r="B78" s="2" t="s">
        <v>97</v>
      </c>
      <c r="C78" s="13"/>
      <c r="D78" s="13"/>
      <c r="E78" s="13"/>
      <c r="F78" s="13"/>
      <c r="G78" s="13"/>
      <c r="H78" s="13"/>
      <c r="I78" s="13"/>
      <c r="J78" s="13"/>
      <c r="K78" s="13"/>
      <c r="L78" s="3">
        <v>4</v>
      </c>
      <c r="M78" s="3">
        <v>1</v>
      </c>
      <c r="N78">
        <v>0</v>
      </c>
      <c r="O78" s="3">
        <v>20</v>
      </c>
      <c r="P78" s="3">
        <v>677</v>
      </c>
      <c r="Q78" s="3">
        <v>24</v>
      </c>
      <c r="R78" s="3">
        <v>305</v>
      </c>
      <c r="S78">
        <v>0</v>
      </c>
      <c r="T78">
        <v>0</v>
      </c>
    </row>
    <row r="79" spans="1:20" x14ac:dyDescent="0.35">
      <c r="A79" s="2" t="s">
        <v>94</v>
      </c>
      <c r="B79" s="2" t="s">
        <v>98</v>
      </c>
      <c r="C79" s="13"/>
      <c r="D79" s="13"/>
      <c r="E79" s="13"/>
      <c r="F79" s="13"/>
      <c r="G79" s="13"/>
      <c r="H79" s="13"/>
      <c r="I79" s="13"/>
      <c r="J79" s="13"/>
      <c r="K79" s="13"/>
      <c r="L79" s="3">
        <v>7</v>
      </c>
      <c r="M79" s="3">
        <v>1</v>
      </c>
      <c r="N79">
        <v>2</v>
      </c>
      <c r="O79" s="3">
        <v>36</v>
      </c>
      <c r="P79" s="3">
        <v>995</v>
      </c>
      <c r="Q79" s="3">
        <v>12</v>
      </c>
      <c r="R79" s="3">
        <v>125</v>
      </c>
      <c r="S79">
        <v>17</v>
      </c>
      <c r="T79">
        <v>242</v>
      </c>
    </row>
    <row r="80" spans="1:20" x14ac:dyDescent="0.35">
      <c r="A80" s="2" t="s">
        <v>94</v>
      </c>
      <c r="B80" s="2" t="s">
        <v>99</v>
      </c>
      <c r="C80" s="13"/>
      <c r="D80" s="13"/>
      <c r="E80" s="13"/>
      <c r="F80" s="13"/>
      <c r="G80" s="13"/>
      <c r="H80" s="13"/>
      <c r="I80" s="13"/>
      <c r="J80" s="13"/>
      <c r="K80" s="13"/>
      <c r="L80" s="3">
        <v>7</v>
      </c>
      <c r="M80" s="3">
        <v>3</v>
      </c>
      <c r="N80">
        <v>2</v>
      </c>
      <c r="O80" s="3">
        <v>49</v>
      </c>
      <c r="P80" s="2">
        <v>1261</v>
      </c>
      <c r="Q80" s="3">
        <v>25</v>
      </c>
      <c r="R80" s="3">
        <v>472</v>
      </c>
      <c r="S80">
        <v>29</v>
      </c>
      <c r="T80">
        <v>458</v>
      </c>
    </row>
    <row r="81" spans="1:20" x14ac:dyDescent="0.35">
      <c r="A81" s="2" t="s">
        <v>94</v>
      </c>
      <c r="B81" s="2" t="s">
        <v>100</v>
      </c>
      <c r="C81" s="13"/>
      <c r="D81" s="13"/>
      <c r="E81" s="13"/>
      <c r="F81" s="13"/>
      <c r="G81" s="13"/>
      <c r="H81" s="13"/>
      <c r="I81" s="13"/>
      <c r="J81" s="13"/>
      <c r="K81" s="13"/>
      <c r="L81" s="3">
        <v>3</v>
      </c>
      <c r="M81" s="3">
        <v>1</v>
      </c>
      <c r="N81">
        <v>0</v>
      </c>
      <c r="O81" s="3">
        <v>17</v>
      </c>
      <c r="P81" s="3">
        <v>542</v>
      </c>
      <c r="Q81" s="3">
        <v>7</v>
      </c>
      <c r="R81" s="3">
        <v>123</v>
      </c>
      <c r="S81">
        <v>0</v>
      </c>
      <c r="T81">
        <v>0</v>
      </c>
    </row>
    <row r="82" spans="1:20" x14ac:dyDescent="0.35">
      <c r="A82" s="2" t="s">
        <v>94</v>
      </c>
      <c r="B82" s="2" t="s">
        <v>101</v>
      </c>
      <c r="C82" s="13"/>
      <c r="D82" s="13"/>
      <c r="E82" s="13"/>
      <c r="F82" s="13"/>
      <c r="G82" s="13"/>
      <c r="H82" s="13"/>
      <c r="I82" s="13"/>
      <c r="J82" s="13"/>
      <c r="K82" s="13"/>
      <c r="L82" s="3">
        <v>5</v>
      </c>
      <c r="M82" s="3">
        <v>2</v>
      </c>
      <c r="N82">
        <v>0</v>
      </c>
      <c r="O82" s="3">
        <v>26</v>
      </c>
      <c r="P82" s="3">
        <v>891</v>
      </c>
      <c r="Q82" s="3">
        <v>23</v>
      </c>
      <c r="R82" s="3">
        <v>179</v>
      </c>
      <c r="S82">
        <v>0</v>
      </c>
      <c r="T82">
        <v>0</v>
      </c>
    </row>
    <row r="83" spans="1:20" x14ac:dyDescent="0.35">
      <c r="A83" s="2" t="s">
        <v>94</v>
      </c>
      <c r="B83" s="2" t="s">
        <v>102</v>
      </c>
      <c r="C83" s="13"/>
      <c r="D83" s="13"/>
      <c r="E83" s="13"/>
      <c r="F83" s="13"/>
      <c r="G83" s="13"/>
      <c r="H83" s="13"/>
      <c r="I83" s="13"/>
      <c r="J83" s="13"/>
      <c r="K83" s="13"/>
      <c r="L83" s="3">
        <v>3</v>
      </c>
      <c r="M83" s="3">
        <v>1</v>
      </c>
      <c r="N83">
        <v>0</v>
      </c>
      <c r="O83" s="3">
        <v>17</v>
      </c>
      <c r="P83" s="3">
        <v>409</v>
      </c>
      <c r="Q83" s="3">
        <v>6</v>
      </c>
      <c r="R83" s="3">
        <v>112</v>
      </c>
      <c r="S83">
        <v>0</v>
      </c>
      <c r="T83">
        <v>0</v>
      </c>
    </row>
    <row r="84" spans="1:20" x14ac:dyDescent="0.35">
      <c r="A84" s="2" t="s">
        <v>94</v>
      </c>
      <c r="B84" s="2" t="s">
        <v>103</v>
      </c>
      <c r="C84" s="13"/>
      <c r="D84" s="13"/>
      <c r="E84" s="13"/>
      <c r="F84" s="13"/>
      <c r="G84" s="13"/>
      <c r="H84" s="13"/>
      <c r="I84" s="13"/>
      <c r="J84" s="13"/>
      <c r="K84" s="13"/>
      <c r="L84" s="3">
        <v>4</v>
      </c>
      <c r="M84" s="3">
        <v>1</v>
      </c>
      <c r="N84">
        <v>2</v>
      </c>
      <c r="O84" s="3">
        <v>10</v>
      </c>
      <c r="P84" s="3">
        <v>721</v>
      </c>
      <c r="Q84" s="3">
        <v>11</v>
      </c>
      <c r="R84" s="3">
        <v>221</v>
      </c>
      <c r="S84">
        <v>15</v>
      </c>
      <c r="T84">
        <v>274</v>
      </c>
    </row>
    <row r="85" spans="1:20" x14ac:dyDescent="0.35">
      <c r="A85" s="2" t="s">
        <v>94</v>
      </c>
      <c r="B85" s="2" t="s">
        <v>104</v>
      </c>
      <c r="C85" s="13"/>
      <c r="D85" s="13"/>
      <c r="E85" s="13"/>
      <c r="F85" s="13"/>
      <c r="G85" s="13"/>
      <c r="H85" s="13"/>
      <c r="I85" s="13"/>
      <c r="J85" s="13"/>
      <c r="K85" s="13"/>
      <c r="L85" s="3">
        <v>5</v>
      </c>
      <c r="M85" s="3">
        <v>1</v>
      </c>
      <c r="N85">
        <v>1</v>
      </c>
      <c r="O85" s="3">
        <v>20</v>
      </c>
      <c r="P85" s="3">
        <v>620</v>
      </c>
      <c r="Q85" s="3">
        <v>12</v>
      </c>
      <c r="R85" s="3">
        <v>205</v>
      </c>
      <c r="S85">
        <v>15</v>
      </c>
      <c r="T85">
        <v>112</v>
      </c>
    </row>
    <row r="86" spans="1:20" x14ac:dyDescent="0.35">
      <c r="A86" s="2" t="s">
        <v>94</v>
      </c>
      <c r="B86" s="2" t="s">
        <v>105</v>
      </c>
      <c r="C86" s="13"/>
      <c r="D86" s="13"/>
      <c r="E86" s="13"/>
      <c r="F86" s="13"/>
      <c r="G86" s="13"/>
      <c r="H86" s="13"/>
      <c r="I86" s="13"/>
      <c r="J86" s="13"/>
      <c r="K86" s="13"/>
      <c r="L86" s="3">
        <v>2</v>
      </c>
      <c r="M86" s="3">
        <v>1</v>
      </c>
      <c r="N86">
        <v>0</v>
      </c>
      <c r="O86" s="3">
        <v>11</v>
      </c>
      <c r="P86" s="3">
        <v>294</v>
      </c>
      <c r="Q86" s="3">
        <v>6</v>
      </c>
      <c r="R86" s="3">
        <v>49</v>
      </c>
      <c r="S86">
        <v>0</v>
      </c>
      <c r="T86">
        <v>0</v>
      </c>
    </row>
    <row r="87" spans="1:20" x14ac:dyDescent="0.35">
      <c r="A87" s="2" t="s">
        <v>94</v>
      </c>
      <c r="B87" s="2" t="s">
        <v>106</v>
      </c>
      <c r="C87" s="13"/>
      <c r="D87" s="13"/>
      <c r="E87" s="13"/>
      <c r="F87" s="13"/>
      <c r="G87" s="13"/>
      <c r="H87" s="13"/>
      <c r="I87" s="13"/>
      <c r="J87" s="13"/>
      <c r="K87" s="13"/>
      <c r="L87" s="3">
        <v>2</v>
      </c>
      <c r="M87" s="3">
        <v>1</v>
      </c>
      <c r="N87">
        <v>1</v>
      </c>
      <c r="O87" s="3">
        <v>19</v>
      </c>
      <c r="P87" s="3">
        <v>355</v>
      </c>
      <c r="Q87" s="3">
        <v>9</v>
      </c>
      <c r="R87" s="3">
        <v>84</v>
      </c>
      <c r="S87">
        <v>2</v>
      </c>
      <c r="T87">
        <v>140</v>
      </c>
    </row>
    <row r="88" spans="1:20" x14ac:dyDescent="0.35">
      <c r="A88" s="2" t="s">
        <v>94</v>
      </c>
      <c r="B88" s="2" t="s">
        <v>107</v>
      </c>
      <c r="C88" s="13"/>
      <c r="D88" s="13"/>
      <c r="E88" s="13"/>
      <c r="F88" s="13"/>
      <c r="G88" s="13"/>
      <c r="H88" s="13"/>
      <c r="I88" s="13"/>
      <c r="J88" s="13"/>
      <c r="K88" s="13"/>
      <c r="L88" s="3">
        <v>5</v>
      </c>
      <c r="M88" s="3">
        <v>1</v>
      </c>
      <c r="N88">
        <v>0</v>
      </c>
      <c r="O88" s="3">
        <v>23</v>
      </c>
      <c r="P88" s="3">
        <v>856</v>
      </c>
      <c r="Q88" s="3">
        <v>8</v>
      </c>
      <c r="R88" s="3">
        <v>90</v>
      </c>
      <c r="S88">
        <v>0</v>
      </c>
      <c r="T88">
        <v>0</v>
      </c>
    </row>
    <row r="89" spans="1:20" x14ac:dyDescent="0.35">
      <c r="A89" s="2" t="s">
        <v>94</v>
      </c>
      <c r="B89" s="2" t="s">
        <v>108</v>
      </c>
      <c r="C89" s="13"/>
      <c r="D89" s="13"/>
      <c r="E89" s="13"/>
      <c r="F89" s="13"/>
      <c r="G89" s="13"/>
      <c r="H89" s="13"/>
      <c r="I89" s="13"/>
      <c r="J89" s="13"/>
      <c r="K89" s="13"/>
      <c r="L89" s="3">
        <v>5</v>
      </c>
      <c r="M89" s="3">
        <v>1</v>
      </c>
      <c r="N89">
        <v>0</v>
      </c>
      <c r="O89" s="3">
        <v>34</v>
      </c>
      <c r="P89" s="3">
        <v>715</v>
      </c>
      <c r="Q89" s="3">
        <v>8</v>
      </c>
      <c r="R89" s="3">
        <v>96</v>
      </c>
      <c r="S89">
        <v>0</v>
      </c>
      <c r="T89">
        <v>0</v>
      </c>
    </row>
    <row r="90" spans="1:20" x14ac:dyDescent="0.35">
      <c r="A90" s="2" t="s">
        <v>94</v>
      </c>
      <c r="B90" s="2" t="s">
        <v>109</v>
      </c>
      <c r="C90" s="13"/>
      <c r="D90" s="13"/>
      <c r="E90" s="13"/>
      <c r="F90" s="13"/>
      <c r="G90" s="13"/>
      <c r="H90" s="13"/>
      <c r="I90" s="13"/>
      <c r="J90" s="13"/>
      <c r="K90" s="13"/>
      <c r="L90" s="3">
        <v>4</v>
      </c>
      <c r="M90" s="3">
        <v>1</v>
      </c>
      <c r="N90">
        <v>0</v>
      </c>
      <c r="O90" s="3">
        <v>17</v>
      </c>
      <c r="P90" s="3">
        <v>551</v>
      </c>
      <c r="Q90" s="3">
        <v>7</v>
      </c>
      <c r="R90" s="3">
        <v>170</v>
      </c>
      <c r="S90">
        <v>0</v>
      </c>
      <c r="T90">
        <v>0</v>
      </c>
    </row>
    <row r="91" spans="1:20" x14ac:dyDescent="0.35">
      <c r="A91" s="2" t="s">
        <v>94</v>
      </c>
      <c r="B91" s="2" t="s">
        <v>110</v>
      </c>
      <c r="C91" s="13"/>
      <c r="D91" s="13"/>
      <c r="E91" s="13"/>
      <c r="F91" s="13"/>
      <c r="G91" s="13"/>
      <c r="H91" s="13"/>
      <c r="I91" s="13"/>
      <c r="J91" s="13"/>
      <c r="K91" s="13"/>
      <c r="L91" s="3">
        <v>4</v>
      </c>
      <c r="M91" s="3">
        <v>1</v>
      </c>
      <c r="N91">
        <v>1</v>
      </c>
      <c r="O91" s="3">
        <v>21</v>
      </c>
      <c r="P91" s="3">
        <v>532</v>
      </c>
      <c r="Q91" s="3">
        <v>6</v>
      </c>
      <c r="R91" s="3">
        <v>99</v>
      </c>
      <c r="S91">
        <v>8</v>
      </c>
      <c r="T91">
        <v>144</v>
      </c>
    </row>
    <row r="92" spans="1:20" x14ac:dyDescent="0.35">
      <c r="A92" s="2" t="s">
        <v>94</v>
      </c>
      <c r="B92" s="2" t="s">
        <v>111</v>
      </c>
      <c r="C92" s="13"/>
      <c r="D92" s="13"/>
      <c r="E92" s="13"/>
      <c r="F92" s="13"/>
      <c r="G92" s="13"/>
      <c r="H92" s="13"/>
      <c r="I92" s="13"/>
      <c r="J92" s="13"/>
      <c r="K92" s="13"/>
      <c r="L92" s="3">
        <v>4</v>
      </c>
      <c r="M92" s="3">
        <v>1</v>
      </c>
      <c r="N92">
        <v>0</v>
      </c>
      <c r="O92" s="3">
        <v>22</v>
      </c>
      <c r="P92" s="3">
        <v>668</v>
      </c>
      <c r="Q92" s="3">
        <v>6</v>
      </c>
      <c r="R92" s="3">
        <v>51</v>
      </c>
      <c r="S92">
        <v>0</v>
      </c>
      <c r="T92">
        <v>0</v>
      </c>
    </row>
    <row r="93" spans="1:20" x14ac:dyDescent="0.35">
      <c r="A93" s="2" t="s">
        <v>94</v>
      </c>
      <c r="B93" s="2" t="s">
        <v>112</v>
      </c>
      <c r="C93" s="13"/>
      <c r="D93" s="13"/>
      <c r="E93" s="13"/>
      <c r="F93" s="13"/>
      <c r="G93" s="13"/>
      <c r="H93" s="13"/>
      <c r="I93" s="13"/>
      <c r="J93" s="13"/>
      <c r="K93" s="13"/>
      <c r="L93" s="3">
        <v>2</v>
      </c>
      <c r="M93" s="3">
        <v>0</v>
      </c>
      <c r="N93">
        <v>0</v>
      </c>
      <c r="O93" s="3">
        <v>14</v>
      </c>
      <c r="P93" s="3">
        <v>461</v>
      </c>
      <c r="Q93" s="3">
        <v>0</v>
      </c>
      <c r="R93" s="3">
        <v>0</v>
      </c>
      <c r="S93">
        <v>0</v>
      </c>
      <c r="T93">
        <v>0</v>
      </c>
    </row>
    <row r="94" spans="1:20" x14ac:dyDescent="0.35">
      <c r="A94" s="2" t="s">
        <v>94</v>
      </c>
      <c r="B94" s="2" t="s">
        <v>113</v>
      </c>
      <c r="C94" s="13"/>
      <c r="D94" s="13"/>
      <c r="E94" s="13"/>
      <c r="F94" s="13"/>
      <c r="G94" s="13"/>
      <c r="H94" s="13"/>
      <c r="I94" s="13"/>
      <c r="J94" s="13"/>
      <c r="K94" s="13"/>
      <c r="L94" s="3">
        <v>2</v>
      </c>
      <c r="M94" s="3">
        <v>1</v>
      </c>
      <c r="N94">
        <v>0</v>
      </c>
      <c r="O94" s="3">
        <v>7</v>
      </c>
      <c r="P94" s="3">
        <v>378</v>
      </c>
      <c r="Q94" s="3">
        <v>10</v>
      </c>
      <c r="R94" s="3">
        <v>122</v>
      </c>
      <c r="S94">
        <v>0</v>
      </c>
      <c r="T94">
        <v>0</v>
      </c>
    </row>
    <row r="95" spans="1:20" x14ac:dyDescent="0.35">
      <c r="A95" s="2" t="s">
        <v>94</v>
      </c>
      <c r="B95" s="2" t="s">
        <v>114</v>
      </c>
      <c r="C95" s="13"/>
      <c r="D95" s="13"/>
      <c r="E95" s="13"/>
      <c r="F95" s="13"/>
      <c r="G95" s="13"/>
      <c r="H95" s="13"/>
      <c r="I95" s="13"/>
      <c r="J95" s="13"/>
      <c r="K95" s="13"/>
      <c r="L95" s="3">
        <v>3</v>
      </c>
      <c r="M95" s="3">
        <v>1</v>
      </c>
      <c r="N95">
        <v>0</v>
      </c>
      <c r="O95" s="3">
        <v>13</v>
      </c>
      <c r="P95" s="3">
        <v>437</v>
      </c>
      <c r="Q95" s="3">
        <v>12</v>
      </c>
      <c r="R95" s="3">
        <v>162</v>
      </c>
      <c r="S95">
        <v>0</v>
      </c>
      <c r="T95">
        <v>0</v>
      </c>
    </row>
    <row r="96" spans="1:20" x14ac:dyDescent="0.35">
      <c r="A96" s="2" t="s">
        <v>94</v>
      </c>
      <c r="B96" s="2" t="s">
        <v>115</v>
      </c>
      <c r="C96" s="13"/>
      <c r="D96" s="13"/>
      <c r="E96" s="13"/>
      <c r="F96" s="13"/>
      <c r="G96" s="13"/>
      <c r="H96" s="13"/>
      <c r="I96" s="13"/>
      <c r="J96" s="13"/>
      <c r="K96" s="13"/>
      <c r="L96" s="3">
        <v>2</v>
      </c>
      <c r="M96" s="3">
        <v>1</v>
      </c>
      <c r="N96">
        <v>0</v>
      </c>
      <c r="O96" s="3">
        <v>11</v>
      </c>
      <c r="P96" s="3">
        <v>428</v>
      </c>
      <c r="Q96" s="3">
        <v>8</v>
      </c>
      <c r="R96" s="3">
        <v>284</v>
      </c>
      <c r="S96">
        <v>0</v>
      </c>
      <c r="T96">
        <v>0</v>
      </c>
    </row>
    <row r="97" spans="1:20" x14ac:dyDescent="0.35">
      <c r="A97" s="2" t="s">
        <v>94</v>
      </c>
      <c r="B97" s="2" t="s">
        <v>116</v>
      </c>
      <c r="C97" s="13"/>
      <c r="D97" s="13"/>
      <c r="E97" s="13"/>
      <c r="F97" s="13"/>
      <c r="G97" s="13"/>
      <c r="H97" s="13"/>
      <c r="I97" s="13"/>
      <c r="J97" s="13"/>
      <c r="K97" s="13"/>
      <c r="L97" s="3">
        <v>2</v>
      </c>
      <c r="M97" s="3">
        <v>0</v>
      </c>
      <c r="N97">
        <v>0</v>
      </c>
      <c r="O97" s="3">
        <v>9</v>
      </c>
      <c r="P97" s="3">
        <v>180</v>
      </c>
      <c r="Q97" s="3">
        <v>0</v>
      </c>
      <c r="R97" s="3">
        <v>0</v>
      </c>
      <c r="S97">
        <v>0</v>
      </c>
      <c r="T97">
        <v>0</v>
      </c>
    </row>
    <row r="98" spans="1:20" x14ac:dyDescent="0.35">
      <c r="A98" s="2" t="s">
        <v>94</v>
      </c>
      <c r="B98" s="2" t="s">
        <v>117</v>
      </c>
      <c r="C98" s="13"/>
      <c r="D98" s="13"/>
      <c r="E98" s="13"/>
      <c r="F98" s="13"/>
      <c r="G98" s="13"/>
      <c r="H98" s="13"/>
      <c r="I98" s="13"/>
      <c r="J98" s="13"/>
      <c r="K98" s="13"/>
      <c r="L98" s="3">
        <v>3</v>
      </c>
      <c r="M98" s="3">
        <v>0</v>
      </c>
      <c r="N98">
        <v>0</v>
      </c>
      <c r="O98" s="3">
        <v>15</v>
      </c>
      <c r="P98" s="3">
        <v>635</v>
      </c>
      <c r="Q98" s="3">
        <v>0</v>
      </c>
      <c r="R98" s="3">
        <v>0</v>
      </c>
      <c r="S98">
        <v>0</v>
      </c>
      <c r="T98">
        <v>0</v>
      </c>
    </row>
    <row r="99" spans="1:20" x14ac:dyDescent="0.35">
      <c r="A99" s="2" t="s">
        <v>94</v>
      </c>
      <c r="B99" s="2" t="s">
        <v>118</v>
      </c>
      <c r="C99" s="13"/>
      <c r="D99" s="13"/>
      <c r="E99" s="13"/>
      <c r="F99" s="13"/>
      <c r="G99" s="13"/>
      <c r="H99" s="13"/>
      <c r="I99" s="13"/>
      <c r="J99" s="13"/>
      <c r="K99" s="13"/>
      <c r="L99" s="3">
        <v>1</v>
      </c>
      <c r="M99" s="3">
        <v>0</v>
      </c>
      <c r="N99">
        <v>0</v>
      </c>
      <c r="O99" s="3">
        <v>8</v>
      </c>
      <c r="P99" s="3">
        <v>176</v>
      </c>
      <c r="Q99" s="3">
        <v>0</v>
      </c>
      <c r="R99" s="3">
        <v>0</v>
      </c>
      <c r="S99">
        <v>0</v>
      </c>
      <c r="T99">
        <v>0</v>
      </c>
    </row>
    <row r="100" spans="1:20" x14ac:dyDescent="0.35">
      <c r="A100" s="2" t="s">
        <v>94</v>
      </c>
      <c r="B100" s="2" t="s">
        <v>119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3">
        <v>2</v>
      </c>
      <c r="M100" s="3">
        <v>0</v>
      </c>
      <c r="N100">
        <v>0</v>
      </c>
      <c r="O100" s="3">
        <v>9</v>
      </c>
      <c r="P100" s="3">
        <v>211</v>
      </c>
      <c r="Q100" s="3">
        <v>0</v>
      </c>
      <c r="R100" s="3">
        <v>0</v>
      </c>
      <c r="S100">
        <v>0</v>
      </c>
      <c r="T100">
        <v>0</v>
      </c>
    </row>
    <row r="101" spans="1:20" x14ac:dyDescent="0.35">
      <c r="A101" s="2" t="s">
        <v>94</v>
      </c>
      <c r="B101" s="2" t="s">
        <v>120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3">
        <v>1</v>
      </c>
      <c r="M101" s="3">
        <v>0</v>
      </c>
      <c r="N101">
        <v>0</v>
      </c>
      <c r="O101" s="3">
        <v>6</v>
      </c>
      <c r="P101" s="3">
        <v>134</v>
      </c>
      <c r="Q101" s="3">
        <v>0</v>
      </c>
      <c r="R101" s="3">
        <v>0</v>
      </c>
      <c r="S101">
        <v>0</v>
      </c>
      <c r="T101">
        <v>0</v>
      </c>
    </row>
    <row r="102" spans="1:20" x14ac:dyDescent="0.35">
      <c r="A102" s="2" t="s">
        <v>94</v>
      </c>
      <c r="B102" s="2" t="s">
        <v>121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3">
        <v>2</v>
      </c>
      <c r="M102" s="3">
        <v>0</v>
      </c>
      <c r="N102">
        <v>0</v>
      </c>
      <c r="O102" s="3">
        <v>8</v>
      </c>
      <c r="P102" s="3">
        <v>429</v>
      </c>
      <c r="Q102" s="3">
        <v>0</v>
      </c>
      <c r="R102" s="3">
        <v>0</v>
      </c>
      <c r="S102">
        <v>0</v>
      </c>
      <c r="T102">
        <v>0</v>
      </c>
    </row>
    <row r="103" spans="1:20" x14ac:dyDescent="0.35">
      <c r="A103" s="2" t="s">
        <v>94</v>
      </c>
      <c r="B103" s="2" t="s">
        <v>122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3">
        <v>2</v>
      </c>
      <c r="M103" s="3">
        <v>0</v>
      </c>
      <c r="N103">
        <v>0</v>
      </c>
      <c r="O103" s="3">
        <v>9</v>
      </c>
      <c r="P103" s="3">
        <v>518</v>
      </c>
      <c r="Q103" s="3">
        <v>0</v>
      </c>
      <c r="R103" s="3">
        <v>0</v>
      </c>
      <c r="S103">
        <v>0</v>
      </c>
      <c r="T103">
        <v>0</v>
      </c>
    </row>
    <row r="104" spans="1:20" x14ac:dyDescent="0.35">
      <c r="A104" s="2" t="s">
        <v>94</v>
      </c>
      <c r="B104" s="2" t="s">
        <v>123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3">
        <v>2</v>
      </c>
      <c r="M104" s="3">
        <v>0</v>
      </c>
      <c r="N104">
        <v>0</v>
      </c>
      <c r="O104" s="3">
        <v>19</v>
      </c>
      <c r="P104" s="3">
        <v>626</v>
      </c>
      <c r="Q104" s="3">
        <v>0</v>
      </c>
      <c r="R104" s="3">
        <v>0</v>
      </c>
      <c r="S104">
        <v>0</v>
      </c>
      <c r="T104">
        <v>0</v>
      </c>
    </row>
    <row r="105" spans="1:20" x14ac:dyDescent="0.35">
      <c r="A105" s="2" t="s">
        <v>94</v>
      </c>
      <c r="B105" s="2" t="s">
        <v>126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3">
        <v>1</v>
      </c>
      <c r="M105" s="3">
        <v>0</v>
      </c>
      <c r="N105">
        <v>0</v>
      </c>
      <c r="O105" s="3">
        <v>2</v>
      </c>
      <c r="P105" s="3">
        <v>138</v>
      </c>
      <c r="Q105" s="3">
        <v>0</v>
      </c>
      <c r="R105" s="3">
        <v>0</v>
      </c>
      <c r="S105">
        <v>0</v>
      </c>
      <c r="T105">
        <v>0</v>
      </c>
    </row>
    <row r="106" spans="1:20" x14ac:dyDescent="0.35">
      <c r="A106" s="2" t="s">
        <v>94</v>
      </c>
      <c r="B106" s="2" t="s">
        <v>124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3">
        <v>1</v>
      </c>
      <c r="M106" s="3">
        <v>0</v>
      </c>
      <c r="N106">
        <v>0</v>
      </c>
      <c r="O106" s="3">
        <v>4</v>
      </c>
      <c r="P106" s="3">
        <v>134</v>
      </c>
      <c r="Q106" s="3">
        <v>0</v>
      </c>
      <c r="R106" s="3">
        <v>0</v>
      </c>
      <c r="S106">
        <v>0</v>
      </c>
      <c r="T106">
        <v>0</v>
      </c>
    </row>
    <row r="107" spans="1:20" x14ac:dyDescent="0.35">
      <c r="A107" s="2" t="s">
        <v>94</v>
      </c>
      <c r="B107" s="2" t="s">
        <v>125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3">
        <v>1</v>
      </c>
      <c r="M107" s="3">
        <v>0</v>
      </c>
      <c r="N107">
        <v>0</v>
      </c>
      <c r="O107" s="3">
        <v>3</v>
      </c>
      <c r="P107" s="3">
        <v>182</v>
      </c>
      <c r="Q107" s="3">
        <v>0</v>
      </c>
      <c r="R107" s="3">
        <v>0</v>
      </c>
      <c r="S107">
        <v>0</v>
      </c>
      <c r="T107">
        <v>0</v>
      </c>
    </row>
    <row r="108" spans="1:20" x14ac:dyDescent="0.35">
      <c r="A108" s="2" t="s">
        <v>439</v>
      </c>
      <c r="B108" s="2" t="s">
        <v>127</v>
      </c>
      <c r="C108" s="12">
        <f>SUM(L108:L126)</f>
        <v>135</v>
      </c>
      <c r="D108" s="12">
        <f t="shared" ref="D108:K108" si="7">SUM(M108:M126)</f>
        <v>46</v>
      </c>
      <c r="E108" s="12">
        <f t="shared" si="7"/>
        <v>31</v>
      </c>
      <c r="F108" s="12">
        <f t="shared" si="7"/>
        <v>1239</v>
      </c>
      <c r="G108" s="12">
        <f t="shared" si="7"/>
        <v>20714</v>
      </c>
      <c r="H108" s="12">
        <f t="shared" si="7"/>
        <v>703</v>
      </c>
      <c r="I108" s="12">
        <f t="shared" si="7"/>
        <v>8733</v>
      </c>
      <c r="J108" s="12">
        <f t="shared" si="7"/>
        <v>579</v>
      </c>
      <c r="K108" s="12">
        <f t="shared" si="7"/>
        <v>8263</v>
      </c>
      <c r="L108" s="3">
        <v>31</v>
      </c>
      <c r="M108" s="3">
        <v>17</v>
      </c>
      <c r="N108">
        <v>11</v>
      </c>
      <c r="O108" s="3">
        <v>428</v>
      </c>
      <c r="P108" s="2">
        <v>8389</v>
      </c>
      <c r="Q108" s="3">
        <v>290</v>
      </c>
      <c r="R108" s="2">
        <v>4085</v>
      </c>
      <c r="S108">
        <v>229</v>
      </c>
      <c r="T108">
        <v>3713</v>
      </c>
    </row>
    <row r="109" spans="1:20" x14ac:dyDescent="0.35">
      <c r="A109" s="2" t="s">
        <v>439</v>
      </c>
      <c r="B109" s="2" t="s">
        <v>128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3">
        <v>9</v>
      </c>
      <c r="M109" s="3">
        <v>3</v>
      </c>
      <c r="N109">
        <v>6</v>
      </c>
      <c r="O109" s="3">
        <v>85</v>
      </c>
      <c r="P109" s="2">
        <v>1088</v>
      </c>
      <c r="Q109" s="3">
        <v>69</v>
      </c>
      <c r="R109" s="3">
        <v>728</v>
      </c>
      <c r="S109">
        <v>147</v>
      </c>
      <c r="T109">
        <v>1910</v>
      </c>
    </row>
    <row r="110" spans="1:20" x14ac:dyDescent="0.35">
      <c r="A110" s="2" t="s">
        <v>439</v>
      </c>
      <c r="B110" s="2" t="s">
        <v>129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3">
        <v>8</v>
      </c>
      <c r="M110" s="3">
        <v>3</v>
      </c>
      <c r="N110">
        <v>3</v>
      </c>
      <c r="O110" s="3">
        <v>107</v>
      </c>
      <c r="P110" s="2">
        <v>1941</v>
      </c>
      <c r="Q110" s="3">
        <v>34</v>
      </c>
      <c r="R110" s="3">
        <v>484</v>
      </c>
      <c r="S110">
        <v>46</v>
      </c>
      <c r="T110">
        <v>633</v>
      </c>
    </row>
    <row r="111" spans="1:20" x14ac:dyDescent="0.35">
      <c r="A111" s="2" t="s">
        <v>439</v>
      </c>
      <c r="B111" s="2" t="s">
        <v>130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3">
        <v>8</v>
      </c>
      <c r="M111" s="3">
        <v>3</v>
      </c>
      <c r="N111">
        <v>3</v>
      </c>
      <c r="O111" s="3">
        <v>68</v>
      </c>
      <c r="P111" s="3">
        <v>901</v>
      </c>
      <c r="Q111" s="3">
        <v>39</v>
      </c>
      <c r="R111" s="3">
        <v>357</v>
      </c>
      <c r="S111">
        <v>32</v>
      </c>
      <c r="T111">
        <v>349</v>
      </c>
    </row>
    <row r="112" spans="1:20" x14ac:dyDescent="0.35">
      <c r="A112" s="2" t="s">
        <v>439</v>
      </c>
      <c r="B112" s="2" t="s">
        <v>131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3">
        <v>8</v>
      </c>
      <c r="M112" s="3">
        <v>1</v>
      </c>
      <c r="N112">
        <v>1</v>
      </c>
      <c r="O112" s="3">
        <v>59</v>
      </c>
      <c r="P112" s="3">
        <v>824</v>
      </c>
      <c r="Q112" s="3">
        <v>18</v>
      </c>
      <c r="R112" s="3">
        <v>397</v>
      </c>
      <c r="S112">
        <v>15</v>
      </c>
      <c r="T112">
        <v>193</v>
      </c>
    </row>
    <row r="113" spans="1:20" x14ac:dyDescent="0.35">
      <c r="A113" s="2" t="s">
        <v>439</v>
      </c>
      <c r="B113" s="2" t="s">
        <v>132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3">
        <v>8</v>
      </c>
      <c r="M113" s="3">
        <v>2</v>
      </c>
      <c r="N113">
        <v>1</v>
      </c>
      <c r="O113" s="3">
        <v>68</v>
      </c>
      <c r="P113" s="3">
        <v>629</v>
      </c>
      <c r="Q113" s="3">
        <v>39</v>
      </c>
      <c r="R113" s="3">
        <v>379</v>
      </c>
      <c r="S113">
        <v>12</v>
      </c>
      <c r="T113">
        <v>260</v>
      </c>
    </row>
    <row r="114" spans="1:20" x14ac:dyDescent="0.35">
      <c r="A114" s="2" t="s">
        <v>439</v>
      </c>
      <c r="B114" s="2" t="s">
        <v>133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3">
        <v>8</v>
      </c>
      <c r="M114" s="3">
        <v>2</v>
      </c>
      <c r="N114">
        <v>1</v>
      </c>
      <c r="O114" s="3">
        <v>56</v>
      </c>
      <c r="P114" s="3">
        <v>610</v>
      </c>
      <c r="Q114" s="3">
        <v>38</v>
      </c>
      <c r="R114" s="3">
        <v>436</v>
      </c>
      <c r="S114">
        <v>14</v>
      </c>
      <c r="T114">
        <v>112</v>
      </c>
    </row>
    <row r="115" spans="1:20" x14ac:dyDescent="0.35">
      <c r="A115" s="2" t="s">
        <v>439</v>
      </c>
      <c r="B115" s="2" t="s">
        <v>134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3">
        <v>6</v>
      </c>
      <c r="M115" s="3">
        <v>2</v>
      </c>
      <c r="N115">
        <v>1</v>
      </c>
      <c r="O115" s="3">
        <v>47</v>
      </c>
      <c r="P115" s="3">
        <v>896</v>
      </c>
      <c r="Q115" s="3">
        <v>30</v>
      </c>
      <c r="R115" s="3">
        <v>336</v>
      </c>
      <c r="S115">
        <v>18</v>
      </c>
      <c r="T115">
        <v>286</v>
      </c>
    </row>
    <row r="116" spans="1:20" x14ac:dyDescent="0.35">
      <c r="A116" s="2" t="s">
        <v>439</v>
      </c>
      <c r="B116" s="2" t="s">
        <v>135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3">
        <v>5</v>
      </c>
      <c r="M116" s="3">
        <v>1</v>
      </c>
      <c r="N116">
        <v>2</v>
      </c>
      <c r="O116" s="3">
        <v>31</v>
      </c>
      <c r="P116" s="3">
        <v>487</v>
      </c>
      <c r="Q116" s="3">
        <v>13</v>
      </c>
      <c r="R116" s="3">
        <v>195</v>
      </c>
      <c r="S116">
        <v>46</v>
      </c>
      <c r="T116">
        <v>574</v>
      </c>
    </row>
    <row r="117" spans="1:20" x14ac:dyDescent="0.35">
      <c r="A117" s="2" t="s">
        <v>439</v>
      </c>
      <c r="B117" s="2" t="s">
        <v>145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3">
        <v>6</v>
      </c>
      <c r="M117" s="3">
        <v>2</v>
      </c>
      <c r="N117">
        <v>0</v>
      </c>
      <c r="O117" s="3">
        <v>31</v>
      </c>
      <c r="P117" s="3">
        <v>643</v>
      </c>
      <c r="Q117" s="3">
        <v>27</v>
      </c>
      <c r="R117" s="3">
        <v>268</v>
      </c>
      <c r="S117">
        <v>0</v>
      </c>
      <c r="T117">
        <v>0</v>
      </c>
    </row>
    <row r="118" spans="1:20" x14ac:dyDescent="0.35">
      <c r="A118" s="2" t="s">
        <v>439</v>
      </c>
      <c r="B118" s="2" t="s">
        <v>136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3">
        <v>7</v>
      </c>
      <c r="M118" s="3">
        <v>2</v>
      </c>
      <c r="N118">
        <v>1</v>
      </c>
      <c r="O118" s="3">
        <v>68</v>
      </c>
      <c r="P118" s="2">
        <v>1422</v>
      </c>
      <c r="Q118" s="3">
        <v>24</v>
      </c>
      <c r="R118" s="3">
        <v>430</v>
      </c>
      <c r="S118">
        <v>11</v>
      </c>
      <c r="T118">
        <v>73</v>
      </c>
    </row>
    <row r="119" spans="1:20" x14ac:dyDescent="0.35">
      <c r="A119" s="2" t="s">
        <v>439</v>
      </c>
      <c r="B119" s="2" t="s">
        <v>137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3">
        <v>3</v>
      </c>
      <c r="M119" s="3">
        <v>1</v>
      </c>
      <c r="N119">
        <v>0</v>
      </c>
      <c r="O119" s="3">
        <v>26</v>
      </c>
      <c r="P119" s="3">
        <v>453</v>
      </c>
      <c r="Q119" s="3">
        <v>9</v>
      </c>
      <c r="R119" s="3">
        <v>146</v>
      </c>
      <c r="S119">
        <v>0</v>
      </c>
      <c r="T119">
        <v>0</v>
      </c>
    </row>
    <row r="120" spans="1:20" x14ac:dyDescent="0.35">
      <c r="A120" s="2" t="s">
        <v>439</v>
      </c>
      <c r="B120" s="2" t="s">
        <v>138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3">
        <v>5</v>
      </c>
      <c r="M120" s="3">
        <v>2</v>
      </c>
      <c r="N120">
        <v>1</v>
      </c>
      <c r="O120" s="3">
        <v>38</v>
      </c>
      <c r="P120" s="3">
        <v>486</v>
      </c>
      <c r="Q120" s="3">
        <v>25</v>
      </c>
      <c r="R120" s="3">
        <v>244</v>
      </c>
      <c r="S120">
        <v>9</v>
      </c>
      <c r="T120">
        <v>160</v>
      </c>
    </row>
    <row r="121" spans="1:20" x14ac:dyDescent="0.35">
      <c r="A121" s="2" t="s">
        <v>439</v>
      </c>
      <c r="B121" s="2" t="s">
        <v>139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3">
        <v>4</v>
      </c>
      <c r="M121" s="3">
        <v>0</v>
      </c>
      <c r="N121">
        <v>0</v>
      </c>
      <c r="O121" s="3">
        <v>27</v>
      </c>
      <c r="P121" s="3">
        <v>378</v>
      </c>
      <c r="Q121" s="3">
        <v>0</v>
      </c>
      <c r="R121" s="3">
        <v>0</v>
      </c>
      <c r="S121">
        <v>0</v>
      </c>
      <c r="T121">
        <v>0</v>
      </c>
    </row>
    <row r="122" spans="1:20" x14ac:dyDescent="0.35">
      <c r="A122" s="2" t="s">
        <v>439</v>
      </c>
      <c r="B122" s="2" t="s">
        <v>140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3">
        <v>5</v>
      </c>
      <c r="M122" s="3">
        <v>2</v>
      </c>
      <c r="N122">
        <v>0</v>
      </c>
      <c r="O122" s="3">
        <v>24</v>
      </c>
      <c r="P122" s="3">
        <v>413</v>
      </c>
      <c r="Q122" s="3">
        <v>24</v>
      </c>
      <c r="R122" s="3">
        <v>120</v>
      </c>
      <c r="S122">
        <v>0</v>
      </c>
      <c r="T122">
        <v>0</v>
      </c>
    </row>
    <row r="123" spans="1:20" x14ac:dyDescent="0.35">
      <c r="A123" s="2" t="s">
        <v>439</v>
      </c>
      <c r="B123" s="2" t="s">
        <v>141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3">
        <v>4</v>
      </c>
      <c r="M123" s="3">
        <v>1</v>
      </c>
      <c r="N123">
        <v>0</v>
      </c>
      <c r="O123" s="3">
        <v>22</v>
      </c>
      <c r="P123" s="3">
        <v>424</v>
      </c>
      <c r="Q123" s="3">
        <v>7</v>
      </c>
      <c r="R123" s="3">
        <v>65</v>
      </c>
      <c r="S123">
        <v>0</v>
      </c>
      <c r="T123">
        <v>0</v>
      </c>
    </row>
    <row r="124" spans="1:20" x14ac:dyDescent="0.35">
      <c r="A124" s="2" t="s">
        <v>439</v>
      </c>
      <c r="B124" s="2" t="s">
        <v>142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3">
        <v>4</v>
      </c>
      <c r="M124" s="3">
        <v>0</v>
      </c>
      <c r="N124">
        <v>0</v>
      </c>
      <c r="O124" s="3">
        <v>17</v>
      </c>
      <c r="P124" s="3">
        <v>249</v>
      </c>
      <c r="Q124" s="3">
        <v>0</v>
      </c>
      <c r="R124" s="3">
        <v>0</v>
      </c>
      <c r="S124">
        <v>0</v>
      </c>
      <c r="T124">
        <v>0</v>
      </c>
    </row>
    <row r="125" spans="1:20" x14ac:dyDescent="0.35">
      <c r="A125" s="2" t="s">
        <v>439</v>
      </c>
      <c r="B125" s="2" t="s">
        <v>143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3">
        <v>2</v>
      </c>
      <c r="M125" s="3">
        <v>1</v>
      </c>
      <c r="N125">
        <v>0</v>
      </c>
      <c r="O125" s="3">
        <v>7</v>
      </c>
      <c r="P125" s="3">
        <v>114</v>
      </c>
      <c r="Q125" s="3">
        <v>6</v>
      </c>
      <c r="R125" s="3">
        <v>23</v>
      </c>
      <c r="S125">
        <v>0</v>
      </c>
      <c r="T125">
        <v>0</v>
      </c>
    </row>
    <row r="126" spans="1:20" x14ac:dyDescent="0.35">
      <c r="A126" s="2" t="s">
        <v>439</v>
      </c>
      <c r="B126" s="2" t="s">
        <v>144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3">
        <v>4</v>
      </c>
      <c r="M126" s="3">
        <v>1</v>
      </c>
      <c r="N126">
        <v>0</v>
      </c>
      <c r="O126" s="3">
        <v>30</v>
      </c>
      <c r="P126" s="3">
        <v>367</v>
      </c>
      <c r="Q126" s="3">
        <v>11</v>
      </c>
      <c r="R126" s="3">
        <v>40</v>
      </c>
      <c r="S126">
        <v>0</v>
      </c>
      <c r="T126">
        <v>0</v>
      </c>
    </row>
    <row r="127" spans="1:20" x14ac:dyDescent="0.35">
      <c r="A127" s="2" t="s">
        <v>146</v>
      </c>
      <c r="B127" s="2" t="s">
        <v>147</v>
      </c>
      <c r="C127" s="12">
        <f>SUM(L127:L137)</f>
        <v>76</v>
      </c>
      <c r="D127" s="12">
        <f t="shared" ref="D127:K127" si="8">SUM(M127:M137)</f>
        <v>16</v>
      </c>
      <c r="E127" s="12">
        <f t="shared" si="8"/>
        <v>11</v>
      </c>
      <c r="F127" s="12">
        <f t="shared" si="8"/>
        <v>585</v>
      </c>
      <c r="G127" s="12">
        <f t="shared" si="8"/>
        <v>8014</v>
      </c>
      <c r="H127" s="12">
        <f t="shared" si="8"/>
        <v>274</v>
      </c>
      <c r="I127" s="12">
        <f t="shared" si="8"/>
        <v>2734</v>
      </c>
      <c r="J127" s="12">
        <f t="shared" si="8"/>
        <v>195</v>
      </c>
      <c r="K127" s="12">
        <f t="shared" si="8"/>
        <v>2364</v>
      </c>
      <c r="L127" s="3">
        <v>13</v>
      </c>
      <c r="M127" s="3">
        <v>2</v>
      </c>
      <c r="N127">
        <v>2</v>
      </c>
      <c r="O127" s="3">
        <v>130</v>
      </c>
      <c r="P127" s="2">
        <v>1434</v>
      </c>
      <c r="Q127" s="3">
        <v>44</v>
      </c>
      <c r="R127" s="3">
        <v>427</v>
      </c>
      <c r="S127">
        <v>37</v>
      </c>
      <c r="T127">
        <v>510</v>
      </c>
    </row>
    <row r="128" spans="1:20" x14ac:dyDescent="0.35">
      <c r="A128" s="2" t="s">
        <v>146</v>
      </c>
      <c r="B128" s="2" t="s">
        <v>148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3">
        <v>10</v>
      </c>
      <c r="M128" s="3">
        <v>3</v>
      </c>
      <c r="N128">
        <v>4</v>
      </c>
      <c r="O128" s="3">
        <v>114</v>
      </c>
      <c r="P128" s="2">
        <v>1854</v>
      </c>
      <c r="Q128" s="3">
        <v>49</v>
      </c>
      <c r="R128" s="3">
        <v>611</v>
      </c>
      <c r="S128">
        <v>109</v>
      </c>
      <c r="T128">
        <v>1509</v>
      </c>
    </row>
    <row r="129" spans="1:20" x14ac:dyDescent="0.35">
      <c r="A129" s="2" t="s">
        <v>146</v>
      </c>
      <c r="B129" s="2" t="s">
        <v>149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3">
        <v>9</v>
      </c>
      <c r="M129" s="3">
        <v>2</v>
      </c>
      <c r="N129">
        <v>2</v>
      </c>
      <c r="O129" s="3">
        <v>91</v>
      </c>
      <c r="P129" s="2">
        <v>1249</v>
      </c>
      <c r="Q129" s="3">
        <v>61</v>
      </c>
      <c r="R129" s="3">
        <v>771</v>
      </c>
      <c r="S129">
        <v>19</v>
      </c>
      <c r="T129">
        <v>185</v>
      </c>
    </row>
    <row r="130" spans="1:20" x14ac:dyDescent="0.35">
      <c r="A130" s="2" t="s">
        <v>146</v>
      </c>
      <c r="B130" s="2" t="s">
        <v>150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3">
        <v>9</v>
      </c>
      <c r="M130" s="3">
        <v>2</v>
      </c>
      <c r="N130">
        <v>1</v>
      </c>
      <c r="O130" s="3">
        <v>51</v>
      </c>
      <c r="P130" s="3">
        <v>599</v>
      </c>
      <c r="Q130" s="3">
        <v>22</v>
      </c>
      <c r="R130" s="3">
        <v>151</v>
      </c>
      <c r="S130">
        <v>7</v>
      </c>
      <c r="T130">
        <v>41</v>
      </c>
    </row>
    <row r="131" spans="1:20" x14ac:dyDescent="0.35">
      <c r="A131" s="2" t="s">
        <v>146</v>
      </c>
      <c r="B131" s="2" t="s">
        <v>151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3">
        <v>8</v>
      </c>
      <c r="M131" s="3">
        <v>1</v>
      </c>
      <c r="N131">
        <v>1</v>
      </c>
      <c r="O131" s="3">
        <v>49</v>
      </c>
      <c r="P131" s="3">
        <v>546</v>
      </c>
      <c r="Q131" s="3">
        <v>19</v>
      </c>
      <c r="R131" s="3">
        <v>201</v>
      </c>
      <c r="S131">
        <v>9</v>
      </c>
      <c r="T131">
        <v>59</v>
      </c>
    </row>
    <row r="132" spans="1:20" x14ac:dyDescent="0.35">
      <c r="A132" s="2" t="s">
        <v>146</v>
      </c>
      <c r="B132" s="2" t="s">
        <v>152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3">
        <v>5</v>
      </c>
      <c r="M132" s="3">
        <v>2</v>
      </c>
      <c r="N132">
        <v>1</v>
      </c>
      <c r="O132" s="3">
        <v>29</v>
      </c>
      <c r="P132" s="3">
        <v>595</v>
      </c>
      <c r="Q132" s="3">
        <v>23</v>
      </c>
      <c r="R132" s="3">
        <v>158</v>
      </c>
      <c r="S132">
        <v>14</v>
      </c>
      <c r="T132">
        <v>60</v>
      </c>
    </row>
    <row r="133" spans="1:20" x14ac:dyDescent="0.35">
      <c r="A133" s="2" t="s">
        <v>146</v>
      </c>
      <c r="B133" s="2" t="s">
        <v>153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3">
        <v>5</v>
      </c>
      <c r="M133" s="3">
        <v>1</v>
      </c>
      <c r="N133">
        <v>0</v>
      </c>
      <c r="O133" s="3">
        <v>46</v>
      </c>
      <c r="P133" s="3">
        <v>570</v>
      </c>
      <c r="Q133" s="3">
        <v>20</v>
      </c>
      <c r="R133" s="3">
        <v>237</v>
      </c>
      <c r="S133">
        <v>0</v>
      </c>
      <c r="T133">
        <v>0</v>
      </c>
    </row>
    <row r="134" spans="1:20" x14ac:dyDescent="0.35">
      <c r="A134" s="2" t="s">
        <v>146</v>
      </c>
      <c r="B134" s="2" t="s">
        <v>154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3">
        <v>7</v>
      </c>
      <c r="M134" s="3">
        <v>1</v>
      </c>
      <c r="N134">
        <v>0</v>
      </c>
      <c r="O134" s="3">
        <v>28</v>
      </c>
      <c r="P134" s="3">
        <v>337</v>
      </c>
      <c r="Q134" s="3">
        <v>9</v>
      </c>
      <c r="R134" s="3">
        <v>35</v>
      </c>
      <c r="S134">
        <v>0</v>
      </c>
      <c r="T134">
        <v>0</v>
      </c>
    </row>
    <row r="135" spans="1:20" x14ac:dyDescent="0.35">
      <c r="A135" s="2" t="s">
        <v>146</v>
      </c>
      <c r="B135" s="2" t="s">
        <v>155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3">
        <v>3</v>
      </c>
      <c r="M135" s="3">
        <v>1</v>
      </c>
      <c r="N135">
        <v>0</v>
      </c>
      <c r="O135" s="3">
        <v>15</v>
      </c>
      <c r="P135" s="3">
        <v>279</v>
      </c>
      <c r="Q135" s="3">
        <v>17</v>
      </c>
      <c r="R135" s="3">
        <v>90</v>
      </c>
      <c r="S135">
        <v>0</v>
      </c>
      <c r="T135">
        <v>0</v>
      </c>
    </row>
    <row r="136" spans="1:20" x14ac:dyDescent="0.35">
      <c r="A136" s="2" t="s">
        <v>146</v>
      </c>
      <c r="B136" s="2" t="s">
        <v>156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3">
        <v>4</v>
      </c>
      <c r="M136" s="3">
        <v>1</v>
      </c>
      <c r="N136">
        <v>0</v>
      </c>
      <c r="O136" s="3">
        <v>20</v>
      </c>
      <c r="P136" s="3">
        <v>426</v>
      </c>
      <c r="Q136" s="3">
        <v>10</v>
      </c>
      <c r="R136" s="3">
        <v>53</v>
      </c>
      <c r="S136">
        <v>0</v>
      </c>
      <c r="T136">
        <v>0</v>
      </c>
    </row>
    <row r="137" spans="1:20" x14ac:dyDescent="0.35">
      <c r="A137" s="2" t="s">
        <v>146</v>
      </c>
      <c r="B137" s="2" t="s">
        <v>157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3">
        <v>3</v>
      </c>
      <c r="M137" s="3">
        <v>0</v>
      </c>
      <c r="N137">
        <v>0</v>
      </c>
      <c r="O137" s="3">
        <v>12</v>
      </c>
      <c r="P137" s="3">
        <v>125</v>
      </c>
      <c r="Q137" s="3">
        <v>0</v>
      </c>
      <c r="R137" s="3">
        <v>0</v>
      </c>
      <c r="S137">
        <v>0</v>
      </c>
      <c r="T137">
        <v>0</v>
      </c>
    </row>
    <row r="138" spans="1:20" x14ac:dyDescent="0.35">
      <c r="A138" s="2" t="s">
        <v>158</v>
      </c>
      <c r="B138" s="2" t="s">
        <v>159</v>
      </c>
      <c r="C138" s="12">
        <f>SUM(L138:L149)</f>
        <v>122</v>
      </c>
      <c r="D138" s="12">
        <f t="shared" ref="D138:K138" si="9">SUM(M138:M149)</f>
        <v>36</v>
      </c>
      <c r="E138" s="12">
        <f t="shared" si="9"/>
        <v>19</v>
      </c>
      <c r="F138" s="12">
        <f t="shared" si="9"/>
        <v>703</v>
      </c>
      <c r="G138" s="12">
        <f t="shared" si="9"/>
        <v>14278</v>
      </c>
      <c r="H138" s="12">
        <f t="shared" si="9"/>
        <v>404</v>
      </c>
      <c r="I138" s="12">
        <f t="shared" si="9"/>
        <v>6013</v>
      </c>
      <c r="J138" s="12">
        <f t="shared" si="9"/>
        <v>361</v>
      </c>
      <c r="K138" s="12">
        <f t="shared" si="9"/>
        <v>5409</v>
      </c>
      <c r="L138" s="3">
        <v>25</v>
      </c>
      <c r="M138" s="3">
        <v>10</v>
      </c>
      <c r="N138">
        <v>9</v>
      </c>
      <c r="O138" s="3">
        <v>280</v>
      </c>
      <c r="P138" s="2">
        <v>4916</v>
      </c>
      <c r="Q138" s="3">
        <v>187</v>
      </c>
      <c r="R138" s="2">
        <v>2935</v>
      </c>
      <c r="S138">
        <v>234</v>
      </c>
      <c r="T138">
        <v>4058</v>
      </c>
    </row>
    <row r="139" spans="1:20" x14ac:dyDescent="0.35">
      <c r="A139" s="2" t="s">
        <v>158</v>
      </c>
      <c r="B139" s="2" t="s">
        <v>160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3">
        <v>11</v>
      </c>
      <c r="M139" s="3">
        <v>3</v>
      </c>
      <c r="N139">
        <v>2</v>
      </c>
      <c r="O139" s="3">
        <v>106</v>
      </c>
      <c r="P139" s="2">
        <v>1444</v>
      </c>
      <c r="Q139" s="3">
        <v>44</v>
      </c>
      <c r="R139" s="3">
        <v>673</v>
      </c>
      <c r="S139">
        <v>51</v>
      </c>
      <c r="T139">
        <v>426</v>
      </c>
    </row>
    <row r="140" spans="1:20" x14ac:dyDescent="0.35">
      <c r="A140" s="2" t="s">
        <v>158</v>
      </c>
      <c r="B140" s="2" t="s">
        <v>161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3">
        <v>13</v>
      </c>
      <c r="M140" s="3">
        <v>4</v>
      </c>
      <c r="N140">
        <v>3</v>
      </c>
      <c r="O140" s="3">
        <v>52</v>
      </c>
      <c r="P140" s="2">
        <v>1570</v>
      </c>
      <c r="Q140" s="3">
        <v>30</v>
      </c>
      <c r="R140" s="3">
        <v>621</v>
      </c>
      <c r="S140">
        <v>27</v>
      </c>
      <c r="T140">
        <v>465</v>
      </c>
    </row>
    <row r="141" spans="1:20" x14ac:dyDescent="0.35">
      <c r="A141" s="2" t="s">
        <v>158</v>
      </c>
      <c r="B141" s="2" t="s">
        <v>162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3">
        <v>9</v>
      </c>
      <c r="M141" s="3">
        <v>4</v>
      </c>
      <c r="N141">
        <v>3</v>
      </c>
      <c r="O141" s="3">
        <v>50</v>
      </c>
      <c r="P141" s="3">
        <v>783</v>
      </c>
      <c r="Q141" s="3">
        <v>36</v>
      </c>
      <c r="R141" s="3">
        <v>358</v>
      </c>
      <c r="S141">
        <v>36</v>
      </c>
      <c r="T141">
        <v>354</v>
      </c>
    </row>
    <row r="142" spans="1:20" x14ac:dyDescent="0.35">
      <c r="A142" s="2" t="s">
        <v>158</v>
      </c>
      <c r="B142" s="2" t="s">
        <v>163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3">
        <v>10</v>
      </c>
      <c r="M142" s="3">
        <v>2</v>
      </c>
      <c r="N142">
        <v>0</v>
      </c>
      <c r="O142" s="3">
        <v>57</v>
      </c>
      <c r="P142" s="3">
        <v>918</v>
      </c>
      <c r="Q142" s="3">
        <v>16</v>
      </c>
      <c r="R142" s="3">
        <v>279</v>
      </c>
      <c r="S142">
        <v>0</v>
      </c>
      <c r="T142">
        <v>0</v>
      </c>
    </row>
    <row r="143" spans="1:20" x14ac:dyDescent="0.35">
      <c r="A143" s="2" t="s">
        <v>158</v>
      </c>
      <c r="B143" s="2" t="s">
        <v>164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3">
        <v>7</v>
      </c>
      <c r="M143" s="3">
        <v>3</v>
      </c>
      <c r="N143">
        <v>0</v>
      </c>
      <c r="O143" s="3">
        <v>21</v>
      </c>
      <c r="P143" s="3">
        <v>584</v>
      </c>
      <c r="Q143" s="3">
        <v>20</v>
      </c>
      <c r="R143" s="3">
        <v>220</v>
      </c>
      <c r="S143">
        <v>0</v>
      </c>
      <c r="T143">
        <v>0</v>
      </c>
    </row>
    <row r="144" spans="1:20" x14ac:dyDescent="0.35">
      <c r="A144" s="2" t="s">
        <v>158</v>
      </c>
      <c r="B144" s="2" t="s">
        <v>165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3">
        <v>9</v>
      </c>
      <c r="M144" s="3">
        <v>2</v>
      </c>
      <c r="N144">
        <v>0</v>
      </c>
      <c r="O144" s="3">
        <v>23</v>
      </c>
      <c r="P144" s="3">
        <v>755</v>
      </c>
      <c r="Q144" s="3">
        <v>17</v>
      </c>
      <c r="R144" s="3">
        <v>134</v>
      </c>
      <c r="S144">
        <v>0</v>
      </c>
      <c r="T144">
        <v>0</v>
      </c>
    </row>
    <row r="145" spans="1:20" x14ac:dyDescent="0.35">
      <c r="A145" s="2" t="s">
        <v>158</v>
      </c>
      <c r="B145" s="2" t="s">
        <v>166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3">
        <v>7</v>
      </c>
      <c r="M145" s="3">
        <v>1</v>
      </c>
      <c r="N145">
        <v>1</v>
      </c>
      <c r="O145" s="3">
        <v>22</v>
      </c>
      <c r="P145" s="3">
        <v>718</v>
      </c>
      <c r="Q145" s="3">
        <v>10</v>
      </c>
      <c r="R145" s="3">
        <v>132</v>
      </c>
      <c r="S145">
        <v>13</v>
      </c>
      <c r="T145">
        <v>83</v>
      </c>
    </row>
    <row r="146" spans="1:20" x14ac:dyDescent="0.35">
      <c r="A146" s="2" t="s">
        <v>158</v>
      </c>
      <c r="B146" s="2" t="s">
        <v>167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3">
        <v>9</v>
      </c>
      <c r="M146" s="3">
        <v>2</v>
      </c>
      <c r="N146">
        <v>0</v>
      </c>
      <c r="O146" s="3">
        <v>24</v>
      </c>
      <c r="P146" s="3">
        <v>776</v>
      </c>
      <c r="Q146" s="3">
        <v>11</v>
      </c>
      <c r="R146" s="3">
        <v>179</v>
      </c>
      <c r="S146">
        <v>0</v>
      </c>
      <c r="T146">
        <v>0</v>
      </c>
    </row>
    <row r="147" spans="1:20" x14ac:dyDescent="0.35">
      <c r="A147" s="2" t="s">
        <v>158</v>
      </c>
      <c r="B147" s="2" t="s">
        <v>168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3">
        <v>6</v>
      </c>
      <c r="M147" s="3">
        <v>2</v>
      </c>
      <c r="N147">
        <v>1</v>
      </c>
      <c r="O147" s="3">
        <v>20</v>
      </c>
      <c r="P147" s="3">
        <v>585</v>
      </c>
      <c r="Q147" s="3">
        <v>15</v>
      </c>
      <c r="R147" s="3">
        <v>233</v>
      </c>
      <c r="S147">
        <v>0</v>
      </c>
      <c r="T147">
        <v>23</v>
      </c>
    </row>
    <row r="148" spans="1:20" x14ac:dyDescent="0.35">
      <c r="A148" s="2" t="s">
        <v>158</v>
      </c>
      <c r="B148" s="2" t="s">
        <v>169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3">
        <v>8</v>
      </c>
      <c r="M148" s="3">
        <v>2</v>
      </c>
      <c r="N148">
        <v>0</v>
      </c>
      <c r="O148" s="3">
        <v>20</v>
      </c>
      <c r="P148" s="3">
        <v>616</v>
      </c>
      <c r="Q148" s="3">
        <v>9</v>
      </c>
      <c r="R148" s="3">
        <v>177</v>
      </c>
      <c r="S148">
        <v>0</v>
      </c>
      <c r="T148">
        <v>0</v>
      </c>
    </row>
    <row r="149" spans="1:20" x14ac:dyDescent="0.35">
      <c r="A149" s="2" t="s">
        <v>158</v>
      </c>
      <c r="B149" s="2" t="s">
        <v>170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3">
        <v>8</v>
      </c>
      <c r="M149" s="3">
        <v>1</v>
      </c>
      <c r="N149">
        <v>0</v>
      </c>
      <c r="O149" s="3">
        <v>28</v>
      </c>
      <c r="P149" s="3">
        <v>613</v>
      </c>
      <c r="Q149" s="3">
        <v>9</v>
      </c>
      <c r="R149" s="3">
        <v>72</v>
      </c>
      <c r="S149">
        <v>0</v>
      </c>
      <c r="T149">
        <v>0</v>
      </c>
    </row>
    <row r="150" spans="1:20" x14ac:dyDescent="0.35">
      <c r="A150" s="2" t="s">
        <v>171</v>
      </c>
      <c r="B150" s="2" t="s">
        <v>172</v>
      </c>
      <c r="C150" s="12">
        <f>SUM(L150:L159)</f>
        <v>69</v>
      </c>
      <c r="D150" s="12">
        <f t="shared" ref="D150:K150" si="10">SUM(M150:M159)</f>
        <v>25</v>
      </c>
      <c r="E150" s="12">
        <f t="shared" si="10"/>
        <v>11</v>
      </c>
      <c r="F150" s="12">
        <f t="shared" si="10"/>
        <v>405</v>
      </c>
      <c r="G150" s="12">
        <f t="shared" si="10"/>
        <v>15345</v>
      </c>
      <c r="H150" s="12">
        <f t="shared" si="10"/>
        <v>304</v>
      </c>
      <c r="I150" s="12">
        <f t="shared" si="10"/>
        <v>5618</v>
      </c>
      <c r="J150" s="12">
        <f t="shared" si="10"/>
        <v>158</v>
      </c>
      <c r="K150" s="12">
        <f t="shared" si="10"/>
        <v>2585</v>
      </c>
      <c r="L150" s="3">
        <v>11</v>
      </c>
      <c r="M150" s="3">
        <v>5</v>
      </c>
      <c r="N150">
        <v>3</v>
      </c>
      <c r="O150" s="3">
        <v>102</v>
      </c>
      <c r="P150" s="2">
        <v>1935</v>
      </c>
      <c r="Q150" s="3">
        <v>93</v>
      </c>
      <c r="R150" s="2">
        <v>1118</v>
      </c>
      <c r="S150">
        <v>63</v>
      </c>
      <c r="T150">
        <v>992</v>
      </c>
    </row>
    <row r="151" spans="1:20" x14ac:dyDescent="0.35">
      <c r="A151" s="2" t="s">
        <v>171</v>
      </c>
      <c r="B151" s="2" t="s">
        <v>173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3">
        <v>11</v>
      </c>
      <c r="M151" s="3">
        <v>5</v>
      </c>
      <c r="N151">
        <v>3</v>
      </c>
      <c r="O151" s="3">
        <v>60</v>
      </c>
      <c r="P151" s="2">
        <v>2498</v>
      </c>
      <c r="Q151" s="3">
        <v>72</v>
      </c>
      <c r="R151" s="2">
        <v>1227</v>
      </c>
      <c r="S151">
        <v>39</v>
      </c>
      <c r="T151">
        <v>691</v>
      </c>
    </row>
    <row r="152" spans="1:20" x14ac:dyDescent="0.35">
      <c r="A152" s="2" t="s">
        <v>171</v>
      </c>
      <c r="B152" s="2" t="s">
        <v>174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3">
        <v>13</v>
      </c>
      <c r="M152" s="3">
        <v>5</v>
      </c>
      <c r="N152">
        <v>2</v>
      </c>
      <c r="O152" s="3">
        <v>68</v>
      </c>
      <c r="P152" s="2">
        <v>3178</v>
      </c>
      <c r="Q152" s="3">
        <v>29</v>
      </c>
      <c r="R152" s="2">
        <v>1222</v>
      </c>
      <c r="S152">
        <v>31</v>
      </c>
      <c r="T152">
        <v>450</v>
      </c>
    </row>
    <row r="153" spans="1:20" x14ac:dyDescent="0.35">
      <c r="A153" s="2" t="s">
        <v>171</v>
      </c>
      <c r="B153" s="2" t="s">
        <v>175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3">
        <v>7</v>
      </c>
      <c r="M153" s="3">
        <v>2</v>
      </c>
      <c r="N153">
        <v>1</v>
      </c>
      <c r="O153" s="3">
        <v>36</v>
      </c>
      <c r="P153" s="2">
        <v>1629</v>
      </c>
      <c r="Q153" s="3">
        <v>30</v>
      </c>
      <c r="R153" s="3">
        <v>371</v>
      </c>
      <c r="S153">
        <v>13</v>
      </c>
      <c r="T153">
        <v>108</v>
      </c>
    </row>
    <row r="154" spans="1:20" x14ac:dyDescent="0.35">
      <c r="A154" s="2" t="s">
        <v>171</v>
      </c>
      <c r="B154" s="2" t="s">
        <v>176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3">
        <v>8</v>
      </c>
      <c r="M154" s="3">
        <v>2</v>
      </c>
      <c r="N154">
        <v>1</v>
      </c>
      <c r="O154" s="3">
        <v>47</v>
      </c>
      <c r="P154" s="2">
        <v>1879</v>
      </c>
      <c r="Q154" s="3">
        <v>17</v>
      </c>
      <c r="R154" s="3">
        <v>432</v>
      </c>
      <c r="S154">
        <v>2</v>
      </c>
      <c r="T154">
        <v>210</v>
      </c>
    </row>
    <row r="155" spans="1:20" x14ac:dyDescent="0.35">
      <c r="A155" s="2" t="s">
        <v>171</v>
      </c>
      <c r="B155" s="2" t="s">
        <v>177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3">
        <v>7</v>
      </c>
      <c r="M155" s="3">
        <v>2</v>
      </c>
      <c r="N155">
        <v>0</v>
      </c>
      <c r="O155" s="3">
        <v>30</v>
      </c>
      <c r="P155" s="2">
        <v>1630</v>
      </c>
      <c r="Q155" s="3">
        <v>9</v>
      </c>
      <c r="R155" s="3">
        <v>376</v>
      </c>
      <c r="S155">
        <v>0</v>
      </c>
      <c r="T155">
        <v>0</v>
      </c>
    </row>
    <row r="156" spans="1:20" x14ac:dyDescent="0.35">
      <c r="A156" s="2" t="s">
        <v>171</v>
      </c>
      <c r="B156" s="2" t="s">
        <v>178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3">
        <v>3</v>
      </c>
      <c r="M156" s="3">
        <v>1</v>
      </c>
      <c r="N156">
        <v>1</v>
      </c>
      <c r="O156" s="3">
        <v>16</v>
      </c>
      <c r="P156" s="3">
        <v>508</v>
      </c>
      <c r="Q156" s="3">
        <v>14</v>
      </c>
      <c r="R156" s="3">
        <v>191</v>
      </c>
      <c r="S156">
        <v>10</v>
      </c>
      <c r="T156">
        <v>134</v>
      </c>
    </row>
    <row r="157" spans="1:20" x14ac:dyDescent="0.35">
      <c r="A157" s="2" t="s">
        <v>171</v>
      </c>
      <c r="B157" s="2" t="s">
        <v>179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3">
        <v>3</v>
      </c>
      <c r="M157" s="3">
        <v>1</v>
      </c>
      <c r="N157">
        <v>0</v>
      </c>
      <c r="O157" s="3">
        <v>18</v>
      </c>
      <c r="P157" s="3">
        <v>849</v>
      </c>
      <c r="Q157" s="3">
        <v>15</v>
      </c>
      <c r="R157" s="3">
        <v>222</v>
      </c>
      <c r="S157">
        <v>0</v>
      </c>
      <c r="T157">
        <v>0</v>
      </c>
    </row>
    <row r="158" spans="1:20" x14ac:dyDescent="0.35">
      <c r="A158" s="2" t="s">
        <v>171</v>
      </c>
      <c r="B158" s="2" t="s">
        <v>180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3">
        <v>3</v>
      </c>
      <c r="M158" s="3">
        <v>1</v>
      </c>
      <c r="N158">
        <v>0</v>
      </c>
      <c r="O158" s="3">
        <v>18</v>
      </c>
      <c r="P158" s="3">
        <v>572</v>
      </c>
      <c r="Q158" s="3">
        <v>14</v>
      </c>
      <c r="R158" s="3">
        <v>206</v>
      </c>
      <c r="S158">
        <v>0</v>
      </c>
      <c r="T158">
        <v>0</v>
      </c>
    </row>
    <row r="159" spans="1:20" x14ac:dyDescent="0.35">
      <c r="A159" s="2" t="s">
        <v>171</v>
      </c>
      <c r="B159" s="2" t="s">
        <v>181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3">
        <v>3</v>
      </c>
      <c r="M159" s="3">
        <v>1</v>
      </c>
      <c r="N159">
        <v>0</v>
      </c>
      <c r="O159" s="3">
        <v>10</v>
      </c>
      <c r="P159" s="3">
        <v>667</v>
      </c>
      <c r="Q159" s="3">
        <v>11</v>
      </c>
      <c r="R159" s="3">
        <v>253</v>
      </c>
      <c r="S159">
        <v>0</v>
      </c>
      <c r="T159">
        <v>0</v>
      </c>
    </row>
    <row r="160" spans="1:20" x14ac:dyDescent="0.35">
      <c r="A160" s="2" t="s">
        <v>182</v>
      </c>
      <c r="B160" s="2" t="s">
        <v>183</v>
      </c>
      <c r="C160" s="12">
        <f>SUM(L160:L174)</f>
        <v>161</v>
      </c>
      <c r="D160" s="12">
        <f t="shared" ref="D160:K160" si="11">SUM(M160:M174)</f>
        <v>27</v>
      </c>
      <c r="E160" s="12">
        <f t="shared" si="11"/>
        <v>11</v>
      </c>
      <c r="F160" s="12">
        <f t="shared" si="11"/>
        <v>805</v>
      </c>
      <c r="G160" s="12">
        <f t="shared" si="11"/>
        <v>25564</v>
      </c>
      <c r="H160" s="12">
        <f t="shared" si="11"/>
        <v>370</v>
      </c>
      <c r="I160" s="12">
        <f t="shared" si="11"/>
        <v>6164</v>
      </c>
      <c r="J160" s="12">
        <f t="shared" si="11"/>
        <v>193</v>
      </c>
      <c r="K160" s="12">
        <f t="shared" si="11"/>
        <v>3597</v>
      </c>
      <c r="L160" s="3">
        <v>23</v>
      </c>
      <c r="M160" s="3">
        <v>7</v>
      </c>
      <c r="N160">
        <v>6</v>
      </c>
      <c r="O160" s="3">
        <v>198</v>
      </c>
      <c r="P160" s="2">
        <v>5797</v>
      </c>
      <c r="Q160" s="3">
        <v>92</v>
      </c>
      <c r="R160" s="2">
        <v>2008</v>
      </c>
      <c r="S160">
        <v>128</v>
      </c>
      <c r="T160">
        <v>2037</v>
      </c>
    </row>
    <row r="161" spans="1:20" x14ac:dyDescent="0.35">
      <c r="A161" s="2" t="s">
        <v>182</v>
      </c>
      <c r="B161" s="2" t="s">
        <v>184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3">
        <v>15</v>
      </c>
      <c r="M161" s="3">
        <v>4</v>
      </c>
      <c r="N161">
        <v>2</v>
      </c>
      <c r="O161" s="3">
        <v>66</v>
      </c>
      <c r="P161" s="2">
        <v>2158</v>
      </c>
      <c r="Q161" s="3">
        <v>50</v>
      </c>
      <c r="R161" s="3">
        <v>711</v>
      </c>
      <c r="S161">
        <v>16</v>
      </c>
      <c r="T161">
        <v>578</v>
      </c>
    </row>
    <row r="162" spans="1:20" x14ac:dyDescent="0.35">
      <c r="A162" s="2" t="s">
        <v>182</v>
      </c>
      <c r="B162" s="2" t="s">
        <v>185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3">
        <v>14</v>
      </c>
      <c r="M162" s="3">
        <v>2</v>
      </c>
      <c r="N162">
        <v>1</v>
      </c>
      <c r="O162" s="3">
        <v>70</v>
      </c>
      <c r="P162" s="2">
        <v>2736</v>
      </c>
      <c r="Q162" s="3">
        <v>43</v>
      </c>
      <c r="R162" s="3">
        <v>561</v>
      </c>
      <c r="S162">
        <v>8</v>
      </c>
      <c r="T162">
        <v>203</v>
      </c>
    </row>
    <row r="163" spans="1:20" x14ac:dyDescent="0.35">
      <c r="A163" s="2" t="s">
        <v>182</v>
      </c>
      <c r="B163" s="2" t="s">
        <v>186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3">
        <v>19</v>
      </c>
      <c r="M163" s="3">
        <v>2</v>
      </c>
      <c r="N163">
        <v>0</v>
      </c>
      <c r="O163" s="3">
        <v>65</v>
      </c>
      <c r="P163" s="2">
        <v>2697</v>
      </c>
      <c r="Q163" s="3">
        <v>30</v>
      </c>
      <c r="R163" s="3">
        <v>500</v>
      </c>
      <c r="S163">
        <v>0</v>
      </c>
      <c r="T163">
        <v>0</v>
      </c>
    </row>
    <row r="164" spans="1:20" x14ac:dyDescent="0.35">
      <c r="A164" s="2" t="s">
        <v>182</v>
      </c>
      <c r="B164" s="2" t="s">
        <v>187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3">
        <v>9</v>
      </c>
      <c r="M164" s="3">
        <v>3</v>
      </c>
      <c r="N164">
        <v>1</v>
      </c>
      <c r="O164" s="3">
        <v>69</v>
      </c>
      <c r="P164" s="2">
        <v>1757</v>
      </c>
      <c r="Q164" s="3">
        <v>38</v>
      </c>
      <c r="R164" s="2">
        <v>1034</v>
      </c>
      <c r="S164">
        <v>23</v>
      </c>
      <c r="T164">
        <v>422</v>
      </c>
    </row>
    <row r="165" spans="1:20" x14ac:dyDescent="0.35">
      <c r="A165" s="2" t="s">
        <v>182</v>
      </c>
      <c r="B165" s="2" t="s">
        <v>188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3">
        <v>14</v>
      </c>
      <c r="M165" s="3">
        <v>2</v>
      </c>
      <c r="N165">
        <v>0</v>
      </c>
      <c r="O165" s="3">
        <v>61</v>
      </c>
      <c r="P165" s="2">
        <v>1780</v>
      </c>
      <c r="Q165" s="3">
        <v>36</v>
      </c>
      <c r="R165" s="3">
        <v>312</v>
      </c>
      <c r="S165">
        <v>0</v>
      </c>
      <c r="T165">
        <v>0</v>
      </c>
    </row>
    <row r="166" spans="1:20" x14ac:dyDescent="0.35">
      <c r="A166" s="2" t="s">
        <v>182</v>
      </c>
      <c r="B166" s="2" t="s">
        <v>189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3">
        <v>12</v>
      </c>
      <c r="M166" s="3">
        <v>1</v>
      </c>
      <c r="N166">
        <v>0</v>
      </c>
      <c r="O166" s="3">
        <v>48</v>
      </c>
      <c r="P166" s="2">
        <v>1690</v>
      </c>
      <c r="Q166" s="3">
        <v>2</v>
      </c>
      <c r="R166" s="3">
        <v>50</v>
      </c>
      <c r="S166">
        <v>0</v>
      </c>
      <c r="T166">
        <v>0</v>
      </c>
    </row>
    <row r="167" spans="1:20" x14ac:dyDescent="0.35">
      <c r="A167" s="2" t="s">
        <v>182</v>
      </c>
      <c r="B167" s="2" t="s">
        <v>190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3">
        <v>7</v>
      </c>
      <c r="M167" s="3">
        <v>1</v>
      </c>
      <c r="N167">
        <v>1</v>
      </c>
      <c r="O167" s="3">
        <v>33</v>
      </c>
      <c r="P167" s="2">
        <v>1252</v>
      </c>
      <c r="Q167" s="3">
        <v>27</v>
      </c>
      <c r="R167" s="3">
        <v>511</v>
      </c>
      <c r="S167">
        <v>18</v>
      </c>
      <c r="T167">
        <v>357</v>
      </c>
    </row>
    <row r="168" spans="1:20" x14ac:dyDescent="0.35">
      <c r="A168" s="2" t="s">
        <v>182</v>
      </c>
      <c r="B168" s="2" t="s">
        <v>191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3">
        <v>9</v>
      </c>
      <c r="M168" s="3">
        <v>0</v>
      </c>
      <c r="N168">
        <v>0</v>
      </c>
      <c r="O168" s="3">
        <v>32</v>
      </c>
      <c r="P168" s="2">
        <v>1086</v>
      </c>
      <c r="Q168" s="3">
        <v>0</v>
      </c>
      <c r="R168" s="3">
        <v>0</v>
      </c>
      <c r="S168">
        <v>0</v>
      </c>
      <c r="T168">
        <v>0</v>
      </c>
    </row>
    <row r="169" spans="1:20" x14ac:dyDescent="0.35">
      <c r="A169" s="2" t="s">
        <v>182</v>
      </c>
      <c r="B169" s="2" t="s">
        <v>192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3">
        <v>8</v>
      </c>
      <c r="M169" s="3">
        <v>1</v>
      </c>
      <c r="N169">
        <v>0</v>
      </c>
      <c r="O169" s="3">
        <v>49</v>
      </c>
      <c r="P169" s="2">
        <v>1162</v>
      </c>
      <c r="Q169" s="3">
        <v>11</v>
      </c>
      <c r="R169" s="3">
        <v>117</v>
      </c>
      <c r="S169">
        <v>0</v>
      </c>
      <c r="T169">
        <v>0</v>
      </c>
    </row>
    <row r="170" spans="1:20" x14ac:dyDescent="0.35">
      <c r="A170" s="2" t="s">
        <v>182</v>
      </c>
      <c r="B170" s="2" t="s">
        <v>193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3">
        <v>7</v>
      </c>
      <c r="M170" s="3">
        <v>1</v>
      </c>
      <c r="N170">
        <v>0</v>
      </c>
      <c r="O170" s="3">
        <v>25</v>
      </c>
      <c r="P170" s="2">
        <v>1019</v>
      </c>
      <c r="Q170" s="3">
        <v>3</v>
      </c>
      <c r="R170" s="3">
        <v>45</v>
      </c>
      <c r="S170">
        <v>0</v>
      </c>
      <c r="T170">
        <v>0</v>
      </c>
    </row>
    <row r="171" spans="1:20" x14ac:dyDescent="0.35">
      <c r="A171" s="2" t="s">
        <v>182</v>
      </c>
      <c r="B171" s="2" t="s">
        <v>194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3">
        <v>7</v>
      </c>
      <c r="M171" s="3">
        <v>1</v>
      </c>
      <c r="N171">
        <v>0</v>
      </c>
      <c r="O171" s="3">
        <v>24</v>
      </c>
      <c r="P171" s="3">
        <v>517</v>
      </c>
      <c r="Q171" s="3">
        <v>12</v>
      </c>
      <c r="R171" s="3">
        <v>61</v>
      </c>
      <c r="S171">
        <v>0</v>
      </c>
      <c r="T171">
        <v>0</v>
      </c>
    </row>
    <row r="172" spans="1:20" x14ac:dyDescent="0.35">
      <c r="A172" s="2" t="s">
        <v>182</v>
      </c>
      <c r="B172" s="2" t="s">
        <v>195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3">
        <v>6</v>
      </c>
      <c r="M172" s="3">
        <v>1</v>
      </c>
      <c r="N172">
        <v>0</v>
      </c>
      <c r="O172" s="3">
        <v>26</v>
      </c>
      <c r="P172" s="3">
        <v>534</v>
      </c>
      <c r="Q172" s="3">
        <v>22</v>
      </c>
      <c r="R172" s="3">
        <v>120</v>
      </c>
      <c r="S172">
        <v>0</v>
      </c>
      <c r="T172">
        <v>0</v>
      </c>
    </row>
    <row r="173" spans="1:20" x14ac:dyDescent="0.35">
      <c r="A173" s="2" t="s">
        <v>182</v>
      </c>
      <c r="B173" s="2" t="s">
        <v>196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3">
        <v>6</v>
      </c>
      <c r="M173" s="3">
        <v>1</v>
      </c>
      <c r="N173">
        <v>0</v>
      </c>
      <c r="O173" s="3">
        <v>22</v>
      </c>
      <c r="P173" s="3">
        <v>693</v>
      </c>
      <c r="Q173" s="3">
        <v>4</v>
      </c>
      <c r="R173" s="3">
        <v>134</v>
      </c>
      <c r="S173">
        <v>0</v>
      </c>
      <c r="T173">
        <v>0</v>
      </c>
    </row>
    <row r="174" spans="1:20" x14ac:dyDescent="0.35">
      <c r="A174" s="2" t="s">
        <v>182</v>
      </c>
      <c r="B174" s="2" t="s">
        <v>197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3">
        <v>5</v>
      </c>
      <c r="M174" s="3">
        <v>0</v>
      </c>
      <c r="N174">
        <v>0</v>
      </c>
      <c r="O174" s="3">
        <v>17</v>
      </c>
      <c r="P174" s="3">
        <v>686</v>
      </c>
      <c r="Q174" s="3">
        <v>0</v>
      </c>
      <c r="R174" s="3">
        <v>0</v>
      </c>
      <c r="S174">
        <v>0</v>
      </c>
      <c r="T174">
        <v>0</v>
      </c>
    </row>
    <row r="175" spans="1:20" x14ac:dyDescent="0.35">
      <c r="A175" s="2" t="s">
        <v>198</v>
      </c>
      <c r="B175" s="2" t="s">
        <v>199</v>
      </c>
      <c r="C175" s="12">
        <f>SUM(L175:L182)</f>
        <v>76</v>
      </c>
      <c r="D175" s="12">
        <f t="shared" ref="D175:K175" si="12">SUM(M175:M182)</f>
        <v>20</v>
      </c>
      <c r="E175" s="12">
        <f t="shared" si="12"/>
        <v>6</v>
      </c>
      <c r="F175" s="12">
        <f t="shared" si="12"/>
        <v>162</v>
      </c>
      <c r="G175" s="12">
        <f t="shared" si="12"/>
        <v>5465</v>
      </c>
      <c r="H175" s="12">
        <f t="shared" si="12"/>
        <v>131</v>
      </c>
      <c r="I175" s="12">
        <f t="shared" si="12"/>
        <v>1759</v>
      </c>
      <c r="J175" s="12">
        <f t="shared" si="12"/>
        <v>63</v>
      </c>
      <c r="K175" s="12">
        <f t="shared" si="12"/>
        <v>1019</v>
      </c>
      <c r="L175" s="3">
        <v>15</v>
      </c>
      <c r="M175" s="3">
        <v>3</v>
      </c>
      <c r="N175">
        <v>2</v>
      </c>
      <c r="O175" s="3">
        <v>39</v>
      </c>
      <c r="P175" s="2">
        <v>1525</v>
      </c>
      <c r="Q175" s="3">
        <v>40</v>
      </c>
      <c r="R175" s="3">
        <v>583</v>
      </c>
      <c r="S175">
        <v>36</v>
      </c>
      <c r="T175">
        <v>578</v>
      </c>
    </row>
    <row r="176" spans="1:20" x14ac:dyDescent="0.35">
      <c r="A176" s="2" t="s">
        <v>198</v>
      </c>
      <c r="B176" s="2" t="s">
        <v>200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3">
        <v>12</v>
      </c>
      <c r="M176" s="3">
        <v>4</v>
      </c>
      <c r="N176">
        <v>1</v>
      </c>
      <c r="O176" s="3">
        <v>22</v>
      </c>
      <c r="P176" s="3">
        <v>840</v>
      </c>
      <c r="Q176" s="3">
        <v>17</v>
      </c>
      <c r="R176" s="3">
        <v>191</v>
      </c>
      <c r="S176">
        <v>12</v>
      </c>
      <c r="T176">
        <v>158</v>
      </c>
    </row>
    <row r="177" spans="1:20" x14ac:dyDescent="0.35">
      <c r="A177" s="2" t="s">
        <v>198</v>
      </c>
      <c r="B177" s="2" t="s">
        <v>201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3">
        <v>8</v>
      </c>
      <c r="M177" s="3">
        <v>2</v>
      </c>
      <c r="N177">
        <v>1</v>
      </c>
      <c r="O177" s="3">
        <v>29</v>
      </c>
      <c r="P177" s="3">
        <v>590</v>
      </c>
      <c r="Q177" s="3">
        <v>16</v>
      </c>
      <c r="R177" s="3">
        <v>132</v>
      </c>
      <c r="S177">
        <v>5</v>
      </c>
      <c r="T177">
        <v>58</v>
      </c>
    </row>
    <row r="178" spans="1:20" x14ac:dyDescent="0.35">
      <c r="A178" s="2" t="s">
        <v>198</v>
      </c>
      <c r="B178" s="2" t="s">
        <v>202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3">
        <v>8</v>
      </c>
      <c r="M178" s="3">
        <v>3</v>
      </c>
      <c r="N178">
        <v>0</v>
      </c>
      <c r="O178" s="3">
        <v>7</v>
      </c>
      <c r="P178" s="3">
        <v>437</v>
      </c>
      <c r="Q178" s="3">
        <v>13</v>
      </c>
      <c r="R178" s="3">
        <v>151</v>
      </c>
      <c r="S178">
        <v>0</v>
      </c>
      <c r="T178">
        <v>0</v>
      </c>
    </row>
    <row r="179" spans="1:20" x14ac:dyDescent="0.35">
      <c r="A179" s="2" t="s">
        <v>198</v>
      </c>
      <c r="B179" s="2" t="s">
        <v>203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3">
        <v>9</v>
      </c>
      <c r="M179" s="3">
        <v>2</v>
      </c>
      <c r="N179">
        <v>0</v>
      </c>
      <c r="O179" s="3">
        <v>27</v>
      </c>
      <c r="P179" s="3">
        <v>544</v>
      </c>
      <c r="Q179" s="3">
        <v>23</v>
      </c>
      <c r="R179" s="3">
        <v>139</v>
      </c>
      <c r="S179">
        <v>0</v>
      </c>
      <c r="T179">
        <v>0</v>
      </c>
    </row>
    <row r="180" spans="1:20" x14ac:dyDescent="0.35">
      <c r="A180" s="2" t="s">
        <v>198</v>
      </c>
      <c r="B180" s="2" t="s">
        <v>204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3">
        <v>7</v>
      </c>
      <c r="M180" s="3">
        <v>3</v>
      </c>
      <c r="N180">
        <v>1</v>
      </c>
      <c r="O180" s="3">
        <v>19</v>
      </c>
      <c r="P180" s="3">
        <v>523</v>
      </c>
      <c r="Q180" s="3">
        <v>13</v>
      </c>
      <c r="R180" s="3">
        <v>313</v>
      </c>
      <c r="S180">
        <v>6</v>
      </c>
      <c r="T180">
        <v>143</v>
      </c>
    </row>
    <row r="181" spans="1:20" x14ac:dyDescent="0.35">
      <c r="A181" s="2" t="s">
        <v>198</v>
      </c>
      <c r="B181" s="2" t="s">
        <v>205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3">
        <v>10</v>
      </c>
      <c r="M181" s="3">
        <v>1</v>
      </c>
      <c r="N181">
        <v>0</v>
      </c>
      <c r="O181" s="3">
        <v>10</v>
      </c>
      <c r="P181" s="3">
        <v>543</v>
      </c>
      <c r="Q181" s="3">
        <v>5</v>
      </c>
      <c r="R181" s="3">
        <v>132</v>
      </c>
      <c r="S181">
        <v>0</v>
      </c>
      <c r="T181">
        <v>0</v>
      </c>
    </row>
    <row r="182" spans="1:20" x14ac:dyDescent="0.35">
      <c r="A182" s="2" t="s">
        <v>198</v>
      </c>
      <c r="B182" s="2" t="s">
        <v>206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3">
        <v>7</v>
      </c>
      <c r="M182" s="3">
        <v>2</v>
      </c>
      <c r="N182">
        <v>1</v>
      </c>
      <c r="O182" s="3">
        <v>9</v>
      </c>
      <c r="P182" s="3">
        <v>463</v>
      </c>
      <c r="Q182" s="3">
        <v>4</v>
      </c>
      <c r="R182" s="3">
        <v>118</v>
      </c>
      <c r="S182">
        <v>4</v>
      </c>
      <c r="T182">
        <v>82</v>
      </c>
    </row>
    <row r="183" spans="1:20" x14ac:dyDescent="0.35">
      <c r="A183" s="2" t="s">
        <v>211</v>
      </c>
      <c r="B183" s="2" t="s">
        <v>207</v>
      </c>
      <c r="C183" s="12">
        <f t="shared" ref="C183:K183" si="13">SUM(L183:L187)</f>
        <v>35</v>
      </c>
      <c r="D183" s="12">
        <f t="shared" si="13"/>
        <v>9</v>
      </c>
      <c r="E183" s="12">
        <f t="shared" si="13"/>
        <v>5</v>
      </c>
      <c r="F183" s="12">
        <f t="shared" si="13"/>
        <v>218</v>
      </c>
      <c r="G183" s="12">
        <f t="shared" si="13"/>
        <v>4029</v>
      </c>
      <c r="H183" s="12">
        <f t="shared" si="13"/>
        <v>98</v>
      </c>
      <c r="I183" s="12">
        <f t="shared" si="13"/>
        <v>1052</v>
      </c>
      <c r="J183" s="12">
        <f t="shared" si="13"/>
        <v>62</v>
      </c>
      <c r="K183" s="12">
        <f t="shared" si="13"/>
        <v>486</v>
      </c>
      <c r="L183" s="3">
        <v>11</v>
      </c>
      <c r="M183" s="3">
        <v>3</v>
      </c>
      <c r="N183">
        <v>2</v>
      </c>
      <c r="O183" s="3">
        <v>70</v>
      </c>
      <c r="P183" s="2">
        <v>1007</v>
      </c>
      <c r="Q183" s="3">
        <v>34</v>
      </c>
      <c r="R183" s="3">
        <v>436</v>
      </c>
      <c r="S183">
        <v>24</v>
      </c>
      <c r="T183">
        <v>160</v>
      </c>
    </row>
    <row r="184" spans="1:20" x14ac:dyDescent="0.35">
      <c r="A184" s="2" t="s">
        <v>211</v>
      </c>
      <c r="B184" s="2" t="s">
        <v>208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3">
        <v>9</v>
      </c>
      <c r="M184" s="3">
        <v>2</v>
      </c>
      <c r="N184">
        <v>1</v>
      </c>
      <c r="O184" s="3">
        <v>42</v>
      </c>
      <c r="P184" s="2">
        <v>1175</v>
      </c>
      <c r="Q184" s="3">
        <v>15</v>
      </c>
      <c r="R184" s="3">
        <v>193</v>
      </c>
      <c r="S184">
        <v>10</v>
      </c>
      <c r="T184">
        <v>86</v>
      </c>
    </row>
    <row r="185" spans="1:20" x14ac:dyDescent="0.35">
      <c r="A185" s="2" t="s">
        <v>211</v>
      </c>
      <c r="B185" s="2" t="s">
        <v>209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3">
        <v>7</v>
      </c>
      <c r="M185" s="3">
        <v>1</v>
      </c>
      <c r="N185">
        <v>1</v>
      </c>
      <c r="O185" s="3">
        <v>52</v>
      </c>
      <c r="P185" s="3">
        <v>860</v>
      </c>
      <c r="Q185" s="3">
        <v>19</v>
      </c>
      <c r="R185" s="3">
        <v>167</v>
      </c>
      <c r="S185">
        <v>13</v>
      </c>
      <c r="T185">
        <v>171</v>
      </c>
    </row>
    <row r="186" spans="1:20" x14ac:dyDescent="0.35">
      <c r="A186" s="2" t="s">
        <v>211</v>
      </c>
      <c r="B186" s="2" t="s">
        <v>210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3">
        <v>5</v>
      </c>
      <c r="M186" s="3">
        <v>2</v>
      </c>
      <c r="N186">
        <v>1</v>
      </c>
      <c r="O186" s="3">
        <v>40</v>
      </c>
      <c r="P186" s="3">
        <v>553</v>
      </c>
      <c r="Q186" s="3">
        <v>21</v>
      </c>
      <c r="R186" s="3">
        <v>176</v>
      </c>
      <c r="S186">
        <v>15</v>
      </c>
      <c r="T186">
        <v>69</v>
      </c>
    </row>
    <row r="187" spans="1:20" x14ac:dyDescent="0.35">
      <c r="A187" s="2" t="s">
        <v>211</v>
      </c>
      <c r="B187" s="2" t="s">
        <v>212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3">
        <v>3</v>
      </c>
      <c r="M187" s="3">
        <v>1</v>
      </c>
      <c r="N187">
        <v>0</v>
      </c>
      <c r="O187" s="3">
        <v>14</v>
      </c>
      <c r="P187" s="3">
        <v>434</v>
      </c>
      <c r="Q187" s="3">
        <v>9</v>
      </c>
      <c r="R187" s="3">
        <v>80</v>
      </c>
      <c r="S187">
        <v>0</v>
      </c>
      <c r="T187">
        <v>0</v>
      </c>
    </row>
    <row r="188" spans="1:20" x14ac:dyDescent="0.35">
      <c r="A188" s="2" t="s">
        <v>213</v>
      </c>
      <c r="B188" s="2" t="s">
        <v>213</v>
      </c>
      <c r="C188" s="12">
        <f>SUM(L188:L207)</f>
        <v>208</v>
      </c>
      <c r="D188" s="12">
        <f t="shared" ref="D188:K188" si="14">SUM(M188:M207)</f>
        <v>58</v>
      </c>
      <c r="E188" s="12">
        <f t="shared" si="14"/>
        <v>35</v>
      </c>
      <c r="F188" s="12">
        <f t="shared" si="14"/>
        <v>1509</v>
      </c>
      <c r="G188" s="12">
        <f t="shared" si="14"/>
        <v>29548</v>
      </c>
      <c r="H188" s="12">
        <f t="shared" si="14"/>
        <v>761</v>
      </c>
      <c r="I188" s="12">
        <f t="shared" si="14"/>
        <v>12289</v>
      </c>
      <c r="J188" s="12">
        <f t="shared" si="14"/>
        <v>882</v>
      </c>
      <c r="K188" s="12">
        <f t="shared" si="14"/>
        <v>10843</v>
      </c>
      <c r="L188" s="3">
        <v>37</v>
      </c>
      <c r="M188" s="3">
        <v>18</v>
      </c>
      <c r="N188">
        <v>18</v>
      </c>
      <c r="O188" s="3">
        <v>525</v>
      </c>
      <c r="P188" s="2">
        <v>9988</v>
      </c>
      <c r="Q188" s="3">
        <v>338</v>
      </c>
      <c r="R188" s="2">
        <v>5732</v>
      </c>
      <c r="S188">
        <v>561</v>
      </c>
      <c r="T188">
        <v>7467</v>
      </c>
    </row>
    <row r="189" spans="1:20" x14ac:dyDescent="0.35">
      <c r="A189" s="2" t="s">
        <v>213</v>
      </c>
      <c r="B189" s="2" t="s">
        <v>214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3">
        <v>17</v>
      </c>
      <c r="M189" s="3">
        <v>5</v>
      </c>
      <c r="N189">
        <v>3</v>
      </c>
      <c r="O189" s="3">
        <v>133</v>
      </c>
      <c r="P189" s="2">
        <v>2230</v>
      </c>
      <c r="Q189" s="3">
        <v>60</v>
      </c>
      <c r="R189" s="3">
        <v>945</v>
      </c>
      <c r="S189">
        <v>58</v>
      </c>
      <c r="T189">
        <v>668</v>
      </c>
    </row>
    <row r="190" spans="1:20" x14ac:dyDescent="0.35">
      <c r="A190" s="2" t="s">
        <v>213</v>
      </c>
      <c r="B190" s="2" t="s">
        <v>215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3">
        <v>12</v>
      </c>
      <c r="M190" s="3">
        <v>3</v>
      </c>
      <c r="N190">
        <v>1</v>
      </c>
      <c r="O190" s="3">
        <v>95</v>
      </c>
      <c r="P190" s="2">
        <v>1606</v>
      </c>
      <c r="Q190" s="3">
        <v>55</v>
      </c>
      <c r="R190" s="3">
        <v>731</v>
      </c>
      <c r="S190">
        <v>44</v>
      </c>
      <c r="T190">
        <v>708</v>
      </c>
    </row>
    <row r="191" spans="1:20" x14ac:dyDescent="0.35">
      <c r="A191" s="2" t="s">
        <v>213</v>
      </c>
      <c r="B191" s="2" t="s">
        <v>216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3">
        <v>11</v>
      </c>
      <c r="M191" s="3">
        <v>3</v>
      </c>
      <c r="N191">
        <v>2</v>
      </c>
      <c r="O191" s="3">
        <v>89</v>
      </c>
      <c r="P191" s="2">
        <v>1840</v>
      </c>
      <c r="Q191" s="3">
        <v>45</v>
      </c>
      <c r="R191" s="3">
        <v>548</v>
      </c>
      <c r="S191">
        <v>32</v>
      </c>
      <c r="T191">
        <v>195</v>
      </c>
    </row>
    <row r="192" spans="1:20" x14ac:dyDescent="0.35">
      <c r="A192" s="2" t="s">
        <v>213</v>
      </c>
      <c r="B192" s="2" t="s">
        <v>217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3">
        <v>16</v>
      </c>
      <c r="M192" s="3">
        <v>3</v>
      </c>
      <c r="N192">
        <v>0</v>
      </c>
      <c r="O192" s="3">
        <v>99</v>
      </c>
      <c r="P192" s="2">
        <v>1675</v>
      </c>
      <c r="Q192" s="3">
        <v>27</v>
      </c>
      <c r="R192" s="3">
        <v>302</v>
      </c>
      <c r="S192">
        <v>0</v>
      </c>
      <c r="T192">
        <v>0</v>
      </c>
    </row>
    <row r="193" spans="1:20" x14ac:dyDescent="0.35">
      <c r="A193" s="2" t="s">
        <v>213</v>
      </c>
      <c r="B193" s="2" t="s">
        <v>218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3">
        <v>12</v>
      </c>
      <c r="M193" s="3">
        <v>3</v>
      </c>
      <c r="N193">
        <v>2</v>
      </c>
      <c r="O193" s="3">
        <v>74</v>
      </c>
      <c r="P193" s="3">
        <v>797</v>
      </c>
      <c r="Q193" s="3">
        <v>25</v>
      </c>
      <c r="R193" s="3">
        <v>366</v>
      </c>
      <c r="S193">
        <v>37</v>
      </c>
      <c r="T193">
        <v>359</v>
      </c>
    </row>
    <row r="194" spans="1:20" x14ac:dyDescent="0.35">
      <c r="A194" s="2" t="s">
        <v>213</v>
      </c>
      <c r="B194" s="2" t="s">
        <v>219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3">
        <v>12</v>
      </c>
      <c r="M194" s="3">
        <v>2</v>
      </c>
      <c r="N194">
        <v>1</v>
      </c>
      <c r="O194" s="3">
        <v>51</v>
      </c>
      <c r="P194" s="3">
        <v>638</v>
      </c>
      <c r="Q194" s="3">
        <v>18</v>
      </c>
      <c r="R194" s="3">
        <v>250</v>
      </c>
      <c r="S194">
        <v>10</v>
      </c>
      <c r="T194">
        <v>135</v>
      </c>
    </row>
    <row r="195" spans="1:20" x14ac:dyDescent="0.35">
      <c r="A195" s="2" t="s">
        <v>213</v>
      </c>
      <c r="B195" s="2" t="s">
        <v>220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3">
        <v>7</v>
      </c>
      <c r="M195" s="3">
        <v>3</v>
      </c>
      <c r="N195">
        <v>1</v>
      </c>
      <c r="O195" s="3">
        <v>52</v>
      </c>
      <c r="P195" s="2">
        <v>1233</v>
      </c>
      <c r="Q195" s="3">
        <v>30</v>
      </c>
      <c r="R195" s="3">
        <v>524</v>
      </c>
      <c r="S195">
        <v>25</v>
      </c>
      <c r="T195">
        <v>221</v>
      </c>
    </row>
    <row r="196" spans="1:20" x14ac:dyDescent="0.35">
      <c r="A196" s="2" t="s">
        <v>213</v>
      </c>
      <c r="B196" s="2" t="s">
        <v>221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3">
        <v>12</v>
      </c>
      <c r="M196" s="3">
        <v>2</v>
      </c>
      <c r="N196">
        <v>1</v>
      </c>
      <c r="O196" s="3">
        <v>48</v>
      </c>
      <c r="P196" s="2">
        <v>1129</v>
      </c>
      <c r="Q196" s="3">
        <v>23</v>
      </c>
      <c r="R196" s="3">
        <v>346</v>
      </c>
      <c r="S196">
        <v>22</v>
      </c>
      <c r="T196">
        <v>312</v>
      </c>
    </row>
    <row r="197" spans="1:20" x14ac:dyDescent="0.35">
      <c r="A197" s="2" t="s">
        <v>213</v>
      </c>
      <c r="B197" s="2" t="s">
        <v>222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3">
        <v>11</v>
      </c>
      <c r="M197" s="3">
        <v>2</v>
      </c>
      <c r="N197">
        <v>2</v>
      </c>
      <c r="O197" s="3">
        <v>44</v>
      </c>
      <c r="P197" s="3">
        <v>956</v>
      </c>
      <c r="Q197" s="3">
        <v>21</v>
      </c>
      <c r="R197" s="3">
        <v>319</v>
      </c>
      <c r="S197">
        <v>32</v>
      </c>
      <c r="T197">
        <v>215</v>
      </c>
    </row>
    <row r="198" spans="1:20" x14ac:dyDescent="0.35">
      <c r="A198" s="2" t="s">
        <v>213</v>
      </c>
      <c r="B198" s="2" t="s">
        <v>223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3">
        <v>5</v>
      </c>
      <c r="M198" s="3">
        <v>3</v>
      </c>
      <c r="N198">
        <v>1</v>
      </c>
      <c r="O198" s="3">
        <v>36</v>
      </c>
      <c r="P198" s="3">
        <v>569</v>
      </c>
      <c r="Q198" s="3">
        <v>23</v>
      </c>
      <c r="R198" s="3">
        <v>351</v>
      </c>
      <c r="S198">
        <v>19</v>
      </c>
      <c r="T198">
        <v>151</v>
      </c>
    </row>
    <row r="199" spans="1:20" x14ac:dyDescent="0.35">
      <c r="A199" s="2" t="s">
        <v>213</v>
      </c>
      <c r="B199" s="2" t="s">
        <v>224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3">
        <v>8</v>
      </c>
      <c r="M199" s="3">
        <v>2</v>
      </c>
      <c r="N199">
        <v>2</v>
      </c>
      <c r="O199" s="3">
        <v>43</v>
      </c>
      <c r="P199" s="2">
        <v>1239</v>
      </c>
      <c r="Q199" s="3">
        <v>18</v>
      </c>
      <c r="R199" s="3">
        <v>468</v>
      </c>
      <c r="S199">
        <v>29</v>
      </c>
      <c r="T199">
        <v>360</v>
      </c>
    </row>
    <row r="200" spans="1:20" x14ac:dyDescent="0.35">
      <c r="A200" s="2" t="s">
        <v>213</v>
      </c>
      <c r="B200" s="2" t="s">
        <v>225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3">
        <v>9</v>
      </c>
      <c r="M200" s="3">
        <v>1</v>
      </c>
      <c r="N200">
        <v>0</v>
      </c>
      <c r="O200" s="3">
        <v>28</v>
      </c>
      <c r="P200" s="3">
        <v>875</v>
      </c>
      <c r="Q200" s="3">
        <v>8</v>
      </c>
      <c r="R200" s="3">
        <v>269</v>
      </c>
      <c r="S200">
        <v>0</v>
      </c>
      <c r="T200">
        <v>0</v>
      </c>
    </row>
    <row r="201" spans="1:20" x14ac:dyDescent="0.35">
      <c r="A201" s="2" t="s">
        <v>213</v>
      </c>
      <c r="B201" s="2" t="s">
        <v>226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3">
        <v>7</v>
      </c>
      <c r="M201" s="3">
        <v>2</v>
      </c>
      <c r="N201">
        <v>0</v>
      </c>
      <c r="O201" s="3">
        <v>38</v>
      </c>
      <c r="P201" s="3">
        <v>836</v>
      </c>
      <c r="Q201" s="3">
        <v>19</v>
      </c>
      <c r="R201" s="3">
        <v>232</v>
      </c>
      <c r="S201">
        <v>0</v>
      </c>
      <c r="T201">
        <v>0</v>
      </c>
    </row>
    <row r="202" spans="1:20" x14ac:dyDescent="0.35">
      <c r="A202" s="2" t="s">
        <v>213</v>
      </c>
      <c r="B202" s="2" t="s">
        <v>227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3">
        <v>5</v>
      </c>
      <c r="M202" s="3">
        <v>1</v>
      </c>
      <c r="N202">
        <v>1</v>
      </c>
      <c r="O202" s="3">
        <v>33</v>
      </c>
      <c r="P202" s="3">
        <v>442</v>
      </c>
      <c r="Q202" s="3">
        <v>8</v>
      </c>
      <c r="R202" s="3">
        <v>153</v>
      </c>
      <c r="S202">
        <v>13</v>
      </c>
      <c r="T202">
        <v>52</v>
      </c>
    </row>
    <row r="203" spans="1:20" x14ac:dyDescent="0.35">
      <c r="A203" s="2" t="s">
        <v>213</v>
      </c>
      <c r="B203" s="2" t="s">
        <v>228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3">
        <v>6</v>
      </c>
      <c r="M203" s="3">
        <v>1</v>
      </c>
      <c r="N203">
        <v>0</v>
      </c>
      <c r="O203" s="3">
        <v>34</v>
      </c>
      <c r="P203" s="2">
        <v>1107</v>
      </c>
      <c r="Q203" s="3">
        <v>9</v>
      </c>
      <c r="R203" s="3">
        <v>253</v>
      </c>
      <c r="S203">
        <v>0</v>
      </c>
      <c r="T203">
        <v>0</v>
      </c>
    </row>
    <row r="204" spans="1:20" x14ac:dyDescent="0.35">
      <c r="A204" s="2" t="s">
        <v>213</v>
      </c>
      <c r="B204" s="2" t="s">
        <v>229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3">
        <v>6</v>
      </c>
      <c r="M204" s="3">
        <v>1</v>
      </c>
      <c r="N204">
        <v>0</v>
      </c>
      <c r="O204" s="3">
        <v>16</v>
      </c>
      <c r="P204" s="3">
        <v>532</v>
      </c>
      <c r="Q204" s="3">
        <v>8</v>
      </c>
      <c r="R204" s="3">
        <v>143</v>
      </c>
      <c r="S204">
        <v>0</v>
      </c>
      <c r="T204">
        <v>0</v>
      </c>
    </row>
    <row r="205" spans="1:20" x14ac:dyDescent="0.35">
      <c r="A205" s="2" t="s">
        <v>213</v>
      </c>
      <c r="B205" s="2" t="s">
        <v>230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3">
        <v>5</v>
      </c>
      <c r="M205" s="3">
        <v>1</v>
      </c>
      <c r="N205">
        <v>0</v>
      </c>
      <c r="O205" s="3">
        <v>32</v>
      </c>
      <c r="P205" s="2">
        <v>1014</v>
      </c>
      <c r="Q205" s="3">
        <v>12</v>
      </c>
      <c r="R205" s="3">
        <v>263</v>
      </c>
      <c r="S205">
        <v>0</v>
      </c>
      <c r="T205">
        <v>0</v>
      </c>
    </row>
    <row r="206" spans="1:20" x14ac:dyDescent="0.35">
      <c r="A206" s="2" t="s">
        <v>213</v>
      </c>
      <c r="B206" s="2" t="s">
        <v>231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3">
        <v>5</v>
      </c>
      <c r="M206" s="3">
        <v>1</v>
      </c>
      <c r="N206">
        <v>0</v>
      </c>
      <c r="O206" s="3">
        <v>16</v>
      </c>
      <c r="P206" s="3">
        <v>409</v>
      </c>
      <c r="Q206" s="3">
        <v>7</v>
      </c>
      <c r="R206" s="3">
        <v>50</v>
      </c>
      <c r="S206">
        <v>0</v>
      </c>
      <c r="T206">
        <v>0</v>
      </c>
    </row>
    <row r="207" spans="1:20" x14ac:dyDescent="0.35">
      <c r="A207" s="2" t="s">
        <v>213</v>
      </c>
      <c r="B207" s="2" t="s">
        <v>232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3">
        <v>5</v>
      </c>
      <c r="M207" s="3">
        <v>1</v>
      </c>
      <c r="N207">
        <v>0</v>
      </c>
      <c r="O207" s="3">
        <v>23</v>
      </c>
      <c r="P207" s="3">
        <v>433</v>
      </c>
      <c r="Q207" s="3">
        <v>7</v>
      </c>
      <c r="R207" s="3">
        <v>44</v>
      </c>
      <c r="S207">
        <v>0</v>
      </c>
      <c r="T207">
        <v>0</v>
      </c>
    </row>
    <row r="208" spans="1:20" x14ac:dyDescent="0.35">
      <c r="A208" s="2" t="s">
        <v>233</v>
      </c>
      <c r="B208" s="2" t="s">
        <v>234</v>
      </c>
      <c r="C208" s="12">
        <f>SUM(L208:L225)</f>
        <v>136</v>
      </c>
      <c r="D208" s="12">
        <f t="shared" ref="D208:K208" si="15">SUM(M208:M225)</f>
        <v>61</v>
      </c>
      <c r="E208" s="12">
        <f t="shared" si="15"/>
        <v>41</v>
      </c>
      <c r="F208" s="12">
        <f t="shared" si="15"/>
        <v>1509</v>
      </c>
      <c r="G208" s="12">
        <f t="shared" si="15"/>
        <v>35218</v>
      </c>
      <c r="H208" s="12">
        <f t="shared" si="15"/>
        <v>720</v>
      </c>
      <c r="I208" s="12">
        <f t="shared" si="15"/>
        <v>11678</v>
      </c>
      <c r="J208" s="12">
        <f t="shared" si="15"/>
        <v>712</v>
      </c>
      <c r="K208" s="12">
        <f t="shared" si="15"/>
        <v>10179</v>
      </c>
      <c r="L208" s="3">
        <v>42</v>
      </c>
      <c r="M208" s="3">
        <v>24</v>
      </c>
      <c r="N208">
        <v>31</v>
      </c>
      <c r="O208" s="3">
        <v>704</v>
      </c>
      <c r="P208" s="2">
        <v>16285</v>
      </c>
      <c r="Q208" s="3">
        <v>347</v>
      </c>
      <c r="R208" s="2">
        <v>6253</v>
      </c>
      <c r="S208">
        <v>534</v>
      </c>
      <c r="T208">
        <v>7991</v>
      </c>
    </row>
    <row r="209" spans="1:20" x14ac:dyDescent="0.35">
      <c r="A209" s="2" t="s">
        <v>233</v>
      </c>
      <c r="B209" s="2" t="s">
        <v>235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3">
        <v>16</v>
      </c>
      <c r="M209" s="3">
        <v>8</v>
      </c>
      <c r="N209">
        <v>1</v>
      </c>
      <c r="O209" s="3">
        <v>258</v>
      </c>
      <c r="P209" s="2">
        <v>5235</v>
      </c>
      <c r="Q209" s="3">
        <v>109</v>
      </c>
      <c r="R209" s="2">
        <v>2039</v>
      </c>
      <c r="S209">
        <v>6</v>
      </c>
      <c r="T209">
        <v>30</v>
      </c>
    </row>
    <row r="210" spans="1:20" x14ac:dyDescent="0.35">
      <c r="A210" s="2" t="s">
        <v>233</v>
      </c>
      <c r="B210" s="2" t="s">
        <v>236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3">
        <v>13</v>
      </c>
      <c r="M210" s="3">
        <v>7</v>
      </c>
      <c r="N210">
        <v>1</v>
      </c>
      <c r="O210" s="3">
        <v>152</v>
      </c>
      <c r="P210" s="2">
        <v>3059</v>
      </c>
      <c r="Q210" s="3">
        <v>98</v>
      </c>
      <c r="R210" s="2">
        <v>1306</v>
      </c>
      <c r="S210">
        <v>69</v>
      </c>
      <c r="T210">
        <v>1111</v>
      </c>
    </row>
    <row r="211" spans="1:20" x14ac:dyDescent="0.35">
      <c r="A211" s="2" t="s">
        <v>233</v>
      </c>
      <c r="B211" s="2" t="s">
        <v>237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3">
        <v>9</v>
      </c>
      <c r="M211" s="3">
        <v>3</v>
      </c>
      <c r="N211">
        <v>6</v>
      </c>
      <c r="O211" s="3">
        <v>70</v>
      </c>
      <c r="P211" s="2">
        <v>1500</v>
      </c>
      <c r="Q211" s="3">
        <v>21</v>
      </c>
      <c r="R211" s="3">
        <v>459</v>
      </c>
      <c r="S211">
        <v>70</v>
      </c>
      <c r="T211">
        <v>681</v>
      </c>
    </row>
    <row r="212" spans="1:20" x14ac:dyDescent="0.35">
      <c r="A212" s="2" t="s">
        <v>233</v>
      </c>
      <c r="B212" s="2" t="s">
        <v>238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3">
        <v>7</v>
      </c>
      <c r="M212" s="3">
        <v>4</v>
      </c>
      <c r="N212">
        <v>0</v>
      </c>
      <c r="O212" s="3">
        <v>48</v>
      </c>
      <c r="P212" s="2">
        <v>1294</v>
      </c>
      <c r="Q212" s="3">
        <v>15</v>
      </c>
      <c r="R212" s="3">
        <v>127</v>
      </c>
      <c r="S212">
        <v>0</v>
      </c>
      <c r="T212">
        <v>0</v>
      </c>
    </row>
    <row r="213" spans="1:20" x14ac:dyDescent="0.35">
      <c r="A213" s="2" t="s">
        <v>233</v>
      </c>
      <c r="B213" s="2" t="s">
        <v>239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3">
        <v>5</v>
      </c>
      <c r="M213" s="3">
        <v>2</v>
      </c>
      <c r="N213">
        <v>1</v>
      </c>
      <c r="O213" s="3">
        <v>48</v>
      </c>
      <c r="P213" s="3">
        <v>982</v>
      </c>
      <c r="Q213" s="3">
        <v>25</v>
      </c>
      <c r="R213" s="3">
        <v>264</v>
      </c>
      <c r="S213">
        <v>20</v>
      </c>
      <c r="T213">
        <v>251</v>
      </c>
    </row>
    <row r="214" spans="1:20" x14ac:dyDescent="0.35">
      <c r="A214" s="2" t="s">
        <v>233</v>
      </c>
      <c r="B214" s="2" t="s">
        <v>240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3">
        <v>8</v>
      </c>
      <c r="M214" s="3">
        <v>2</v>
      </c>
      <c r="N214">
        <v>0</v>
      </c>
      <c r="O214" s="3">
        <v>44</v>
      </c>
      <c r="P214" s="3">
        <v>710</v>
      </c>
      <c r="Q214" s="3">
        <v>15</v>
      </c>
      <c r="R214" s="3">
        <v>95</v>
      </c>
      <c r="S214">
        <v>0</v>
      </c>
      <c r="T214">
        <v>0</v>
      </c>
    </row>
    <row r="215" spans="1:20" x14ac:dyDescent="0.35">
      <c r="A215" s="2" t="s">
        <v>233</v>
      </c>
      <c r="B215" s="2" t="s">
        <v>241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3">
        <v>5</v>
      </c>
      <c r="M215" s="3">
        <v>2</v>
      </c>
      <c r="N215">
        <v>0</v>
      </c>
      <c r="O215" s="3">
        <v>31</v>
      </c>
      <c r="P215" s="3">
        <v>947</v>
      </c>
      <c r="Q215" s="3">
        <v>11</v>
      </c>
      <c r="R215" s="3">
        <v>84</v>
      </c>
      <c r="S215">
        <v>0</v>
      </c>
      <c r="T215">
        <v>0</v>
      </c>
    </row>
    <row r="216" spans="1:20" x14ac:dyDescent="0.35">
      <c r="A216" s="2" t="s">
        <v>233</v>
      </c>
      <c r="B216" s="2" t="s">
        <v>242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3">
        <v>6</v>
      </c>
      <c r="M216" s="3">
        <v>1</v>
      </c>
      <c r="N216">
        <v>0</v>
      </c>
      <c r="O216" s="3">
        <v>20</v>
      </c>
      <c r="P216" s="2">
        <v>1174</v>
      </c>
      <c r="Q216" s="3">
        <v>9</v>
      </c>
      <c r="R216" s="3">
        <v>114</v>
      </c>
      <c r="S216">
        <v>0</v>
      </c>
      <c r="T216">
        <v>0</v>
      </c>
    </row>
    <row r="217" spans="1:20" x14ac:dyDescent="0.35">
      <c r="A217" s="2" t="s">
        <v>233</v>
      </c>
      <c r="B217" s="2" t="s">
        <v>243</v>
      </c>
      <c r="C217" s="13"/>
      <c r="D217" s="13"/>
      <c r="E217" s="13"/>
      <c r="F217" s="13"/>
      <c r="G217" s="13"/>
      <c r="H217" s="13"/>
      <c r="I217" s="13"/>
      <c r="J217" s="13"/>
      <c r="K217" s="13"/>
      <c r="L217" s="3">
        <v>6</v>
      </c>
      <c r="M217" s="3">
        <v>2</v>
      </c>
      <c r="N217">
        <v>0</v>
      </c>
      <c r="O217" s="3">
        <v>20</v>
      </c>
      <c r="P217" s="3">
        <v>651</v>
      </c>
      <c r="Q217" s="3">
        <v>17</v>
      </c>
      <c r="R217" s="3">
        <v>147</v>
      </c>
      <c r="S217">
        <v>0</v>
      </c>
      <c r="T217">
        <v>0</v>
      </c>
    </row>
    <row r="218" spans="1:20" x14ac:dyDescent="0.35">
      <c r="A218" s="2" t="s">
        <v>233</v>
      </c>
      <c r="B218" s="2" t="s">
        <v>244</v>
      </c>
      <c r="C218" s="13"/>
      <c r="D218" s="13"/>
      <c r="E218" s="13"/>
      <c r="F218" s="13"/>
      <c r="G218" s="13"/>
      <c r="H218" s="13"/>
      <c r="I218" s="13"/>
      <c r="J218" s="13"/>
      <c r="K218" s="13"/>
      <c r="L218" s="3">
        <v>3</v>
      </c>
      <c r="M218" s="3">
        <v>1</v>
      </c>
      <c r="N218">
        <v>0</v>
      </c>
      <c r="O218" s="3">
        <v>27</v>
      </c>
      <c r="P218" s="3">
        <v>618</v>
      </c>
      <c r="Q218" s="3">
        <v>11</v>
      </c>
      <c r="R218" s="3">
        <v>97</v>
      </c>
      <c r="S218">
        <v>0</v>
      </c>
      <c r="T218">
        <v>0</v>
      </c>
    </row>
    <row r="219" spans="1:20" x14ac:dyDescent="0.35">
      <c r="A219" s="2" t="s">
        <v>233</v>
      </c>
      <c r="B219" s="2" t="s">
        <v>245</v>
      </c>
      <c r="C219" s="13"/>
      <c r="D219" s="13"/>
      <c r="E219" s="13"/>
      <c r="F219" s="13"/>
      <c r="G219" s="13"/>
      <c r="H219" s="13"/>
      <c r="I219" s="13"/>
      <c r="J219" s="13"/>
      <c r="K219" s="13"/>
      <c r="L219" s="3">
        <v>3</v>
      </c>
      <c r="M219" s="3">
        <v>1</v>
      </c>
      <c r="N219">
        <v>1</v>
      </c>
      <c r="O219" s="3">
        <v>19</v>
      </c>
      <c r="P219" s="3">
        <v>494</v>
      </c>
      <c r="Q219" s="3">
        <v>11</v>
      </c>
      <c r="R219" s="3">
        <v>256</v>
      </c>
      <c r="S219">
        <v>13</v>
      </c>
      <c r="T219">
        <v>115</v>
      </c>
    </row>
    <row r="220" spans="1:20" x14ac:dyDescent="0.35">
      <c r="A220" s="2" t="s">
        <v>233</v>
      </c>
      <c r="B220" s="2" t="s">
        <v>246</v>
      </c>
      <c r="C220" s="13"/>
      <c r="D220" s="13"/>
      <c r="E220" s="13"/>
      <c r="F220" s="13"/>
      <c r="G220" s="13"/>
      <c r="H220" s="13"/>
      <c r="I220" s="13"/>
      <c r="J220" s="13"/>
      <c r="K220" s="13"/>
      <c r="L220" s="3">
        <v>4</v>
      </c>
      <c r="M220" s="3">
        <v>1</v>
      </c>
      <c r="N220">
        <v>0</v>
      </c>
      <c r="O220" s="3">
        <v>11</v>
      </c>
      <c r="P220" s="3">
        <v>505</v>
      </c>
      <c r="Q220" s="3">
        <v>8</v>
      </c>
      <c r="R220" s="3">
        <v>60</v>
      </c>
      <c r="S220">
        <v>0</v>
      </c>
      <c r="T220">
        <v>0</v>
      </c>
    </row>
    <row r="221" spans="1:20" x14ac:dyDescent="0.35">
      <c r="A221" s="2" t="s">
        <v>233</v>
      </c>
      <c r="B221" s="2" t="s">
        <v>247</v>
      </c>
      <c r="C221" s="13"/>
      <c r="D221" s="13"/>
      <c r="E221" s="13"/>
      <c r="F221" s="13"/>
      <c r="G221" s="13"/>
      <c r="H221" s="13"/>
      <c r="I221" s="13"/>
      <c r="J221" s="13"/>
      <c r="K221" s="13"/>
      <c r="L221" s="3">
        <v>2</v>
      </c>
      <c r="M221" s="3">
        <v>1</v>
      </c>
      <c r="N221">
        <v>0</v>
      </c>
      <c r="O221" s="3">
        <v>8</v>
      </c>
      <c r="P221" s="3">
        <v>454</v>
      </c>
      <c r="Q221" s="3">
        <v>7</v>
      </c>
      <c r="R221" s="3">
        <v>63</v>
      </c>
      <c r="S221">
        <v>0</v>
      </c>
      <c r="T221">
        <v>0</v>
      </c>
    </row>
    <row r="222" spans="1:20" x14ac:dyDescent="0.35">
      <c r="A222" s="2" t="s">
        <v>233</v>
      </c>
      <c r="B222" s="2" t="s">
        <v>248</v>
      </c>
      <c r="C222" s="13"/>
      <c r="D222" s="13"/>
      <c r="E222" s="13"/>
      <c r="F222" s="13"/>
      <c r="G222" s="13"/>
      <c r="H222" s="13"/>
      <c r="I222" s="13"/>
      <c r="J222" s="13"/>
      <c r="K222" s="13"/>
      <c r="L222" s="3">
        <v>3</v>
      </c>
      <c r="M222" s="3">
        <v>1</v>
      </c>
      <c r="N222">
        <v>0</v>
      </c>
      <c r="O222" s="3">
        <v>21</v>
      </c>
      <c r="P222" s="3">
        <v>465</v>
      </c>
      <c r="Q222" s="3">
        <v>9</v>
      </c>
      <c r="R222" s="3">
        <v>251</v>
      </c>
      <c r="S222">
        <v>0</v>
      </c>
      <c r="T222">
        <v>0</v>
      </c>
    </row>
    <row r="223" spans="1:20" x14ac:dyDescent="0.35">
      <c r="A223" s="2" t="s">
        <v>233</v>
      </c>
      <c r="B223" s="2" t="s">
        <v>249</v>
      </c>
      <c r="C223" s="13"/>
      <c r="D223" s="13"/>
      <c r="E223" s="13"/>
      <c r="F223" s="13"/>
      <c r="G223" s="13"/>
      <c r="H223" s="13"/>
      <c r="I223" s="13"/>
      <c r="J223" s="13"/>
      <c r="K223" s="13"/>
      <c r="L223" s="3">
        <v>2</v>
      </c>
      <c r="M223" s="3">
        <v>1</v>
      </c>
      <c r="N223">
        <v>0</v>
      </c>
      <c r="O223" s="3">
        <v>16</v>
      </c>
      <c r="P223" s="3">
        <v>438</v>
      </c>
      <c r="Q223" s="3">
        <v>7</v>
      </c>
      <c r="R223" s="3">
        <v>63</v>
      </c>
      <c r="S223">
        <v>0</v>
      </c>
      <c r="T223">
        <v>0</v>
      </c>
    </row>
    <row r="224" spans="1:20" x14ac:dyDescent="0.35">
      <c r="A224" s="2" t="s">
        <v>233</v>
      </c>
      <c r="B224" s="2" t="s">
        <v>250</v>
      </c>
      <c r="C224" s="13"/>
      <c r="D224" s="13"/>
      <c r="E224" s="13"/>
      <c r="F224" s="13"/>
      <c r="G224" s="13"/>
      <c r="H224" s="13"/>
      <c r="I224" s="13"/>
      <c r="J224" s="13"/>
      <c r="K224" s="13"/>
      <c r="L224" s="3">
        <v>1</v>
      </c>
      <c r="M224" s="3">
        <v>0</v>
      </c>
      <c r="N224">
        <v>0</v>
      </c>
      <c r="O224" s="3">
        <v>6</v>
      </c>
      <c r="P224" s="3">
        <v>195</v>
      </c>
      <c r="Q224" s="3">
        <v>0</v>
      </c>
      <c r="R224" s="3">
        <v>0</v>
      </c>
      <c r="S224">
        <v>0</v>
      </c>
      <c r="T224">
        <v>0</v>
      </c>
    </row>
    <row r="225" spans="1:20" x14ac:dyDescent="0.35">
      <c r="A225" s="2" t="s">
        <v>233</v>
      </c>
      <c r="B225" s="2" t="s">
        <v>251</v>
      </c>
      <c r="C225" s="13"/>
      <c r="D225" s="13"/>
      <c r="E225" s="13"/>
      <c r="F225" s="13"/>
      <c r="G225" s="13"/>
      <c r="H225" s="13"/>
      <c r="I225" s="13"/>
      <c r="J225" s="13"/>
      <c r="K225" s="13"/>
      <c r="L225" s="3">
        <v>1</v>
      </c>
      <c r="M225" s="3">
        <v>0</v>
      </c>
      <c r="N225">
        <v>0</v>
      </c>
      <c r="O225" s="3">
        <v>6</v>
      </c>
      <c r="P225" s="3">
        <v>212</v>
      </c>
      <c r="Q225" s="3">
        <v>0</v>
      </c>
      <c r="R225" s="3">
        <v>0</v>
      </c>
      <c r="S225">
        <v>0</v>
      </c>
      <c r="T225">
        <v>0</v>
      </c>
    </row>
    <row r="226" spans="1:20" x14ac:dyDescent="0.35">
      <c r="A226" s="2" t="s">
        <v>252</v>
      </c>
      <c r="B226" s="2" t="s">
        <v>252</v>
      </c>
      <c r="C226" s="12">
        <f>SUM(L226:L240)</f>
        <v>122</v>
      </c>
      <c r="D226" s="12">
        <f t="shared" ref="D226:K226" si="16">SUM(M226:M240)</f>
        <v>49</v>
      </c>
      <c r="E226" s="12">
        <f t="shared" si="16"/>
        <v>38</v>
      </c>
      <c r="F226" s="12">
        <f t="shared" si="16"/>
        <v>1119</v>
      </c>
      <c r="G226" s="12">
        <f t="shared" si="16"/>
        <v>20824</v>
      </c>
      <c r="H226" s="12">
        <f t="shared" si="16"/>
        <v>662</v>
      </c>
      <c r="I226" s="12">
        <f t="shared" si="16"/>
        <v>8475</v>
      </c>
      <c r="J226" s="12">
        <f t="shared" si="16"/>
        <v>647</v>
      </c>
      <c r="K226" s="12">
        <f t="shared" si="16"/>
        <v>7992</v>
      </c>
      <c r="L226" s="3">
        <v>33</v>
      </c>
      <c r="M226" s="3">
        <v>19</v>
      </c>
      <c r="N226">
        <v>24</v>
      </c>
      <c r="O226" s="3">
        <v>544</v>
      </c>
      <c r="P226" s="2">
        <v>10682</v>
      </c>
      <c r="Q226" s="3">
        <v>372</v>
      </c>
      <c r="R226" s="2">
        <v>5363</v>
      </c>
      <c r="S226">
        <v>464</v>
      </c>
      <c r="T226">
        <v>6125</v>
      </c>
    </row>
    <row r="227" spans="1:20" x14ac:dyDescent="0.35">
      <c r="A227" s="2" t="s">
        <v>252</v>
      </c>
      <c r="B227" s="2" t="s">
        <v>253</v>
      </c>
      <c r="C227" s="13"/>
      <c r="D227" s="13"/>
      <c r="E227" s="13"/>
      <c r="F227" s="13"/>
      <c r="G227" s="13"/>
      <c r="H227" s="13"/>
      <c r="I227" s="13"/>
      <c r="J227" s="13"/>
      <c r="K227" s="13"/>
      <c r="L227" s="3">
        <v>13</v>
      </c>
      <c r="M227" s="3">
        <v>7</v>
      </c>
      <c r="N227">
        <v>4</v>
      </c>
      <c r="O227" s="3">
        <v>88</v>
      </c>
      <c r="P227" s="2">
        <v>2069</v>
      </c>
      <c r="Q227" s="3">
        <v>58</v>
      </c>
      <c r="R227" s="3">
        <v>730</v>
      </c>
      <c r="S227">
        <v>36</v>
      </c>
      <c r="T227">
        <v>358</v>
      </c>
    </row>
    <row r="228" spans="1:20" x14ac:dyDescent="0.35">
      <c r="A228" s="2" t="s">
        <v>252</v>
      </c>
      <c r="B228" s="2" t="s">
        <v>254</v>
      </c>
      <c r="C228" s="13"/>
      <c r="D228" s="13"/>
      <c r="E228" s="13"/>
      <c r="F228" s="13"/>
      <c r="G228" s="13"/>
      <c r="H228" s="13"/>
      <c r="I228" s="13"/>
      <c r="J228" s="13"/>
      <c r="K228" s="13"/>
      <c r="L228" s="3">
        <v>11</v>
      </c>
      <c r="M228" s="3">
        <v>5</v>
      </c>
      <c r="N228">
        <v>2</v>
      </c>
      <c r="O228" s="3">
        <v>101</v>
      </c>
      <c r="P228" s="2">
        <v>1722</v>
      </c>
      <c r="Q228" s="3">
        <v>57</v>
      </c>
      <c r="R228" s="3">
        <v>766</v>
      </c>
      <c r="S228">
        <v>38</v>
      </c>
      <c r="T228">
        <v>410</v>
      </c>
    </row>
    <row r="229" spans="1:20" x14ac:dyDescent="0.35">
      <c r="A229" s="2" t="s">
        <v>252</v>
      </c>
      <c r="B229" s="2" t="s">
        <v>255</v>
      </c>
      <c r="C229" s="13"/>
      <c r="D229" s="13"/>
      <c r="E229" s="13"/>
      <c r="F229" s="13"/>
      <c r="G229" s="13"/>
      <c r="H229" s="13"/>
      <c r="I229" s="13"/>
      <c r="J229" s="13"/>
      <c r="K229" s="13"/>
      <c r="L229" s="3">
        <v>10</v>
      </c>
      <c r="M229" s="3">
        <v>4</v>
      </c>
      <c r="N229">
        <v>3</v>
      </c>
      <c r="O229" s="3">
        <v>84</v>
      </c>
      <c r="P229" s="2">
        <v>1378</v>
      </c>
      <c r="Q229" s="3">
        <v>46</v>
      </c>
      <c r="R229" s="3">
        <v>476</v>
      </c>
      <c r="S229">
        <v>47</v>
      </c>
      <c r="T229">
        <v>566</v>
      </c>
    </row>
    <row r="230" spans="1:20" x14ac:dyDescent="0.35">
      <c r="A230" s="2" t="s">
        <v>252</v>
      </c>
      <c r="B230" s="2" t="s">
        <v>256</v>
      </c>
      <c r="C230" s="13"/>
      <c r="D230" s="13"/>
      <c r="E230" s="13"/>
      <c r="F230" s="13"/>
      <c r="G230" s="13"/>
      <c r="H230" s="13"/>
      <c r="I230" s="13"/>
      <c r="J230" s="13"/>
      <c r="K230" s="13"/>
      <c r="L230" s="3">
        <v>7</v>
      </c>
      <c r="M230" s="3">
        <v>3</v>
      </c>
      <c r="N230">
        <v>2</v>
      </c>
      <c r="O230" s="3">
        <v>52</v>
      </c>
      <c r="P230" s="3">
        <v>905</v>
      </c>
      <c r="Q230" s="3">
        <v>35</v>
      </c>
      <c r="R230" s="3">
        <v>309</v>
      </c>
      <c r="S230">
        <v>36</v>
      </c>
      <c r="T230">
        <v>320</v>
      </c>
    </row>
    <row r="231" spans="1:20" x14ac:dyDescent="0.35">
      <c r="A231" s="2" t="s">
        <v>252</v>
      </c>
      <c r="B231" s="2" t="s">
        <v>257</v>
      </c>
      <c r="C231" s="13"/>
      <c r="D231" s="13"/>
      <c r="E231" s="13"/>
      <c r="F231" s="13"/>
      <c r="G231" s="13"/>
      <c r="H231" s="13"/>
      <c r="I231" s="13"/>
      <c r="J231" s="13"/>
      <c r="K231" s="13"/>
      <c r="L231" s="3">
        <v>6</v>
      </c>
      <c r="M231" s="3">
        <v>2</v>
      </c>
      <c r="N231">
        <v>1</v>
      </c>
      <c r="O231" s="3">
        <v>33</v>
      </c>
      <c r="P231" s="3">
        <v>544</v>
      </c>
      <c r="Q231" s="3">
        <v>19</v>
      </c>
      <c r="R231" s="3">
        <v>160</v>
      </c>
      <c r="S231">
        <v>13</v>
      </c>
      <c r="T231">
        <v>52</v>
      </c>
    </row>
    <row r="232" spans="1:20" x14ac:dyDescent="0.35">
      <c r="A232" s="2" t="s">
        <v>252</v>
      </c>
      <c r="B232" s="2" t="s">
        <v>258</v>
      </c>
      <c r="C232" s="13"/>
      <c r="D232" s="13"/>
      <c r="E232" s="13"/>
      <c r="F232" s="13"/>
      <c r="G232" s="13"/>
      <c r="H232" s="13"/>
      <c r="I232" s="13"/>
      <c r="J232" s="13"/>
      <c r="K232" s="13"/>
      <c r="L232" s="3">
        <v>6</v>
      </c>
      <c r="M232" s="3">
        <v>2</v>
      </c>
      <c r="N232">
        <v>1</v>
      </c>
      <c r="O232" s="3">
        <v>40</v>
      </c>
      <c r="P232" s="3">
        <v>571</v>
      </c>
      <c r="Q232" s="3">
        <v>20</v>
      </c>
      <c r="R232" s="3">
        <v>190</v>
      </c>
      <c r="S232">
        <v>11</v>
      </c>
      <c r="T232">
        <v>94</v>
      </c>
    </row>
    <row r="233" spans="1:20" x14ac:dyDescent="0.35">
      <c r="A233" s="2" t="s">
        <v>252</v>
      </c>
      <c r="B233" s="2" t="s">
        <v>259</v>
      </c>
      <c r="C233" s="13"/>
      <c r="D233" s="13"/>
      <c r="E233" s="13"/>
      <c r="F233" s="13"/>
      <c r="G233" s="13"/>
      <c r="H233" s="13"/>
      <c r="I233" s="13"/>
      <c r="J233" s="13"/>
      <c r="K233" s="13"/>
      <c r="L233" s="3">
        <v>4</v>
      </c>
      <c r="M233" s="3">
        <v>2</v>
      </c>
      <c r="N233">
        <v>0</v>
      </c>
      <c r="O233" s="3">
        <v>28</v>
      </c>
      <c r="P233" s="3">
        <v>360</v>
      </c>
      <c r="Q233" s="3">
        <v>18</v>
      </c>
      <c r="R233" s="3">
        <v>144</v>
      </c>
      <c r="S233">
        <v>0</v>
      </c>
      <c r="T233">
        <v>0</v>
      </c>
    </row>
    <row r="234" spans="1:20" x14ac:dyDescent="0.35">
      <c r="A234" s="2" t="s">
        <v>252</v>
      </c>
      <c r="B234" s="2" t="s">
        <v>260</v>
      </c>
      <c r="C234" s="13"/>
      <c r="D234" s="13"/>
      <c r="E234" s="13"/>
      <c r="F234" s="13"/>
      <c r="G234" s="13"/>
      <c r="H234" s="13"/>
      <c r="I234" s="13"/>
      <c r="J234" s="13"/>
      <c r="K234" s="13"/>
      <c r="L234" s="3">
        <v>8</v>
      </c>
      <c r="M234" s="3">
        <v>1</v>
      </c>
      <c r="N234">
        <v>0</v>
      </c>
      <c r="O234" s="3">
        <v>34</v>
      </c>
      <c r="P234" s="2">
        <v>1052</v>
      </c>
      <c r="Q234" s="3">
        <v>7</v>
      </c>
      <c r="R234" s="3">
        <v>6</v>
      </c>
      <c r="S234">
        <v>0</v>
      </c>
      <c r="T234">
        <v>0</v>
      </c>
    </row>
    <row r="235" spans="1:20" x14ac:dyDescent="0.35">
      <c r="A235" s="2" t="s">
        <v>252</v>
      </c>
      <c r="B235" s="2" t="s">
        <v>261</v>
      </c>
      <c r="C235" s="13"/>
      <c r="D235" s="13"/>
      <c r="E235" s="13"/>
      <c r="F235" s="13"/>
      <c r="G235" s="13"/>
      <c r="H235" s="13"/>
      <c r="I235" s="13"/>
      <c r="J235" s="13"/>
      <c r="K235" s="13"/>
      <c r="L235" s="3">
        <v>4</v>
      </c>
      <c r="M235" s="3">
        <v>1</v>
      </c>
      <c r="N235">
        <v>1</v>
      </c>
      <c r="O235" s="3">
        <v>35</v>
      </c>
      <c r="P235" s="3">
        <v>219</v>
      </c>
      <c r="Q235" s="3">
        <v>11</v>
      </c>
      <c r="R235" s="3">
        <v>115</v>
      </c>
      <c r="S235">
        <v>2</v>
      </c>
      <c r="T235">
        <v>67</v>
      </c>
    </row>
    <row r="236" spans="1:20" x14ac:dyDescent="0.35">
      <c r="A236" s="2" t="s">
        <v>252</v>
      </c>
      <c r="B236" s="2" t="s">
        <v>262</v>
      </c>
      <c r="C236" s="13"/>
      <c r="D236" s="13"/>
      <c r="E236" s="13"/>
      <c r="F236" s="13"/>
      <c r="G236" s="13"/>
      <c r="H236" s="13"/>
      <c r="I236" s="13"/>
      <c r="J236" s="13"/>
      <c r="K236" s="13"/>
      <c r="L236" s="3">
        <v>4</v>
      </c>
      <c r="M236" s="3">
        <v>1</v>
      </c>
      <c r="N236">
        <v>0</v>
      </c>
      <c r="O236" s="3">
        <v>25</v>
      </c>
      <c r="P236" s="3">
        <v>262</v>
      </c>
      <c r="Q236" s="3">
        <v>5</v>
      </c>
      <c r="R236" s="3">
        <v>36</v>
      </c>
      <c r="S236">
        <v>0</v>
      </c>
      <c r="T236">
        <v>0</v>
      </c>
    </row>
    <row r="237" spans="1:20" x14ac:dyDescent="0.35">
      <c r="A237" s="2" t="s">
        <v>252</v>
      </c>
      <c r="B237" s="2" t="s">
        <v>263</v>
      </c>
      <c r="C237" s="13"/>
      <c r="D237" s="13"/>
      <c r="E237" s="13"/>
      <c r="F237" s="13"/>
      <c r="G237" s="13"/>
      <c r="H237" s="13"/>
      <c r="I237" s="13"/>
      <c r="J237" s="13"/>
      <c r="K237" s="13"/>
      <c r="L237" s="3">
        <v>4</v>
      </c>
      <c r="M237" s="3">
        <v>1</v>
      </c>
      <c r="N237">
        <v>0</v>
      </c>
      <c r="O237" s="3">
        <v>16</v>
      </c>
      <c r="P237" s="3">
        <v>320</v>
      </c>
      <c r="Q237" s="3">
        <v>8</v>
      </c>
      <c r="R237" s="3">
        <v>52</v>
      </c>
      <c r="S237">
        <v>0</v>
      </c>
      <c r="T237">
        <v>0</v>
      </c>
    </row>
    <row r="238" spans="1:20" x14ac:dyDescent="0.35">
      <c r="A238" s="2" t="s">
        <v>252</v>
      </c>
      <c r="B238" s="2" t="s">
        <v>264</v>
      </c>
      <c r="C238" s="13"/>
      <c r="D238" s="13"/>
      <c r="E238" s="13"/>
      <c r="F238" s="13"/>
      <c r="G238" s="13"/>
      <c r="H238" s="13"/>
      <c r="I238" s="13"/>
      <c r="J238" s="13"/>
      <c r="K238" s="13"/>
      <c r="L238" s="3">
        <v>5</v>
      </c>
      <c r="M238" s="3">
        <v>1</v>
      </c>
      <c r="N238">
        <v>0</v>
      </c>
      <c r="O238" s="3">
        <v>18</v>
      </c>
      <c r="P238" s="3">
        <v>338</v>
      </c>
      <c r="Q238" s="3">
        <v>6</v>
      </c>
      <c r="R238" s="3">
        <v>128</v>
      </c>
      <c r="S238">
        <v>0</v>
      </c>
      <c r="T238">
        <v>0</v>
      </c>
    </row>
    <row r="239" spans="1:20" x14ac:dyDescent="0.35">
      <c r="A239" s="2" t="s">
        <v>252</v>
      </c>
      <c r="B239" s="2" t="s">
        <v>265</v>
      </c>
      <c r="C239" s="13"/>
      <c r="D239" s="13"/>
      <c r="E239" s="13"/>
      <c r="F239" s="13"/>
      <c r="G239" s="13"/>
      <c r="H239" s="13"/>
      <c r="I239" s="13"/>
      <c r="J239" s="13"/>
      <c r="K239" s="13"/>
      <c r="L239" s="3">
        <v>5</v>
      </c>
      <c r="M239" s="3">
        <v>0</v>
      </c>
      <c r="N239">
        <v>0</v>
      </c>
      <c r="O239" s="3">
        <v>12</v>
      </c>
      <c r="P239" s="3">
        <v>261</v>
      </c>
      <c r="Q239" s="3">
        <v>0</v>
      </c>
      <c r="R239" s="3">
        <v>0</v>
      </c>
      <c r="S239">
        <v>0</v>
      </c>
      <c r="T239">
        <v>0</v>
      </c>
    </row>
    <row r="240" spans="1:20" x14ac:dyDescent="0.35">
      <c r="A240" s="2" t="s">
        <v>252</v>
      </c>
      <c r="B240" s="2" t="s">
        <v>266</v>
      </c>
      <c r="C240" s="13"/>
      <c r="D240" s="13"/>
      <c r="E240" s="13"/>
      <c r="F240" s="13"/>
      <c r="G240" s="13"/>
      <c r="H240" s="13"/>
      <c r="I240" s="13"/>
      <c r="J240" s="13"/>
      <c r="K240" s="13"/>
      <c r="L240" s="3">
        <v>2</v>
      </c>
      <c r="M240" s="3">
        <v>0</v>
      </c>
      <c r="N240">
        <v>0</v>
      </c>
      <c r="O240" s="3">
        <v>9</v>
      </c>
      <c r="P240" s="3">
        <v>141</v>
      </c>
      <c r="Q240" s="3">
        <v>0</v>
      </c>
      <c r="R240" s="3">
        <v>0</v>
      </c>
      <c r="S240">
        <v>0</v>
      </c>
      <c r="T240">
        <v>0</v>
      </c>
    </row>
    <row r="241" spans="1:20" x14ac:dyDescent="0.35">
      <c r="A241" s="2" t="s">
        <v>267</v>
      </c>
      <c r="B241" s="2" t="s">
        <v>268</v>
      </c>
      <c r="C241" s="12">
        <f>SUM(L241:L263)</f>
        <v>32</v>
      </c>
      <c r="D241" s="12">
        <f t="shared" ref="D241:K241" si="17">SUM(M241:M263)</f>
        <v>7</v>
      </c>
      <c r="E241" s="12">
        <f t="shared" si="17"/>
        <v>3</v>
      </c>
      <c r="F241" s="12">
        <f t="shared" si="17"/>
        <v>142</v>
      </c>
      <c r="G241" s="12">
        <f t="shared" si="17"/>
        <v>4669</v>
      </c>
      <c r="H241" s="12">
        <f t="shared" si="17"/>
        <v>89</v>
      </c>
      <c r="I241" s="12">
        <f t="shared" si="17"/>
        <v>1232</v>
      </c>
      <c r="J241" s="12">
        <f t="shared" si="17"/>
        <v>21</v>
      </c>
      <c r="K241" s="12">
        <f t="shared" si="17"/>
        <v>391</v>
      </c>
      <c r="L241" s="3">
        <v>3</v>
      </c>
      <c r="M241" s="3">
        <v>1</v>
      </c>
      <c r="N241">
        <v>2</v>
      </c>
      <c r="O241" s="3">
        <v>31</v>
      </c>
      <c r="P241" s="2">
        <v>1034</v>
      </c>
      <c r="Q241" s="3">
        <v>22</v>
      </c>
      <c r="R241" s="3">
        <v>393</v>
      </c>
      <c r="S241">
        <v>14</v>
      </c>
      <c r="T241">
        <v>361</v>
      </c>
    </row>
    <row r="242" spans="1:20" x14ac:dyDescent="0.35">
      <c r="A242" s="2" t="s">
        <v>267</v>
      </c>
      <c r="B242" s="2" t="s">
        <v>269</v>
      </c>
      <c r="C242" s="13"/>
      <c r="D242" s="13"/>
      <c r="E242" s="13"/>
      <c r="F242" s="13"/>
      <c r="G242" s="13"/>
      <c r="H242" s="13"/>
      <c r="I242" s="13"/>
      <c r="J242" s="13"/>
      <c r="K242" s="13"/>
      <c r="L242" s="3">
        <v>3</v>
      </c>
      <c r="M242" s="3">
        <v>1</v>
      </c>
      <c r="N242">
        <v>1</v>
      </c>
      <c r="O242" s="3">
        <v>18</v>
      </c>
      <c r="P242" s="3">
        <v>504</v>
      </c>
      <c r="Q242" s="3">
        <v>16</v>
      </c>
      <c r="R242" s="3">
        <v>171</v>
      </c>
      <c r="S242">
        <v>7</v>
      </c>
      <c r="T242">
        <v>30</v>
      </c>
    </row>
    <row r="243" spans="1:20" x14ac:dyDescent="0.35">
      <c r="A243" s="2" t="s">
        <v>267</v>
      </c>
      <c r="B243" s="2" t="s">
        <v>270</v>
      </c>
      <c r="C243" s="13"/>
      <c r="D243" s="13"/>
      <c r="E243" s="13"/>
      <c r="F243" s="13"/>
      <c r="G243" s="13"/>
      <c r="H243" s="13"/>
      <c r="I243" s="13"/>
      <c r="J243" s="13"/>
      <c r="K243" s="13"/>
      <c r="L243" s="3">
        <v>3</v>
      </c>
      <c r="M243" s="3">
        <v>1</v>
      </c>
      <c r="N243">
        <v>0</v>
      </c>
      <c r="O243" s="3">
        <v>12</v>
      </c>
      <c r="P243" s="3">
        <v>261</v>
      </c>
      <c r="Q243" s="3">
        <v>12</v>
      </c>
      <c r="R243" s="3">
        <v>59</v>
      </c>
      <c r="S243">
        <v>0</v>
      </c>
      <c r="T243">
        <v>0</v>
      </c>
    </row>
    <row r="244" spans="1:20" x14ac:dyDescent="0.35">
      <c r="A244" s="2" t="s">
        <v>267</v>
      </c>
      <c r="B244" s="2" t="s">
        <v>271</v>
      </c>
      <c r="C244" s="13"/>
      <c r="D244" s="13"/>
      <c r="E244" s="13"/>
      <c r="F244" s="13"/>
      <c r="G244" s="13"/>
      <c r="H244" s="13"/>
      <c r="I244" s="13"/>
      <c r="J244" s="13"/>
      <c r="K244" s="13"/>
      <c r="L244" s="3">
        <v>1</v>
      </c>
      <c r="M244" s="3">
        <v>1</v>
      </c>
      <c r="N244">
        <v>0</v>
      </c>
      <c r="O244" s="3">
        <v>8</v>
      </c>
      <c r="P244" s="3">
        <v>175</v>
      </c>
      <c r="Q244" s="3">
        <v>5</v>
      </c>
      <c r="R244" s="3">
        <v>21</v>
      </c>
      <c r="S244">
        <v>0</v>
      </c>
      <c r="T244">
        <v>0</v>
      </c>
    </row>
    <row r="245" spans="1:20" x14ac:dyDescent="0.35">
      <c r="A245" s="2" t="s">
        <v>267</v>
      </c>
      <c r="B245" s="2" t="s">
        <v>272</v>
      </c>
      <c r="C245" s="13"/>
      <c r="D245" s="13"/>
      <c r="E245" s="13"/>
      <c r="F245" s="13"/>
      <c r="G245" s="13"/>
      <c r="H245" s="13"/>
      <c r="I245" s="13"/>
      <c r="J245" s="13"/>
      <c r="K245" s="13"/>
      <c r="L245" s="3">
        <v>2</v>
      </c>
      <c r="M245" s="3">
        <v>1</v>
      </c>
      <c r="N245">
        <v>0</v>
      </c>
      <c r="O245" s="3">
        <v>7</v>
      </c>
      <c r="P245" s="3">
        <v>217</v>
      </c>
      <c r="Q245" s="3">
        <v>15</v>
      </c>
      <c r="R245" s="3">
        <v>186</v>
      </c>
      <c r="S245">
        <v>0</v>
      </c>
      <c r="T245">
        <v>0</v>
      </c>
    </row>
    <row r="246" spans="1:20" x14ac:dyDescent="0.35">
      <c r="A246" s="2" t="s">
        <v>267</v>
      </c>
      <c r="B246" s="2" t="s">
        <v>273</v>
      </c>
      <c r="C246" s="13"/>
      <c r="D246" s="13"/>
      <c r="E246" s="13"/>
      <c r="F246" s="13"/>
      <c r="G246" s="13"/>
      <c r="H246" s="13"/>
      <c r="I246" s="13"/>
      <c r="J246" s="13"/>
      <c r="K246" s="13"/>
      <c r="L246" s="3">
        <v>2</v>
      </c>
      <c r="M246" s="3">
        <v>0</v>
      </c>
      <c r="N246">
        <v>0</v>
      </c>
      <c r="O246" s="3">
        <v>9</v>
      </c>
      <c r="P246" s="3">
        <v>191</v>
      </c>
      <c r="Q246" s="3">
        <v>0</v>
      </c>
      <c r="R246" s="3">
        <v>0</v>
      </c>
      <c r="S246">
        <v>0</v>
      </c>
      <c r="T246">
        <v>0</v>
      </c>
    </row>
    <row r="247" spans="1:20" x14ac:dyDescent="0.35">
      <c r="A247" s="2" t="s">
        <v>267</v>
      </c>
      <c r="B247" s="2" t="s">
        <v>274</v>
      </c>
      <c r="C247" s="13"/>
      <c r="D247" s="13"/>
      <c r="E247" s="13"/>
      <c r="F247" s="13"/>
      <c r="G247" s="13"/>
      <c r="H247" s="13"/>
      <c r="I247" s="13"/>
      <c r="J247" s="13"/>
      <c r="K247" s="13"/>
      <c r="L247" s="3">
        <v>1</v>
      </c>
      <c r="M247" s="3">
        <v>1</v>
      </c>
      <c r="N247">
        <v>0</v>
      </c>
      <c r="O247" s="3">
        <v>4</v>
      </c>
      <c r="P247" s="3">
        <v>339</v>
      </c>
      <c r="Q247" s="3">
        <v>7</v>
      </c>
      <c r="R247" s="3">
        <v>192</v>
      </c>
      <c r="S247">
        <v>0</v>
      </c>
      <c r="T247">
        <v>0</v>
      </c>
    </row>
    <row r="248" spans="1:20" x14ac:dyDescent="0.35">
      <c r="A248" s="2" t="s">
        <v>267</v>
      </c>
      <c r="B248" s="2" t="s">
        <v>275</v>
      </c>
      <c r="C248" s="13"/>
      <c r="D248" s="13"/>
      <c r="E248" s="13"/>
      <c r="F248" s="13"/>
      <c r="G248" s="13"/>
      <c r="H248" s="13"/>
      <c r="I248" s="13"/>
      <c r="J248" s="13"/>
      <c r="K248" s="13"/>
      <c r="L248" s="3">
        <v>2</v>
      </c>
      <c r="M248" s="3">
        <v>0</v>
      </c>
      <c r="N248">
        <v>0</v>
      </c>
      <c r="O248" s="3">
        <v>6</v>
      </c>
      <c r="P248" s="3">
        <v>145</v>
      </c>
      <c r="Q248" s="3">
        <v>0</v>
      </c>
      <c r="R248" s="3">
        <v>0</v>
      </c>
      <c r="S248">
        <v>0</v>
      </c>
      <c r="T248">
        <v>0</v>
      </c>
    </row>
    <row r="249" spans="1:20" x14ac:dyDescent="0.35">
      <c r="A249" s="2" t="s">
        <v>267</v>
      </c>
      <c r="B249" s="2" t="s">
        <v>276</v>
      </c>
      <c r="C249" s="13"/>
      <c r="D249" s="13"/>
      <c r="E249" s="13"/>
      <c r="F249" s="13"/>
      <c r="G249" s="13"/>
      <c r="H249" s="13"/>
      <c r="I249" s="13"/>
      <c r="J249" s="13"/>
      <c r="K249" s="13"/>
      <c r="L249" s="3">
        <v>2</v>
      </c>
      <c r="M249" s="3">
        <v>0</v>
      </c>
      <c r="N249">
        <v>0</v>
      </c>
      <c r="O249" s="3">
        <v>4</v>
      </c>
      <c r="P249" s="3">
        <v>182</v>
      </c>
      <c r="Q249" s="3">
        <v>0</v>
      </c>
      <c r="R249" s="3">
        <v>0</v>
      </c>
      <c r="S249">
        <v>0</v>
      </c>
      <c r="T249">
        <v>0</v>
      </c>
    </row>
    <row r="250" spans="1:20" x14ac:dyDescent="0.35">
      <c r="A250" s="2" t="s">
        <v>267</v>
      </c>
      <c r="B250" s="2" t="s">
        <v>277</v>
      </c>
      <c r="C250" s="13"/>
      <c r="D250" s="13"/>
      <c r="E250" s="13"/>
      <c r="F250" s="13"/>
      <c r="G250" s="13"/>
      <c r="H250" s="13"/>
      <c r="I250" s="13"/>
      <c r="J250" s="13"/>
      <c r="K250" s="13"/>
      <c r="L250" s="3">
        <v>1</v>
      </c>
      <c r="M250" s="3">
        <v>1</v>
      </c>
      <c r="N250">
        <v>0</v>
      </c>
      <c r="O250" s="3">
        <v>10</v>
      </c>
      <c r="P250" s="3">
        <v>165</v>
      </c>
      <c r="Q250" s="3">
        <v>12</v>
      </c>
      <c r="R250" s="3">
        <v>210</v>
      </c>
      <c r="S250">
        <v>0</v>
      </c>
      <c r="T250">
        <v>0</v>
      </c>
    </row>
    <row r="251" spans="1:20" x14ac:dyDescent="0.35">
      <c r="A251" s="2" t="s">
        <v>267</v>
      </c>
      <c r="B251" s="2" t="s">
        <v>278</v>
      </c>
      <c r="C251" s="13"/>
      <c r="D251" s="13"/>
      <c r="E251" s="13"/>
      <c r="F251" s="13"/>
      <c r="G251" s="13"/>
      <c r="H251" s="13"/>
      <c r="I251" s="13"/>
      <c r="J251" s="13"/>
      <c r="K251" s="13"/>
      <c r="L251" s="3">
        <v>1</v>
      </c>
      <c r="M251" s="3">
        <v>0</v>
      </c>
      <c r="N251">
        <v>0</v>
      </c>
      <c r="O251" s="3">
        <v>8</v>
      </c>
      <c r="P251" s="3">
        <v>64</v>
      </c>
      <c r="Q251" s="3">
        <v>0</v>
      </c>
      <c r="R251" s="3">
        <v>0</v>
      </c>
      <c r="S251">
        <v>0</v>
      </c>
      <c r="T251">
        <v>0</v>
      </c>
    </row>
    <row r="252" spans="1:20" x14ac:dyDescent="0.35">
      <c r="A252" s="2" t="s">
        <v>267</v>
      </c>
      <c r="B252" s="2" t="s">
        <v>279</v>
      </c>
      <c r="C252" s="13"/>
      <c r="D252" s="13"/>
      <c r="E252" s="13"/>
      <c r="F252" s="13"/>
      <c r="G252" s="13"/>
      <c r="H252" s="13"/>
      <c r="I252" s="13"/>
      <c r="J252" s="13"/>
      <c r="K252" s="13"/>
      <c r="L252" s="3">
        <v>1</v>
      </c>
      <c r="M252" s="3">
        <v>0</v>
      </c>
      <c r="N252">
        <v>0</v>
      </c>
      <c r="O252" s="3">
        <v>4</v>
      </c>
      <c r="P252" s="3">
        <v>217</v>
      </c>
      <c r="Q252" s="3">
        <v>0</v>
      </c>
      <c r="R252" s="3">
        <v>0</v>
      </c>
      <c r="S252">
        <v>0</v>
      </c>
      <c r="T252">
        <v>0</v>
      </c>
    </row>
    <row r="253" spans="1:20" x14ac:dyDescent="0.35">
      <c r="A253" s="2" t="s">
        <v>267</v>
      </c>
      <c r="B253" s="2" t="s">
        <v>280</v>
      </c>
      <c r="C253" s="13"/>
      <c r="D253" s="13"/>
      <c r="E253" s="13"/>
      <c r="F253" s="13"/>
      <c r="G253" s="13"/>
      <c r="H253" s="13"/>
      <c r="I253" s="13"/>
      <c r="J253" s="13"/>
      <c r="K253" s="13"/>
      <c r="L253" s="3">
        <v>1</v>
      </c>
      <c r="M253" s="3">
        <v>0</v>
      </c>
      <c r="N253">
        <v>0</v>
      </c>
      <c r="O253" s="3">
        <v>2</v>
      </c>
      <c r="P253" s="3">
        <v>274</v>
      </c>
      <c r="Q253" s="3">
        <v>0</v>
      </c>
      <c r="R253" s="3">
        <v>0</v>
      </c>
      <c r="S253">
        <v>0</v>
      </c>
      <c r="T253">
        <v>0</v>
      </c>
    </row>
    <row r="254" spans="1:20" x14ac:dyDescent="0.35">
      <c r="A254" s="2" t="s">
        <v>267</v>
      </c>
      <c r="B254" s="2" t="s">
        <v>281</v>
      </c>
      <c r="C254" s="13"/>
      <c r="D254" s="13"/>
      <c r="E254" s="13"/>
      <c r="F254" s="13"/>
      <c r="G254" s="13"/>
      <c r="H254" s="13"/>
      <c r="I254" s="13"/>
      <c r="J254" s="13"/>
      <c r="K254" s="13"/>
      <c r="L254" s="3">
        <v>1</v>
      </c>
      <c r="M254" s="3">
        <v>0</v>
      </c>
      <c r="N254">
        <v>0</v>
      </c>
      <c r="O254" s="3">
        <v>3</v>
      </c>
      <c r="P254" s="3">
        <v>113</v>
      </c>
      <c r="Q254" s="3">
        <v>0</v>
      </c>
      <c r="R254" s="3">
        <v>0</v>
      </c>
      <c r="S254">
        <v>0</v>
      </c>
      <c r="T254">
        <v>0</v>
      </c>
    </row>
    <row r="255" spans="1:20" x14ac:dyDescent="0.35">
      <c r="A255" s="2" t="s">
        <v>267</v>
      </c>
      <c r="B255" s="2" t="s">
        <v>282</v>
      </c>
      <c r="C255" s="13"/>
      <c r="D255" s="13"/>
      <c r="E255" s="13"/>
      <c r="F255" s="13"/>
      <c r="G255" s="13"/>
      <c r="H255" s="13"/>
      <c r="I255" s="13"/>
      <c r="J255" s="13"/>
      <c r="K255" s="13"/>
      <c r="L255" s="3">
        <v>1</v>
      </c>
      <c r="M255" s="3">
        <v>0</v>
      </c>
      <c r="N255">
        <v>0</v>
      </c>
      <c r="O255" s="3">
        <v>7</v>
      </c>
      <c r="P255" s="3">
        <v>114</v>
      </c>
      <c r="Q255" s="3">
        <v>0</v>
      </c>
      <c r="R255" s="3">
        <v>0</v>
      </c>
      <c r="S255">
        <v>0</v>
      </c>
      <c r="T255">
        <v>0</v>
      </c>
    </row>
    <row r="256" spans="1:20" x14ac:dyDescent="0.35">
      <c r="A256" s="2" t="s">
        <v>267</v>
      </c>
      <c r="B256" s="2" t="s">
        <v>283</v>
      </c>
      <c r="C256" s="13"/>
      <c r="D256" s="13"/>
      <c r="E256" s="13"/>
      <c r="F256" s="13"/>
      <c r="G256" s="13"/>
      <c r="H256" s="13"/>
      <c r="I256" s="13"/>
      <c r="J256" s="13"/>
      <c r="K256" s="13"/>
      <c r="L256" s="3">
        <v>1</v>
      </c>
      <c r="M256" s="3">
        <v>0</v>
      </c>
      <c r="N256">
        <v>0</v>
      </c>
      <c r="O256" s="3">
        <v>3</v>
      </c>
      <c r="P256" s="3">
        <v>229</v>
      </c>
      <c r="Q256" s="3">
        <v>0</v>
      </c>
      <c r="R256" s="3">
        <v>0</v>
      </c>
      <c r="S256">
        <v>0</v>
      </c>
      <c r="T256">
        <v>0</v>
      </c>
    </row>
    <row r="257" spans="1:20" x14ac:dyDescent="0.35">
      <c r="A257" s="2" t="s">
        <v>267</v>
      </c>
      <c r="B257" s="2" t="s">
        <v>284</v>
      </c>
      <c r="C257" s="13"/>
      <c r="D257" s="13"/>
      <c r="E257" s="13"/>
      <c r="F257" s="13"/>
      <c r="G257" s="13"/>
      <c r="H257" s="13"/>
      <c r="I257" s="13"/>
      <c r="J257" s="13"/>
      <c r="K257" s="13"/>
      <c r="L257" s="3">
        <v>1</v>
      </c>
      <c r="M257" s="3">
        <v>0</v>
      </c>
      <c r="N257">
        <v>0</v>
      </c>
      <c r="O257" s="3">
        <v>3</v>
      </c>
      <c r="P257" s="3">
        <v>79</v>
      </c>
      <c r="Q257" s="3">
        <v>0</v>
      </c>
      <c r="R257" s="3">
        <v>0</v>
      </c>
      <c r="S257">
        <v>0</v>
      </c>
      <c r="T257">
        <v>0</v>
      </c>
    </row>
    <row r="258" spans="1:20" x14ac:dyDescent="0.35">
      <c r="A258" s="2" t="s">
        <v>267</v>
      </c>
      <c r="B258" s="2" t="s">
        <v>285</v>
      </c>
      <c r="C258" s="13"/>
      <c r="D258" s="13"/>
      <c r="E258" s="13"/>
      <c r="F258" s="13"/>
      <c r="G258" s="13"/>
      <c r="H258" s="13"/>
      <c r="I258" s="13"/>
      <c r="J258" s="13"/>
      <c r="K258" s="13"/>
      <c r="L258" s="3">
        <v>1</v>
      </c>
      <c r="M258" s="3">
        <v>0</v>
      </c>
      <c r="N258">
        <v>0</v>
      </c>
      <c r="O258" s="3">
        <v>0</v>
      </c>
      <c r="P258" s="3">
        <v>0</v>
      </c>
      <c r="Q258" s="3">
        <v>0</v>
      </c>
      <c r="R258" s="3">
        <v>0</v>
      </c>
      <c r="S258">
        <v>0</v>
      </c>
      <c r="T258">
        <v>0</v>
      </c>
    </row>
    <row r="259" spans="1:20" x14ac:dyDescent="0.35">
      <c r="A259" s="2" t="s">
        <v>267</v>
      </c>
      <c r="B259" s="2" t="s">
        <v>286</v>
      </c>
      <c r="C259" s="13"/>
      <c r="D259" s="13"/>
      <c r="E259" s="13"/>
      <c r="F259" s="13"/>
      <c r="G259" s="13"/>
      <c r="H259" s="13"/>
      <c r="I259" s="13"/>
      <c r="J259" s="13"/>
      <c r="K259" s="13"/>
      <c r="L259" s="3">
        <v>1</v>
      </c>
      <c r="M259" s="3">
        <v>0</v>
      </c>
      <c r="N259">
        <v>0</v>
      </c>
      <c r="O259" s="3">
        <v>0</v>
      </c>
      <c r="P259" s="3">
        <v>0</v>
      </c>
      <c r="Q259" s="3">
        <v>0</v>
      </c>
      <c r="R259" s="3">
        <v>0</v>
      </c>
      <c r="S259">
        <v>0</v>
      </c>
      <c r="T259">
        <v>0</v>
      </c>
    </row>
    <row r="260" spans="1:20" x14ac:dyDescent="0.35">
      <c r="A260" s="2" t="s">
        <v>267</v>
      </c>
      <c r="B260" s="2" t="s">
        <v>287</v>
      </c>
      <c r="C260" s="13"/>
      <c r="D260" s="13"/>
      <c r="E260" s="13"/>
      <c r="F260" s="13"/>
      <c r="G260" s="13"/>
      <c r="H260" s="13"/>
      <c r="I260" s="13"/>
      <c r="J260" s="13"/>
      <c r="K260" s="13"/>
      <c r="L260" s="3">
        <v>1</v>
      </c>
      <c r="M260" s="3">
        <v>0</v>
      </c>
      <c r="N260">
        <v>0</v>
      </c>
      <c r="O260" s="3">
        <v>1</v>
      </c>
      <c r="P260" s="3">
        <v>244</v>
      </c>
      <c r="Q260" s="3">
        <v>0</v>
      </c>
      <c r="R260" s="3">
        <v>0</v>
      </c>
      <c r="S260">
        <v>0</v>
      </c>
      <c r="T260">
        <v>0</v>
      </c>
    </row>
    <row r="261" spans="1:20" x14ac:dyDescent="0.35">
      <c r="A261" s="2" t="s">
        <v>267</v>
      </c>
      <c r="B261" s="2" t="s">
        <v>288</v>
      </c>
      <c r="C261" s="13"/>
      <c r="D261" s="13"/>
      <c r="E261" s="13"/>
      <c r="F261" s="13"/>
      <c r="G261" s="13"/>
      <c r="H261" s="13"/>
      <c r="I261" s="13"/>
      <c r="J261" s="13"/>
      <c r="K261" s="13"/>
      <c r="L261" s="3">
        <v>1</v>
      </c>
      <c r="M261" s="3">
        <v>0</v>
      </c>
      <c r="N261">
        <v>0</v>
      </c>
      <c r="O261" s="3">
        <v>1</v>
      </c>
      <c r="P261" s="3">
        <v>122</v>
      </c>
      <c r="Q261" s="3">
        <v>0</v>
      </c>
      <c r="R261" s="3">
        <v>0</v>
      </c>
      <c r="S261">
        <v>0</v>
      </c>
      <c r="T261">
        <v>0</v>
      </c>
    </row>
    <row r="262" spans="1:20" x14ac:dyDescent="0.35">
      <c r="A262" s="2" t="s">
        <v>267</v>
      </c>
      <c r="B262" s="2" t="s">
        <v>289</v>
      </c>
      <c r="C262" s="13"/>
      <c r="D262" s="13"/>
      <c r="E262" s="13"/>
      <c r="F262" s="13"/>
      <c r="G262" s="13"/>
      <c r="H262" s="13"/>
      <c r="I262" s="13"/>
      <c r="J262" s="13"/>
      <c r="K262" s="13"/>
      <c r="L262" s="3">
        <v>1</v>
      </c>
      <c r="M262" s="3">
        <v>0</v>
      </c>
      <c r="N262">
        <v>0</v>
      </c>
      <c r="O262" s="3">
        <v>1</v>
      </c>
      <c r="P262" s="3">
        <v>0</v>
      </c>
      <c r="Q262" s="3">
        <v>0</v>
      </c>
      <c r="R262" s="3">
        <v>0</v>
      </c>
      <c r="S262">
        <v>0</v>
      </c>
      <c r="T262">
        <v>0</v>
      </c>
    </row>
    <row r="263" spans="1:20" x14ac:dyDescent="0.35">
      <c r="A263" s="2" t="s">
        <v>267</v>
      </c>
      <c r="B263" s="2" t="s">
        <v>290</v>
      </c>
      <c r="C263" s="13"/>
      <c r="D263" s="13"/>
      <c r="E263" s="13"/>
      <c r="F263" s="13"/>
      <c r="G263" s="13"/>
      <c r="H263" s="13"/>
      <c r="I263" s="13"/>
      <c r="J263" s="13"/>
      <c r="K263" s="13"/>
      <c r="L263" s="3">
        <v>0</v>
      </c>
      <c r="M263" s="3">
        <v>0</v>
      </c>
      <c r="N263">
        <v>0</v>
      </c>
      <c r="O263" s="3">
        <v>0</v>
      </c>
      <c r="P263" s="3">
        <v>0</v>
      </c>
      <c r="Q263" s="3">
        <v>0</v>
      </c>
      <c r="R263" s="3">
        <v>0</v>
      </c>
      <c r="S263">
        <v>0</v>
      </c>
      <c r="T263">
        <v>0</v>
      </c>
    </row>
    <row r="264" spans="1:20" x14ac:dyDescent="0.35">
      <c r="A264" s="2" t="s">
        <v>291</v>
      </c>
      <c r="B264" s="2" t="s">
        <v>292</v>
      </c>
      <c r="C264" s="12">
        <f>SUM(L264:L273)</f>
        <v>85</v>
      </c>
      <c r="D264" s="12">
        <f t="shared" ref="D264:G264" si="18">SUM(M264:M273)</f>
        <v>19</v>
      </c>
      <c r="E264" s="12">
        <f t="shared" si="18"/>
        <v>9</v>
      </c>
      <c r="F264" s="12">
        <f t="shared" si="18"/>
        <v>426</v>
      </c>
      <c r="G264" s="12">
        <f t="shared" si="18"/>
        <v>26202</v>
      </c>
      <c r="H264" s="12">
        <f>SUM(Q264:Q273)</f>
        <v>184</v>
      </c>
      <c r="I264" s="12">
        <f t="shared" ref="I264" si="19">SUM(R264:R273)</f>
        <v>4513</v>
      </c>
      <c r="J264" s="12">
        <f t="shared" ref="J264" si="20">SUM(S264:S273)</f>
        <v>175</v>
      </c>
      <c r="K264" s="12">
        <f t="shared" ref="K264" si="21">SUM(T264:T273)</f>
        <v>2887</v>
      </c>
      <c r="L264" s="3">
        <v>18</v>
      </c>
      <c r="M264" s="3">
        <v>7</v>
      </c>
      <c r="N264">
        <v>5</v>
      </c>
      <c r="O264" s="3">
        <v>120</v>
      </c>
      <c r="P264" s="2">
        <v>5606</v>
      </c>
      <c r="Q264" s="3">
        <v>76</v>
      </c>
      <c r="R264" s="2">
        <v>1962</v>
      </c>
      <c r="S264">
        <v>133</v>
      </c>
      <c r="T264">
        <v>2002</v>
      </c>
    </row>
    <row r="265" spans="1:20" x14ac:dyDescent="0.35">
      <c r="A265" s="2" t="s">
        <v>291</v>
      </c>
      <c r="B265" s="2" t="s">
        <v>293</v>
      </c>
      <c r="C265" s="13"/>
      <c r="D265" s="13"/>
      <c r="E265" s="13"/>
      <c r="F265" s="13"/>
      <c r="G265" s="13"/>
      <c r="H265" s="13"/>
      <c r="I265" s="13"/>
      <c r="J265" s="13"/>
      <c r="K265" s="13"/>
      <c r="L265" s="3">
        <v>18</v>
      </c>
      <c r="M265" s="3">
        <v>3</v>
      </c>
      <c r="N265">
        <v>1</v>
      </c>
      <c r="O265" s="3">
        <v>81</v>
      </c>
      <c r="P265" s="2">
        <v>5691</v>
      </c>
      <c r="Q265" s="3">
        <v>35</v>
      </c>
      <c r="R265" s="3">
        <v>681</v>
      </c>
      <c r="S265">
        <v>6</v>
      </c>
      <c r="T265">
        <v>203</v>
      </c>
    </row>
    <row r="266" spans="1:20" x14ac:dyDescent="0.35">
      <c r="A266" s="2" t="s">
        <v>291</v>
      </c>
      <c r="B266" s="2" t="s">
        <v>294</v>
      </c>
      <c r="C266" s="13"/>
      <c r="D266" s="13"/>
      <c r="E266" s="13"/>
      <c r="F266" s="13"/>
      <c r="G266" s="13"/>
      <c r="H266" s="13"/>
      <c r="I266" s="13"/>
      <c r="J266" s="13"/>
      <c r="K266" s="13"/>
      <c r="L266" s="3">
        <v>9</v>
      </c>
      <c r="M266" s="3">
        <v>2</v>
      </c>
      <c r="N266">
        <v>1</v>
      </c>
      <c r="O266" s="3">
        <v>49</v>
      </c>
      <c r="P266" s="2">
        <v>3352</v>
      </c>
      <c r="Q266" s="3">
        <v>15</v>
      </c>
      <c r="R266" s="3">
        <v>393</v>
      </c>
      <c r="S266">
        <v>17</v>
      </c>
      <c r="T266">
        <v>154</v>
      </c>
    </row>
    <row r="267" spans="1:20" x14ac:dyDescent="0.35">
      <c r="A267" s="2" t="s">
        <v>291</v>
      </c>
      <c r="B267" s="2" t="s">
        <v>295</v>
      </c>
      <c r="C267" s="13"/>
      <c r="D267" s="13"/>
      <c r="E267" s="13"/>
      <c r="F267" s="13"/>
      <c r="G267" s="13"/>
      <c r="H267" s="13"/>
      <c r="I267" s="13"/>
      <c r="J267" s="13"/>
      <c r="K267" s="13"/>
      <c r="L267" s="3">
        <v>10</v>
      </c>
      <c r="M267" s="3">
        <v>2</v>
      </c>
      <c r="N267">
        <v>1</v>
      </c>
      <c r="O267" s="3">
        <v>46</v>
      </c>
      <c r="P267" s="2">
        <v>3264</v>
      </c>
      <c r="Q267" s="3">
        <v>16</v>
      </c>
      <c r="R267" s="3">
        <v>321</v>
      </c>
      <c r="S267">
        <v>11</v>
      </c>
      <c r="T267">
        <v>107</v>
      </c>
    </row>
    <row r="268" spans="1:20" x14ac:dyDescent="0.35">
      <c r="A268" s="2" t="s">
        <v>291</v>
      </c>
      <c r="B268" s="2" t="s">
        <v>296</v>
      </c>
      <c r="C268" s="13"/>
      <c r="D268" s="13"/>
      <c r="E268" s="13"/>
      <c r="F268" s="13"/>
      <c r="G268" s="13"/>
      <c r="H268" s="13"/>
      <c r="I268" s="13"/>
      <c r="J268" s="13"/>
      <c r="K268" s="13"/>
      <c r="L268" s="3">
        <v>6</v>
      </c>
      <c r="M268" s="3">
        <v>2</v>
      </c>
      <c r="N268">
        <v>0</v>
      </c>
      <c r="O268" s="3">
        <v>28</v>
      </c>
      <c r="P268" s="2">
        <v>1730</v>
      </c>
      <c r="Q268" s="3">
        <v>14</v>
      </c>
      <c r="R268" s="3">
        <v>697</v>
      </c>
      <c r="S268">
        <v>0</v>
      </c>
      <c r="T268">
        <v>0</v>
      </c>
    </row>
    <row r="269" spans="1:20" x14ac:dyDescent="0.35">
      <c r="A269" s="2" t="s">
        <v>291</v>
      </c>
      <c r="B269" s="2" t="s">
        <v>297</v>
      </c>
      <c r="C269" s="13"/>
      <c r="D269" s="13"/>
      <c r="E269" s="13"/>
      <c r="F269" s="13"/>
      <c r="G269" s="13"/>
      <c r="H269" s="13"/>
      <c r="I269" s="13"/>
      <c r="J269" s="13"/>
      <c r="K269" s="13"/>
      <c r="L269" s="3">
        <v>8</v>
      </c>
      <c r="M269" s="3">
        <v>1</v>
      </c>
      <c r="N269">
        <v>1</v>
      </c>
      <c r="O269" s="3">
        <v>45</v>
      </c>
      <c r="P269" s="2">
        <v>2513</v>
      </c>
      <c r="Q269" s="3">
        <v>10</v>
      </c>
      <c r="R269" s="3">
        <v>274</v>
      </c>
      <c r="S269">
        <v>8</v>
      </c>
      <c r="T269">
        <v>421</v>
      </c>
    </row>
    <row r="270" spans="1:20" x14ac:dyDescent="0.35">
      <c r="A270" s="2" t="s">
        <v>291</v>
      </c>
      <c r="B270" s="2" t="s">
        <v>298</v>
      </c>
      <c r="C270" s="13"/>
      <c r="D270" s="13"/>
      <c r="E270" s="13"/>
      <c r="F270" s="13"/>
      <c r="G270" s="13"/>
      <c r="H270" s="13"/>
      <c r="I270" s="13"/>
      <c r="J270" s="13"/>
      <c r="K270" s="13"/>
      <c r="L270" s="3">
        <v>7</v>
      </c>
      <c r="M270" s="3">
        <v>1</v>
      </c>
      <c r="N270">
        <v>0</v>
      </c>
      <c r="O270" s="3">
        <v>31</v>
      </c>
      <c r="P270" s="2">
        <v>2317</v>
      </c>
      <c r="Q270" s="3">
        <v>11</v>
      </c>
      <c r="R270" s="3">
        <v>82</v>
      </c>
      <c r="S270">
        <v>0</v>
      </c>
      <c r="T270">
        <v>0</v>
      </c>
    </row>
    <row r="271" spans="1:20" x14ac:dyDescent="0.35">
      <c r="A271" s="2" t="s">
        <v>291</v>
      </c>
      <c r="B271" s="2" t="s">
        <v>299</v>
      </c>
      <c r="C271" s="13"/>
      <c r="D271" s="13"/>
      <c r="E271" s="13"/>
      <c r="F271" s="13"/>
      <c r="G271" s="13"/>
      <c r="H271" s="13"/>
      <c r="I271" s="13"/>
      <c r="J271" s="13"/>
      <c r="K271" s="13"/>
      <c r="L271" s="3">
        <v>3</v>
      </c>
      <c r="M271" s="3">
        <v>0</v>
      </c>
      <c r="N271">
        <v>0</v>
      </c>
      <c r="O271" s="3">
        <v>6</v>
      </c>
      <c r="P271" s="3">
        <v>600</v>
      </c>
      <c r="Q271" s="3">
        <v>0</v>
      </c>
      <c r="R271" s="3">
        <v>0</v>
      </c>
      <c r="S271">
        <v>0</v>
      </c>
      <c r="T271">
        <v>0</v>
      </c>
    </row>
    <row r="272" spans="1:20" x14ac:dyDescent="0.35">
      <c r="A272" s="2" t="s">
        <v>291</v>
      </c>
      <c r="B272" s="2" t="s">
        <v>260</v>
      </c>
      <c r="C272" s="13"/>
      <c r="D272" s="13"/>
      <c r="E272" s="13"/>
      <c r="F272" s="13"/>
      <c r="G272" s="13"/>
      <c r="H272" s="13"/>
      <c r="I272" s="13"/>
      <c r="J272" s="13"/>
      <c r="K272" s="13"/>
      <c r="L272" s="3">
        <v>4</v>
      </c>
      <c r="M272" s="3">
        <v>1</v>
      </c>
      <c r="N272">
        <v>0</v>
      </c>
      <c r="O272" s="3">
        <v>9</v>
      </c>
      <c r="P272" s="3">
        <v>702</v>
      </c>
      <c r="Q272" s="3">
        <v>7</v>
      </c>
      <c r="R272" s="3">
        <v>103</v>
      </c>
      <c r="S272">
        <v>0</v>
      </c>
      <c r="T272">
        <v>0</v>
      </c>
    </row>
    <row r="273" spans="1:20" x14ac:dyDescent="0.35">
      <c r="A273" s="2" t="s">
        <v>291</v>
      </c>
      <c r="B273" s="2" t="s">
        <v>300</v>
      </c>
      <c r="C273" s="13"/>
      <c r="D273" s="13"/>
      <c r="E273" s="13"/>
      <c r="F273" s="13"/>
      <c r="G273" s="13"/>
      <c r="H273" s="13"/>
      <c r="I273" s="13"/>
      <c r="J273" s="13"/>
      <c r="K273" s="13"/>
      <c r="L273" s="3">
        <v>2</v>
      </c>
      <c r="M273" s="3">
        <v>0</v>
      </c>
      <c r="N273">
        <v>0</v>
      </c>
      <c r="O273" s="3">
        <v>11</v>
      </c>
      <c r="P273" s="3">
        <v>427</v>
      </c>
      <c r="Q273" s="3">
        <v>0</v>
      </c>
      <c r="R273" s="3">
        <v>0</v>
      </c>
      <c r="S273">
        <v>0</v>
      </c>
      <c r="T273">
        <v>0</v>
      </c>
    </row>
    <row r="274" spans="1:20" x14ac:dyDescent="0.35">
      <c r="A274" s="2" t="s">
        <v>301</v>
      </c>
      <c r="B274" s="2" t="s">
        <v>302</v>
      </c>
      <c r="C274" s="12">
        <f>SUM(L274:L307)</f>
        <v>87</v>
      </c>
      <c r="D274" s="12">
        <f t="shared" ref="D274:K274" si="22">SUM(M274:M307)</f>
        <v>23</v>
      </c>
      <c r="E274" s="12">
        <f t="shared" si="22"/>
        <v>6</v>
      </c>
      <c r="F274" s="12">
        <f t="shared" si="22"/>
        <v>186</v>
      </c>
      <c r="G274" s="12">
        <f t="shared" si="22"/>
        <v>10874</v>
      </c>
      <c r="H274" s="12">
        <f t="shared" si="22"/>
        <v>128</v>
      </c>
      <c r="I274" s="12">
        <f t="shared" si="22"/>
        <v>2599</v>
      </c>
      <c r="J274" s="12">
        <f t="shared" si="22"/>
        <v>72</v>
      </c>
      <c r="K274" s="12">
        <f t="shared" si="22"/>
        <v>1126</v>
      </c>
      <c r="L274" s="3">
        <v>3</v>
      </c>
      <c r="M274" s="3">
        <v>3</v>
      </c>
      <c r="N274">
        <v>2</v>
      </c>
      <c r="O274" s="3">
        <v>23</v>
      </c>
      <c r="P274" s="3">
        <v>809</v>
      </c>
      <c r="Q274" s="3">
        <v>41</v>
      </c>
      <c r="R274" s="3">
        <v>769</v>
      </c>
      <c r="S274">
        <v>29</v>
      </c>
      <c r="T274">
        <v>409</v>
      </c>
    </row>
    <row r="275" spans="1:20" x14ac:dyDescent="0.35">
      <c r="A275" s="2" t="s">
        <v>301</v>
      </c>
      <c r="B275" s="2" t="s">
        <v>303</v>
      </c>
      <c r="C275" s="13"/>
      <c r="D275" s="13"/>
      <c r="E275" s="13"/>
      <c r="F275" s="13"/>
      <c r="G275" s="13"/>
      <c r="H275" s="13"/>
      <c r="I275" s="13"/>
      <c r="J275" s="13"/>
      <c r="K275" s="13"/>
      <c r="L275" s="3">
        <v>6</v>
      </c>
      <c r="M275" s="3">
        <v>2</v>
      </c>
      <c r="N275">
        <v>0</v>
      </c>
      <c r="O275" s="3">
        <v>24</v>
      </c>
      <c r="P275" s="3">
        <v>935</v>
      </c>
      <c r="Q275" s="3">
        <v>8</v>
      </c>
      <c r="R275" s="3">
        <v>136</v>
      </c>
      <c r="S275">
        <v>0</v>
      </c>
      <c r="T275">
        <v>0</v>
      </c>
    </row>
    <row r="276" spans="1:20" x14ac:dyDescent="0.35">
      <c r="A276" s="2" t="s">
        <v>301</v>
      </c>
      <c r="B276" s="2" t="s">
        <v>304</v>
      </c>
      <c r="C276" s="13"/>
      <c r="D276" s="13"/>
      <c r="E276" s="13"/>
      <c r="F276" s="13"/>
      <c r="G276" s="13"/>
      <c r="H276" s="13"/>
      <c r="I276" s="13"/>
      <c r="J276" s="13"/>
      <c r="K276" s="13"/>
      <c r="L276" s="3">
        <v>10</v>
      </c>
      <c r="M276" s="3">
        <v>2</v>
      </c>
      <c r="N276">
        <v>0</v>
      </c>
      <c r="O276" s="3">
        <v>9</v>
      </c>
      <c r="P276" s="2">
        <v>1048</v>
      </c>
      <c r="Q276" s="3">
        <v>10</v>
      </c>
      <c r="R276" s="3">
        <v>247</v>
      </c>
      <c r="S276">
        <v>0</v>
      </c>
      <c r="T276">
        <v>0</v>
      </c>
    </row>
    <row r="277" spans="1:20" x14ac:dyDescent="0.35">
      <c r="A277" s="2" t="s">
        <v>301</v>
      </c>
      <c r="B277" s="2" t="s">
        <v>305</v>
      </c>
      <c r="C277" s="13"/>
      <c r="D277" s="13"/>
      <c r="E277" s="13"/>
      <c r="F277" s="13"/>
      <c r="G277" s="13"/>
      <c r="H277" s="13"/>
      <c r="I277" s="13"/>
      <c r="J277" s="13"/>
      <c r="K277" s="13"/>
      <c r="L277" s="3">
        <v>2</v>
      </c>
      <c r="M277" s="3">
        <v>0</v>
      </c>
      <c r="N277">
        <v>1</v>
      </c>
      <c r="O277" s="3">
        <v>18</v>
      </c>
      <c r="P277" s="3">
        <v>428</v>
      </c>
      <c r="Q277" s="3">
        <v>0</v>
      </c>
      <c r="R277" s="3">
        <v>0</v>
      </c>
      <c r="S277">
        <v>22</v>
      </c>
      <c r="T277">
        <v>311</v>
      </c>
    </row>
    <row r="278" spans="1:20" x14ac:dyDescent="0.35">
      <c r="A278" s="2" t="s">
        <v>301</v>
      </c>
      <c r="B278" s="2" t="s">
        <v>306</v>
      </c>
      <c r="C278" s="13"/>
      <c r="D278" s="13"/>
      <c r="E278" s="13"/>
      <c r="F278" s="13"/>
      <c r="G278" s="13"/>
      <c r="H278" s="13"/>
      <c r="I278" s="13"/>
      <c r="J278" s="13"/>
      <c r="K278" s="13"/>
      <c r="L278" s="3">
        <v>5</v>
      </c>
      <c r="M278" s="3">
        <v>2</v>
      </c>
      <c r="N278">
        <v>1</v>
      </c>
      <c r="O278" s="3">
        <v>3</v>
      </c>
      <c r="P278" s="3">
        <v>395</v>
      </c>
      <c r="Q278" s="3">
        <v>10</v>
      </c>
      <c r="R278" s="3">
        <v>153</v>
      </c>
      <c r="S278">
        <v>3</v>
      </c>
      <c r="T278">
        <v>96</v>
      </c>
    </row>
    <row r="279" spans="1:20" x14ac:dyDescent="0.35">
      <c r="A279" s="2" t="s">
        <v>301</v>
      </c>
      <c r="B279" s="2" t="s">
        <v>307</v>
      </c>
      <c r="C279" s="13"/>
      <c r="D279" s="13"/>
      <c r="E279" s="13"/>
      <c r="F279" s="13"/>
      <c r="G279" s="13"/>
      <c r="H279" s="13"/>
      <c r="I279" s="13"/>
      <c r="J279" s="13"/>
      <c r="K279" s="13"/>
      <c r="L279" s="3">
        <v>5</v>
      </c>
      <c r="M279" s="3">
        <v>1</v>
      </c>
      <c r="N279">
        <v>0</v>
      </c>
      <c r="O279" s="3">
        <v>13</v>
      </c>
      <c r="P279" s="3">
        <v>474</v>
      </c>
      <c r="Q279" s="3">
        <v>6</v>
      </c>
      <c r="R279" s="3">
        <v>62</v>
      </c>
      <c r="S279">
        <v>0</v>
      </c>
      <c r="T279">
        <v>0</v>
      </c>
    </row>
    <row r="280" spans="1:20" x14ac:dyDescent="0.35">
      <c r="A280" s="2" t="s">
        <v>301</v>
      </c>
      <c r="B280" s="2" t="s">
        <v>308</v>
      </c>
      <c r="C280" s="13"/>
      <c r="D280" s="13"/>
      <c r="E280" s="13"/>
      <c r="F280" s="13"/>
      <c r="G280" s="13"/>
      <c r="H280" s="13"/>
      <c r="I280" s="13"/>
      <c r="J280" s="13"/>
      <c r="K280" s="13"/>
      <c r="L280" s="3">
        <v>5</v>
      </c>
      <c r="M280" s="3">
        <v>1</v>
      </c>
      <c r="N280">
        <v>1</v>
      </c>
      <c r="O280" s="3">
        <v>14</v>
      </c>
      <c r="P280" s="3">
        <v>920</v>
      </c>
      <c r="Q280" s="3">
        <v>7</v>
      </c>
      <c r="R280" s="3">
        <v>150</v>
      </c>
      <c r="S280">
        <v>12</v>
      </c>
      <c r="T280">
        <v>112</v>
      </c>
    </row>
    <row r="281" spans="1:20" x14ac:dyDescent="0.35">
      <c r="A281" s="2" t="s">
        <v>301</v>
      </c>
      <c r="B281" s="2" t="s">
        <v>309</v>
      </c>
      <c r="C281" s="13"/>
      <c r="D281" s="13"/>
      <c r="E281" s="13"/>
      <c r="F281" s="13"/>
      <c r="G281" s="13"/>
      <c r="H281" s="13"/>
      <c r="I281" s="13"/>
      <c r="J281" s="13"/>
      <c r="K281" s="13"/>
      <c r="L281" s="3">
        <v>5</v>
      </c>
      <c r="M281" s="3">
        <v>1</v>
      </c>
      <c r="N281">
        <v>1</v>
      </c>
      <c r="O281" s="3">
        <v>13</v>
      </c>
      <c r="P281" s="3">
        <v>555</v>
      </c>
      <c r="Q281" s="3">
        <v>6</v>
      </c>
      <c r="R281" s="3">
        <v>169</v>
      </c>
      <c r="S281">
        <v>6</v>
      </c>
      <c r="T281">
        <v>198</v>
      </c>
    </row>
    <row r="282" spans="1:20" x14ac:dyDescent="0.35">
      <c r="A282" s="2" t="s">
        <v>301</v>
      </c>
      <c r="B282" s="2" t="s">
        <v>310</v>
      </c>
      <c r="C282" s="13"/>
      <c r="D282" s="13"/>
      <c r="E282" s="13"/>
      <c r="F282" s="13"/>
      <c r="G282" s="13"/>
      <c r="H282" s="13"/>
      <c r="I282" s="13"/>
      <c r="J282" s="13"/>
      <c r="K282" s="13"/>
      <c r="L282" s="3">
        <v>4</v>
      </c>
      <c r="M282" s="3">
        <v>1</v>
      </c>
      <c r="N282">
        <v>0</v>
      </c>
      <c r="O282" s="3">
        <v>5</v>
      </c>
      <c r="P282" s="3">
        <v>437</v>
      </c>
      <c r="Q282" s="3">
        <v>4</v>
      </c>
      <c r="R282" s="3">
        <v>99</v>
      </c>
      <c r="S282">
        <v>0</v>
      </c>
      <c r="T282">
        <v>0</v>
      </c>
    </row>
    <row r="283" spans="1:20" x14ac:dyDescent="0.35">
      <c r="A283" s="2" t="s">
        <v>301</v>
      </c>
      <c r="B283" s="2" t="s">
        <v>311</v>
      </c>
      <c r="C283" s="13"/>
      <c r="D283" s="13"/>
      <c r="E283" s="13"/>
      <c r="F283" s="13"/>
      <c r="G283" s="13"/>
      <c r="H283" s="13"/>
      <c r="I283" s="13"/>
      <c r="J283" s="13"/>
      <c r="K283" s="13"/>
      <c r="L283" s="3">
        <v>4</v>
      </c>
      <c r="M283" s="3">
        <v>1</v>
      </c>
      <c r="N283">
        <v>0</v>
      </c>
      <c r="O283" s="3">
        <v>4</v>
      </c>
      <c r="P283" s="3">
        <v>360</v>
      </c>
      <c r="Q283" s="3">
        <v>1</v>
      </c>
      <c r="R283" s="3">
        <v>116</v>
      </c>
      <c r="S283">
        <v>0</v>
      </c>
      <c r="T283">
        <v>0</v>
      </c>
    </row>
    <row r="284" spans="1:20" x14ac:dyDescent="0.35">
      <c r="A284" s="2" t="s">
        <v>301</v>
      </c>
      <c r="B284" s="2" t="s">
        <v>312</v>
      </c>
      <c r="C284" s="13"/>
      <c r="D284" s="13"/>
      <c r="E284" s="13"/>
      <c r="F284" s="13"/>
      <c r="G284" s="13"/>
      <c r="H284" s="13"/>
      <c r="I284" s="13"/>
      <c r="J284" s="13"/>
      <c r="K284" s="13"/>
      <c r="L284" s="3">
        <v>2</v>
      </c>
      <c r="M284" s="3">
        <v>1</v>
      </c>
      <c r="N284">
        <v>0</v>
      </c>
      <c r="O284" s="3">
        <v>0</v>
      </c>
      <c r="P284" s="3">
        <v>225</v>
      </c>
      <c r="Q284" s="3">
        <v>0</v>
      </c>
      <c r="R284" s="3">
        <v>60</v>
      </c>
      <c r="S284">
        <v>0</v>
      </c>
      <c r="T284">
        <v>0</v>
      </c>
    </row>
    <row r="285" spans="1:20" x14ac:dyDescent="0.35">
      <c r="A285" s="2" t="s">
        <v>301</v>
      </c>
      <c r="B285" s="2" t="s">
        <v>313</v>
      </c>
      <c r="C285" s="13"/>
      <c r="D285" s="13"/>
      <c r="E285" s="13"/>
      <c r="F285" s="13"/>
      <c r="G285" s="13"/>
      <c r="H285" s="13"/>
      <c r="I285" s="13"/>
      <c r="J285" s="13"/>
      <c r="K285" s="13"/>
      <c r="L285" s="3">
        <v>1</v>
      </c>
      <c r="M285" s="3">
        <v>1</v>
      </c>
      <c r="N285">
        <v>0</v>
      </c>
      <c r="O285" s="3">
        <v>1</v>
      </c>
      <c r="P285" s="3">
        <v>131</v>
      </c>
      <c r="Q285" s="3">
        <v>5</v>
      </c>
      <c r="R285" s="3">
        <v>89</v>
      </c>
      <c r="S285">
        <v>0</v>
      </c>
      <c r="T285">
        <v>0</v>
      </c>
    </row>
    <row r="286" spans="1:20" x14ac:dyDescent="0.35">
      <c r="A286" s="2" t="s">
        <v>301</v>
      </c>
      <c r="B286" s="2" t="s">
        <v>314</v>
      </c>
      <c r="C286" s="13"/>
      <c r="D286" s="13"/>
      <c r="E286" s="13"/>
      <c r="F286" s="13"/>
      <c r="G286" s="13"/>
      <c r="H286" s="13"/>
      <c r="I286" s="13"/>
      <c r="J286" s="13"/>
      <c r="K286" s="13"/>
      <c r="L286" s="3">
        <v>3</v>
      </c>
      <c r="M286" s="3">
        <v>1</v>
      </c>
      <c r="N286">
        <v>0</v>
      </c>
      <c r="O286" s="3">
        <v>10</v>
      </c>
      <c r="P286" s="3">
        <v>431</v>
      </c>
      <c r="Q286" s="3">
        <v>7</v>
      </c>
      <c r="R286" s="3">
        <v>51</v>
      </c>
      <c r="S286">
        <v>0</v>
      </c>
      <c r="T286">
        <v>0</v>
      </c>
    </row>
    <row r="287" spans="1:20" x14ac:dyDescent="0.35">
      <c r="A287" s="2" t="s">
        <v>301</v>
      </c>
      <c r="B287" s="2" t="s">
        <v>315</v>
      </c>
      <c r="C287" s="13"/>
      <c r="D287" s="13"/>
      <c r="E287" s="13"/>
      <c r="F287" s="13"/>
      <c r="G287" s="13"/>
      <c r="H287" s="13"/>
      <c r="I287" s="13"/>
      <c r="J287" s="13"/>
      <c r="K287" s="13"/>
      <c r="L287" s="3">
        <v>2</v>
      </c>
      <c r="M287" s="3">
        <v>1</v>
      </c>
      <c r="N287">
        <v>0</v>
      </c>
      <c r="O287" s="3">
        <v>1</v>
      </c>
      <c r="P287" s="3">
        <v>316</v>
      </c>
      <c r="Q287" s="3">
        <v>6</v>
      </c>
      <c r="R287" s="3">
        <v>113</v>
      </c>
      <c r="S287">
        <v>0</v>
      </c>
      <c r="T287">
        <v>0</v>
      </c>
    </row>
    <row r="288" spans="1:20" x14ac:dyDescent="0.35">
      <c r="A288" s="2" t="s">
        <v>301</v>
      </c>
      <c r="B288" s="2" t="s">
        <v>316</v>
      </c>
      <c r="C288" s="13"/>
      <c r="D288" s="13"/>
      <c r="E288" s="13"/>
      <c r="F288" s="13"/>
      <c r="G288" s="13"/>
      <c r="H288" s="13"/>
      <c r="I288" s="13"/>
      <c r="J288" s="13"/>
      <c r="K288" s="13"/>
      <c r="L288" s="3">
        <v>2</v>
      </c>
      <c r="M288" s="3">
        <v>1</v>
      </c>
      <c r="N288">
        <v>0</v>
      </c>
      <c r="O288" s="3">
        <v>5</v>
      </c>
      <c r="P288" s="3">
        <v>316</v>
      </c>
      <c r="Q288" s="3">
        <v>0</v>
      </c>
      <c r="R288" s="3">
        <v>127</v>
      </c>
      <c r="S288">
        <v>0</v>
      </c>
      <c r="T288">
        <v>0</v>
      </c>
    </row>
    <row r="289" spans="1:20" x14ac:dyDescent="0.35">
      <c r="A289" s="2" t="s">
        <v>301</v>
      </c>
      <c r="B289" s="2" t="s">
        <v>317</v>
      </c>
      <c r="C289" s="13"/>
      <c r="D289" s="13"/>
      <c r="E289" s="13"/>
      <c r="F289" s="13"/>
      <c r="G289" s="13"/>
      <c r="H289" s="13"/>
      <c r="I289" s="13"/>
      <c r="J289" s="13"/>
      <c r="K289" s="13"/>
      <c r="L289" s="3">
        <v>2</v>
      </c>
      <c r="M289" s="3">
        <v>1</v>
      </c>
      <c r="N289">
        <v>0</v>
      </c>
      <c r="O289" s="3">
        <v>9</v>
      </c>
      <c r="P289" s="3">
        <v>239</v>
      </c>
      <c r="Q289" s="3">
        <v>7</v>
      </c>
      <c r="R289" s="3">
        <v>63</v>
      </c>
      <c r="S289">
        <v>0</v>
      </c>
      <c r="T289">
        <v>0</v>
      </c>
    </row>
    <row r="290" spans="1:20" x14ac:dyDescent="0.35">
      <c r="A290" s="2" t="s">
        <v>301</v>
      </c>
      <c r="B290" s="2" t="s">
        <v>318</v>
      </c>
      <c r="C290" s="13"/>
      <c r="D290" s="13"/>
      <c r="E290" s="13"/>
      <c r="F290" s="13"/>
      <c r="G290" s="13"/>
      <c r="H290" s="13"/>
      <c r="I290" s="13"/>
      <c r="J290" s="13"/>
      <c r="K290" s="13"/>
      <c r="L290" s="3">
        <v>3</v>
      </c>
      <c r="M290" s="3">
        <v>1</v>
      </c>
      <c r="N290">
        <v>0</v>
      </c>
      <c r="O290" s="3">
        <v>5</v>
      </c>
      <c r="P290" s="3">
        <v>438</v>
      </c>
      <c r="Q290" s="3">
        <v>2</v>
      </c>
      <c r="R290" s="3">
        <v>90</v>
      </c>
      <c r="S290">
        <v>0</v>
      </c>
      <c r="T290">
        <v>0</v>
      </c>
    </row>
    <row r="291" spans="1:20" x14ac:dyDescent="0.35">
      <c r="A291" s="2" t="s">
        <v>301</v>
      </c>
      <c r="B291" s="2" t="s">
        <v>319</v>
      </c>
      <c r="C291" s="13"/>
      <c r="D291" s="13"/>
      <c r="E291" s="13"/>
      <c r="F291" s="13"/>
      <c r="G291" s="13"/>
      <c r="H291" s="13"/>
      <c r="I291" s="13"/>
      <c r="J291" s="13"/>
      <c r="K291" s="13"/>
      <c r="L291" s="3">
        <v>2</v>
      </c>
      <c r="M291" s="3">
        <v>1</v>
      </c>
      <c r="N291">
        <v>0</v>
      </c>
      <c r="O291" s="3">
        <v>3</v>
      </c>
      <c r="P291" s="3">
        <v>157</v>
      </c>
      <c r="Q291" s="3">
        <v>3</v>
      </c>
      <c r="R291" s="3">
        <v>37</v>
      </c>
      <c r="S291">
        <v>0</v>
      </c>
      <c r="T291">
        <v>0</v>
      </c>
    </row>
    <row r="292" spans="1:20" x14ac:dyDescent="0.35">
      <c r="A292" s="2" t="s">
        <v>301</v>
      </c>
      <c r="B292" s="2" t="s">
        <v>320</v>
      </c>
      <c r="C292" s="13"/>
      <c r="D292" s="13"/>
      <c r="E292" s="13"/>
      <c r="F292" s="13"/>
      <c r="G292" s="13"/>
      <c r="H292" s="13"/>
      <c r="I292" s="13"/>
      <c r="J292" s="13"/>
      <c r="K292" s="13"/>
      <c r="L292" s="3">
        <v>1</v>
      </c>
      <c r="M292" s="3">
        <v>0</v>
      </c>
      <c r="N292">
        <v>0</v>
      </c>
      <c r="O292" s="3">
        <v>6</v>
      </c>
      <c r="P292" s="3">
        <v>156</v>
      </c>
      <c r="Q292" s="3">
        <v>0</v>
      </c>
      <c r="R292" s="3">
        <v>0</v>
      </c>
      <c r="S292">
        <v>0</v>
      </c>
      <c r="T292">
        <v>0</v>
      </c>
    </row>
    <row r="293" spans="1:20" x14ac:dyDescent="0.35">
      <c r="A293" s="2" t="s">
        <v>301</v>
      </c>
      <c r="B293" s="2" t="s">
        <v>321</v>
      </c>
      <c r="C293" s="13"/>
      <c r="D293" s="13"/>
      <c r="E293" s="13"/>
      <c r="F293" s="13"/>
      <c r="G293" s="13"/>
      <c r="H293" s="13"/>
      <c r="I293" s="13"/>
      <c r="J293" s="13"/>
      <c r="K293" s="13"/>
      <c r="L293" s="3">
        <v>3</v>
      </c>
      <c r="M293" s="3">
        <v>0</v>
      </c>
      <c r="N293">
        <v>0</v>
      </c>
      <c r="O293" s="3">
        <v>3</v>
      </c>
      <c r="P293" s="3">
        <v>209</v>
      </c>
      <c r="Q293" s="3">
        <v>0</v>
      </c>
      <c r="R293" s="3">
        <v>0</v>
      </c>
      <c r="S293">
        <v>0</v>
      </c>
      <c r="T293">
        <v>0</v>
      </c>
    </row>
    <row r="294" spans="1:20" x14ac:dyDescent="0.35">
      <c r="A294" s="2" t="s">
        <v>301</v>
      </c>
      <c r="B294" s="2" t="s">
        <v>322</v>
      </c>
      <c r="C294" s="13"/>
      <c r="D294" s="13"/>
      <c r="E294" s="13"/>
      <c r="F294" s="13"/>
      <c r="G294" s="13"/>
      <c r="H294" s="13"/>
      <c r="I294" s="13"/>
      <c r="J294" s="13"/>
      <c r="K294" s="13"/>
      <c r="L294" s="3">
        <v>2</v>
      </c>
      <c r="M294" s="3">
        <v>0</v>
      </c>
      <c r="N294">
        <v>0</v>
      </c>
      <c r="O294" s="3">
        <v>3</v>
      </c>
      <c r="P294" s="3">
        <v>214</v>
      </c>
      <c r="Q294" s="3">
        <v>0</v>
      </c>
      <c r="R294" s="3">
        <v>0</v>
      </c>
      <c r="S294">
        <v>0</v>
      </c>
      <c r="T294">
        <v>0</v>
      </c>
    </row>
    <row r="295" spans="1:20" x14ac:dyDescent="0.35">
      <c r="A295" s="2" t="s">
        <v>301</v>
      </c>
      <c r="B295" s="2" t="s">
        <v>323</v>
      </c>
      <c r="C295" s="13"/>
      <c r="D295" s="13"/>
      <c r="E295" s="13"/>
      <c r="F295" s="13"/>
      <c r="G295" s="13"/>
      <c r="H295" s="13"/>
      <c r="I295" s="13"/>
      <c r="J295" s="13"/>
      <c r="K295" s="13"/>
      <c r="L295" s="3">
        <v>2</v>
      </c>
      <c r="M295" s="3">
        <v>0</v>
      </c>
      <c r="N295">
        <v>0</v>
      </c>
      <c r="O295" s="3">
        <v>0</v>
      </c>
      <c r="P295" s="3">
        <v>200</v>
      </c>
      <c r="Q295" s="3">
        <v>0</v>
      </c>
      <c r="R295" s="3">
        <v>0</v>
      </c>
      <c r="S295">
        <v>0</v>
      </c>
      <c r="T295">
        <v>0</v>
      </c>
    </row>
    <row r="296" spans="1:20" x14ac:dyDescent="0.35">
      <c r="A296" s="2" t="s">
        <v>301</v>
      </c>
      <c r="B296" s="2" t="s">
        <v>324</v>
      </c>
      <c r="C296" s="13"/>
      <c r="D296" s="13"/>
      <c r="E296" s="13"/>
      <c r="F296" s="13"/>
      <c r="G296" s="13"/>
      <c r="H296" s="13"/>
      <c r="I296" s="13"/>
      <c r="J296" s="13"/>
      <c r="K296" s="13"/>
      <c r="L296" s="3">
        <v>1</v>
      </c>
      <c r="M296" s="3">
        <v>1</v>
      </c>
      <c r="N296">
        <v>0</v>
      </c>
      <c r="O296" s="3">
        <v>3</v>
      </c>
      <c r="P296" s="3">
        <v>151</v>
      </c>
      <c r="Q296" s="3">
        <v>5</v>
      </c>
      <c r="R296" s="3">
        <v>68</v>
      </c>
      <c r="S296">
        <v>0</v>
      </c>
      <c r="T296">
        <v>0</v>
      </c>
    </row>
    <row r="297" spans="1:20" x14ac:dyDescent="0.35">
      <c r="A297" s="2" t="s">
        <v>301</v>
      </c>
      <c r="B297" s="2" t="s">
        <v>325</v>
      </c>
      <c r="C297" s="13"/>
      <c r="D297" s="13"/>
      <c r="E297" s="13"/>
      <c r="F297" s="13"/>
      <c r="G297" s="13"/>
      <c r="H297" s="13"/>
      <c r="I297" s="13"/>
      <c r="J297" s="13"/>
      <c r="K297" s="13"/>
      <c r="L297" s="3">
        <v>2</v>
      </c>
      <c r="M297" s="3">
        <v>0</v>
      </c>
      <c r="N297">
        <v>0</v>
      </c>
      <c r="O297" s="3">
        <v>2</v>
      </c>
      <c r="P297" s="3">
        <v>213</v>
      </c>
      <c r="Q297" s="3">
        <v>0</v>
      </c>
      <c r="R297" s="3">
        <v>0</v>
      </c>
      <c r="S297">
        <v>0</v>
      </c>
      <c r="T297">
        <v>0</v>
      </c>
    </row>
    <row r="298" spans="1:20" x14ac:dyDescent="0.35">
      <c r="A298" s="2" t="s">
        <v>301</v>
      </c>
      <c r="B298" s="2" t="s">
        <v>326</v>
      </c>
      <c r="C298" s="13"/>
      <c r="D298" s="13"/>
      <c r="E298" s="13"/>
      <c r="F298" s="13"/>
      <c r="G298" s="13"/>
      <c r="H298" s="13"/>
      <c r="I298" s="13"/>
      <c r="J298" s="13"/>
      <c r="K298" s="13"/>
      <c r="L298" s="3">
        <v>1</v>
      </c>
      <c r="M298" s="3">
        <v>0</v>
      </c>
      <c r="N298">
        <v>0</v>
      </c>
      <c r="O298" s="3">
        <v>0</v>
      </c>
      <c r="P298" s="3">
        <v>101</v>
      </c>
      <c r="Q298" s="3">
        <v>0</v>
      </c>
      <c r="R298" s="3">
        <v>0</v>
      </c>
      <c r="S298">
        <v>0</v>
      </c>
      <c r="T298">
        <v>0</v>
      </c>
    </row>
    <row r="299" spans="1:20" x14ac:dyDescent="0.35">
      <c r="A299" s="2" t="s">
        <v>301</v>
      </c>
      <c r="B299" s="2" t="s">
        <v>327</v>
      </c>
      <c r="C299" s="13"/>
      <c r="D299" s="13"/>
      <c r="E299" s="13"/>
      <c r="F299" s="13"/>
      <c r="G299" s="13"/>
      <c r="H299" s="13"/>
      <c r="I299" s="13"/>
      <c r="J299" s="13"/>
      <c r="K299" s="13"/>
      <c r="L299" s="3">
        <v>1</v>
      </c>
      <c r="M299" s="3">
        <v>0</v>
      </c>
      <c r="N299">
        <v>0</v>
      </c>
      <c r="O299" s="3">
        <v>0</v>
      </c>
      <c r="P299" s="3">
        <v>100</v>
      </c>
      <c r="Q299" s="3">
        <v>0</v>
      </c>
      <c r="R299" s="3">
        <v>0</v>
      </c>
      <c r="S299">
        <v>0</v>
      </c>
      <c r="T299">
        <v>0</v>
      </c>
    </row>
    <row r="300" spans="1:20" x14ac:dyDescent="0.35">
      <c r="A300" s="2" t="s">
        <v>301</v>
      </c>
      <c r="B300" s="2" t="s">
        <v>328</v>
      </c>
      <c r="C300" s="13"/>
      <c r="D300" s="13"/>
      <c r="E300" s="13"/>
      <c r="F300" s="13"/>
      <c r="G300" s="13"/>
      <c r="H300" s="13"/>
      <c r="I300" s="13"/>
      <c r="J300" s="13"/>
      <c r="K300" s="13"/>
      <c r="L300" s="3">
        <v>1</v>
      </c>
      <c r="M300" s="3">
        <v>0</v>
      </c>
      <c r="N300">
        <v>0</v>
      </c>
      <c r="O300" s="3">
        <v>1</v>
      </c>
      <c r="P300" s="3">
        <v>104</v>
      </c>
      <c r="Q300" s="3">
        <v>0</v>
      </c>
      <c r="R300" s="3">
        <v>0</v>
      </c>
      <c r="S300">
        <v>0</v>
      </c>
      <c r="T300">
        <v>0</v>
      </c>
    </row>
    <row r="301" spans="1:20" x14ac:dyDescent="0.35">
      <c r="A301" s="2" t="s">
        <v>301</v>
      </c>
      <c r="B301" s="2" t="s">
        <v>329</v>
      </c>
      <c r="C301" s="13"/>
      <c r="D301" s="13"/>
      <c r="E301" s="13"/>
      <c r="F301" s="13"/>
      <c r="G301" s="13"/>
      <c r="H301" s="13"/>
      <c r="I301" s="13"/>
      <c r="J301" s="13"/>
      <c r="K301" s="13"/>
      <c r="L301" s="3">
        <v>1</v>
      </c>
      <c r="M301" s="3">
        <v>0</v>
      </c>
      <c r="N301">
        <v>0</v>
      </c>
      <c r="O301" s="3">
        <v>0</v>
      </c>
      <c r="P301" s="3">
        <v>56</v>
      </c>
      <c r="Q301" s="3">
        <v>0</v>
      </c>
      <c r="R301" s="3">
        <v>0</v>
      </c>
      <c r="S301">
        <v>0</v>
      </c>
      <c r="T301">
        <v>0</v>
      </c>
    </row>
    <row r="302" spans="1:20" x14ac:dyDescent="0.35">
      <c r="A302" s="2" t="s">
        <v>301</v>
      </c>
      <c r="B302" s="2" t="s">
        <v>330</v>
      </c>
      <c r="C302" s="13"/>
      <c r="D302" s="13"/>
      <c r="E302" s="13"/>
      <c r="F302" s="13"/>
      <c r="G302" s="13"/>
      <c r="H302" s="13"/>
      <c r="I302" s="13"/>
      <c r="J302" s="13"/>
      <c r="K302" s="13"/>
      <c r="L302" s="3">
        <v>1</v>
      </c>
      <c r="M302" s="3">
        <v>0</v>
      </c>
      <c r="N302">
        <v>0</v>
      </c>
      <c r="O302" s="3">
        <v>1</v>
      </c>
      <c r="P302" s="3">
        <v>114</v>
      </c>
      <c r="Q302" s="3">
        <v>0</v>
      </c>
      <c r="R302" s="3">
        <v>0</v>
      </c>
      <c r="S302">
        <v>0</v>
      </c>
      <c r="T302">
        <v>0</v>
      </c>
    </row>
    <row r="303" spans="1:20" x14ac:dyDescent="0.35">
      <c r="A303" s="2" t="s">
        <v>301</v>
      </c>
      <c r="B303" s="2" t="s">
        <v>331</v>
      </c>
      <c r="C303" s="13"/>
      <c r="D303" s="13"/>
      <c r="E303" s="13"/>
      <c r="F303" s="13"/>
      <c r="G303" s="13"/>
      <c r="H303" s="13"/>
      <c r="I303" s="13"/>
      <c r="J303" s="13"/>
      <c r="K303" s="13"/>
      <c r="L303" s="3">
        <v>1</v>
      </c>
      <c r="M303" s="3">
        <v>0</v>
      </c>
      <c r="N303">
        <v>0</v>
      </c>
      <c r="O303" s="3">
        <v>2</v>
      </c>
      <c r="P303" s="3">
        <v>116</v>
      </c>
      <c r="Q303" s="3">
        <v>0</v>
      </c>
      <c r="R303" s="3">
        <v>0</v>
      </c>
      <c r="S303">
        <v>0</v>
      </c>
      <c r="T303">
        <v>0</v>
      </c>
    </row>
    <row r="304" spans="1:20" x14ac:dyDescent="0.35">
      <c r="A304" s="2" t="s">
        <v>301</v>
      </c>
      <c r="B304" s="2" t="s">
        <v>332</v>
      </c>
      <c r="C304" s="13"/>
      <c r="D304" s="13"/>
      <c r="E304" s="13"/>
      <c r="F304" s="13"/>
      <c r="G304" s="13"/>
      <c r="H304" s="13"/>
      <c r="I304" s="13"/>
      <c r="J304" s="13"/>
      <c r="K304" s="13"/>
      <c r="L304" s="3">
        <v>1</v>
      </c>
      <c r="M304" s="3">
        <v>0</v>
      </c>
      <c r="N304">
        <v>0</v>
      </c>
      <c r="O304" s="3">
        <v>0</v>
      </c>
      <c r="P304" s="3">
        <v>101</v>
      </c>
      <c r="Q304" s="3">
        <v>0</v>
      </c>
      <c r="R304" s="3">
        <v>0</v>
      </c>
      <c r="S304">
        <v>0</v>
      </c>
      <c r="T304">
        <v>0</v>
      </c>
    </row>
    <row r="305" spans="1:20" x14ac:dyDescent="0.35">
      <c r="A305" s="2" t="s">
        <v>301</v>
      </c>
      <c r="B305" s="2" t="s">
        <v>333</v>
      </c>
      <c r="C305" s="13"/>
      <c r="D305" s="13"/>
      <c r="E305" s="13"/>
      <c r="F305" s="13"/>
      <c r="G305" s="13"/>
      <c r="H305" s="13"/>
      <c r="I305" s="13"/>
      <c r="J305" s="13"/>
      <c r="K305" s="13"/>
      <c r="L305" s="3">
        <v>1</v>
      </c>
      <c r="M305" s="3">
        <v>0</v>
      </c>
      <c r="N305">
        <v>0</v>
      </c>
      <c r="O305" s="3">
        <v>1</v>
      </c>
      <c r="P305" s="3">
        <v>216</v>
      </c>
      <c r="Q305" s="3">
        <v>0</v>
      </c>
      <c r="R305" s="3">
        <v>0</v>
      </c>
      <c r="S305">
        <v>0</v>
      </c>
      <c r="T305">
        <v>0</v>
      </c>
    </row>
    <row r="306" spans="1:20" x14ac:dyDescent="0.35">
      <c r="A306" s="2" t="s">
        <v>301</v>
      </c>
      <c r="B306" s="2" t="s">
        <v>334</v>
      </c>
      <c r="C306" s="13"/>
      <c r="D306" s="13"/>
      <c r="E306" s="13"/>
      <c r="F306" s="13"/>
      <c r="G306" s="13"/>
      <c r="H306" s="13"/>
      <c r="I306" s="13"/>
      <c r="J306" s="13"/>
      <c r="K306" s="13"/>
      <c r="L306" s="3">
        <v>1</v>
      </c>
      <c r="M306" s="3">
        <v>0</v>
      </c>
      <c r="N306">
        <v>0</v>
      </c>
      <c r="O306" s="3">
        <v>4</v>
      </c>
      <c r="P306" s="3">
        <v>113</v>
      </c>
      <c r="Q306" s="3">
        <v>0</v>
      </c>
      <c r="R306" s="3">
        <v>0</v>
      </c>
      <c r="S306">
        <v>0</v>
      </c>
      <c r="T306">
        <v>0</v>
      </c>
    </row>
    <row r="307" spans="1:20" x14ac:dyDescent="0.35">
      <c r="A307" s="2" t="s">
        <v>301</v>
      </c>
      <c r="B307" s="2" t="s">
        <v>335</v>
      </c>
      <c r="C307" s="13"/>
      <c r="D307" s="13"/>
      <c r="E307" s="13"/>
      <c r="F307" s="13"/>
      <c r="G307" s="13"/>
      <c r="H307" s="13"/>
      <c r="I307" s="13"/>
      <c r="J307" s="13"/>
      <c r="K307" s="13"/>
      <c r="L307" s="3">
        <v>1</v>
      </c>
      <c r="M307" s="3">
        <v>0</v>
      </c>
      <c r="N307">
        <v>0</v>
      </c>
      <c r="O307" s="3">
        <v>0</v>
      </c>
      <c r="P307" s="3">
        <v>96</v>
      </c>
      <c r="Q307" s="3">
        <v>0</v>
      </c>
      <c r="R307" s="3">
        <v>0</v>
      </c>
      <c r="S307">
        <v>0</v>
      </c>
      <c r="T307">
        <v>0</v>
      </c>
    </row>
    <row r="308" spans="1:20" x14ac:dyDescent="0.35">
      <c r="A308" s="2" t="s">
        <v>336</v>
      </c>
      <c r="B308" s="2" t="s">
        <v>337</v>
      </c>
      <c r="C308" s="12">
        <f>SUM(L308:L322)</f>
        <v>34</v>
      </c>
      <c r="D308" s="12">
        <f t="shared" ref="D308:K308" si="23">SUM(M308:M322)</f>
        <v>7</v>
      </c>
      <c r="E308" s="12">
        <f t="shared" si="23"/>
        <v>5</v>
      </c>
      <c r="F308" s="12">
        <f t="shared" si="23"/>
        <v>136</v>
      </c>
      <c r="G308" s="12">
        <f t="shared" si="23"/>
        <v>3387</v>
      </c>
      <c r="H308" s="12">
        <f t="shared" si="23"/>
        <v>55</v>
      </c>
      <c r="I308" s="12">
        <f t="shared" si="23"/>
        <v>713</v>
      </c>
      <c r="J308" s="12">
        <f t="shared" si="23"/>
        <v>58</v>
      </c>
      <c r="K308" s="12">
        <f t="shared" si="23"/>
        <v>487</v>
      </c>
      <c r="L308" s="3">
        <v>7</v>
      </c>
      <c r="M308" s="3">
        <v>1</v>
      </c>
      <c r="N308">
        <v>1</v>
      </c>
      <c r="O308" s="3">
        <v>40</v>
      </c>
      <c r="P308" s="3">
        <v>966</v>
      </c>
      <c r="Q308" s="3">
        <v>18</v>
      </c>
      <c r="R308" s="3">
        <v>232</v>
      </c>
      <c r="S308">
        <v>24</v>
      </c>
      <c r="T308">
        <v>158</v>
      </c>
    </row>
    <row r="309" spans="1:20" x14ac:dyDescent="0.35">
      <c r="A309" s="2" t="s">
        <v>336</v>
      </c>
      <c r="B309" s="2" t="s">
        <v>338</v>
      </c>
      <c r="C309" s="13"/>
      <c r="D309" s="13"/>
      <c r="E309" s="13"/>
      <c r="F309" s="13"/>
      <c r="G309" s="13"/>
      <c r="H309" s="13"/>
      <c r="I309" s="13"/>
      <c r="J309" s="13"/>
      <c r="K309" s="13"/>
      <c r="L309" s="3">
        <v>7</v>
      </c>
      <c r="M309" s="3">
        <v>1</v>
      </c>
      <c r="N309">
        <v>1</v>
      </c>
      <c r="O309" s="3">
        <v>25</v>
      </c>
      <c r="P309" s="3">
        <v>535</v>
      </c>
      <c r="Q309" s="3">
        <v>11</v>
      </c>
      <c r="R309" s="3">
        <v>82</v>
      </c>
      <c r="S309">
        <v>16</v>
      </c>
      <c r="T309">
        <v>50</v>
      </c>
    </row>
    <row r="310" spans="1:20" x14ac:dyDescent="0.35">
      <c r="A310" s="2" t="s">
        <v>336</v>
      </c>
      <c r="B310" s="2" t="s">
        <v>339</v>
      </c>
      <c r="C310" s="13"/>
      <c r="D310" s="13"/>
      <c r="E310" s="13"/>
      <c r="F310" s="13"/>
      <c r="G310" s="13"/>
      <c r="H310" s="13"/>
      <c r="I310" s="13"/>
      <c r="J310" s="13"/>
      <c r="K310" s="13"/>
      <c r="L310" s="3">
        <v>3</v>
      </c>
      <c r="M310" s="3">
        <v>1</v>
      </c>
      <c r="N310">
        <v>2</v>
      </c>
      <c r="O310" s="3">
        <v>14</v>
      </c>
      <c r="P310" s="3">
        <v>318</v>
      </c>
      <c r="Q310" s="3">
        <v>13</v>
      </c>
      <c r="R310" s="3">
        <v>246</v>
      </c>
      <c r="S310">
        <v>16</v>
      </c>
      <c r="T310">
        <v>252</v>
      </c>
    </row>
    <row r="311" spans="1:20" x14ac:dyDescent="0.35">
      <c r="A311" s="2" t="s">
        <v>336</v>
      </c>
      <c r="B311" s="2" t="s">
        <v>340</v>
      </c>
      <c r="C311" s="13"/>
      <c r="D311" s="13"/>
      <c r="E311" s="13"/>
      <c r="F311" s="13"/>
      <c r="G311" s="13"/>
      <c r="H311" s="13"/>
      <c r="I311" s="13"/>
      <c r="J311" s="13"/>
      <c r="K311" s="13"/>
      <c r="L311" s="3">
        <v>2</v>
      </c>
      <c r="M311" s="3">
        <v>1</v>
      </c>
      <c r="N311">
        <v>1</v>
      </c>
      <c r="O311" s="3">
        <v>9</v>
      </c>
      <c r="P311" s="3">
        <v>233</v>
      </c>
      <c r="Q311" s="3">
        <v>8</v>
      </c>
      <c r="R311" s="3">
        <v>48</v>
      </c>
      <c r="S311">
        <v>2</v>
      </c>
      <c r="T311">
        <v>27</v>
      </c>
    </row>
    <row r="312" spans="1:20" x14ac:dyDescent="0.35">
      <c r="A312" s="2" t="s">
        <v>336</v>
      </c>
      <c r="B312" s="2" t="s">
        <v>341</v>
      </c>
      <c r="C312" s="13"/>
      <c r="D312" s="13"/>
      <c r="E312" s="13"/>
      <c r="F312" s="13"/>
      <c r="G312" s="13"/>
      <c r="H312" s="13"/>
      <c r="I312" s="13"/>
      <c r="J312" s="13"/>
      <c r="K312" s="13"/>
      <c r="L312" s="3">
        <v>2</v>
      </c>
      <c r="M312" s="3">
        <v>0</v>
      </c>
      <c r="N312">
        <v>0</v>
      </c>
      <c r="O312" s="3">
        <v>8</v>
      </c>
      <c r="P312" s="3">
        <v>38</v>
      </c>
      <c r="Q312" s="3">
        <v>0</v>
      </c>
      <c r="R312" s="3">
        <v>0</v>
      </c>
      <c r="S312">
        <v>0</v>
      </c>
      <c r="T312">
        <v>0</v>
      </c>
    </row>
    <row r="313" spans="1:20" x14ac:dyDescent="0.35">
      <c r="A313" s="2" t="s">
        <v>336</v>
      </c>
      <c r="B313" s="2" t="s">
        <v>351</v>
      </c>
      <c r="C313" s="13"/>
      <c r="D313" s="13"/>
      <c r="E313" s="13"/>
      <c r="F313" s="13"/>
      <c r="G313" s="13"/>
      <c r="H313" s="13"/>
      <c r="I313" s="13"/>
      <c r="J313" s="13"/>
      <c r="K313" s="13"/>
      <c r="L313" s="3">
        <v>2</v>
      </c>
      <c r="M313" s="3">
        <v>1</v>
      </c>
      <c r="N313">
        <v>0</v>
      </c>
      <c r="O313" s="3">
        <v>6</v>
      </c>
      <c r="P313" s="3">
        <v>224</v>
      </c>
      <c r="Q313" s="3">
        <v>2</v>
      </c>
      <c r="R313" s="3">
        <v>66</v>
      </c>
      <c r="S313">
        <v>0</v>
      </c>
      <c r="T313">
        <v>0</v>
      </c>
    </row>
    <row r="314" spans="1:20" x14ac:dyDescent="0.35">
      <c r="A314" s="2" t="s">
        <v>336</v>
      </c>
      <c r="B314" s="2" t="s">
        <v>342</v>
      </c>
      <c r="C314" s="13"/>
      <c r="D314" s="13"/>
      <c r="E314" s="13"/>
      <c r="F314" s="13"/>
      <c r="G314" s="13"/>
      <c r="H314" s="13"/>
      <c r="I314" s="13"/>
      <c r="J314" s="13"/>
      <c r="K314" s="13"/>
      <c r="L314" s="3">
        <v>1</v>
      </c>
      <c r="M314" s="3">
        <v>1</v>
      </c>
      <c r="N314">
        <v>0</v>
      </c>
      <c r="O314" s="3">
        <v>4</v>
      </c>
      <c r="P314" s="3">
        <v>56</v>
      </c>
      <c r="Q314" s="3">
        <v>1</v>
      </c>
      <c r="R314" s="3">
        <v>39</v>
      </c>
      <c r="S314">
        <v>0</v>
      </c>
      <c r="T314">
        <v>0</v>
      </c>
    </row>
    <row r="315" spans="1:20" x14ac:dyDescent="0.35">
      <c r="A315" s="2" t="s">
        <v>336</v>
      </c>
      <c r="B315" s="2" t="s">
        <v>343</v>
      </c>
      <c r="C315" s="13"/>
      <c r="D315" s="13"/>
      <c r="E315" s="13"/>
      <c r="F315" s="13"/>
      <c r="G315" s="13"/>
      <c r="H315" s="13"/>
      <c r="I315" s="13"/>
      <c r="J315" s="13"/>
      <c r="K315" s="13"/>
      <c r="L315" s="3">
        <v>1</v>
      </c>
      <c r="M315" s="3">
        <v>0</v>
      </c>
      <c r="N315">
        <v>0</v>
      </c>
      <c r="O315" s="3">
        <v>3</v>
      </c>
      <c r="P315" s="3">
        <v>103</v>
      </c>
      <c r="Q315" s="3">
        <v>0</v>
      </c>
      <c r="R315" s="3">
        <v>0</v>
      </c>
      <c r="S315">
        <v>0</v>
      </c>
      <c r="T315">
        <v>0</v>
      </c>
    </row>
    <row r="316" spans="1:20" x14ac:dyDescent="0.35">
      <c r="A316" s="2" t="s">
        <v>336</v>
      </c>
      <c r="B316" s="2" t="s">
        <v>344</v>
      </c>
      <c r="C316" s="13"/>
      <c r="D316" s="13"/>
      <c r="E316" s="13"/>
      <c r="F316" s="13"/>
      <c r="G316" s="13"/>
      <c r="H316" s="13"/>
      <c r="I316" s="13"/>
      <c r="J316" s="13"/>
      <c r="K316" s="13"/>
      <c r="L316" s="3">
        <v>2</v>
      </c>
      <c r="M316" s="3">
        <v>0</v>
      </c>
      <c r="N316">
        <v>0</v>
      </c>
      <c r="O316" s="3">
        <v>8</v>
      </c>
      <c r="P316" s="3">
        <v>97</v>
      </c>
      <c r="Q316" s="3">
        <v>0</v>
      </c>
      <c r="R316" s="3">
        <v>0</v>
      </c>
      <c r="S316">
        <v>0</v>
      </c>
      <c r="T316">
        <v>0</v>
      </c>
    </row>
    <row r="317" spans="1:20" x14ac:dyDescent="0.35">
      <c r="A317" s="2" t="s">
        <v>336</v>
      </c>
      <c r="B317" s="2" t="s">
        <v>350</v>
      </c>
      <c r="C317" s="13"/>
      <c r="D317" s="13"/>
      <c r="E317" s="13"/>
      <c r="F317" s="13"/>
      <c r="G317" s="13"/>
      <c r="H317" s="13"/>
      <c r="I317" s="13"/>
      <c r="J317" s="13"/>
      <c r="K317" s="13"/>
      <c r="L317" s="3">
        <v>2</v>
      </c>
      <c r="M317" s="3">
        <v>0</v>
      </c>
      <c r="N317">
        <v>0</v>
      </c>
      <c r="O317" s="3">
        <v>6</v>
      </c>
      <c r="P317" s="3">
        <v>273</v>
      </c>
      <c r="Q317" s="3">
        <v>0</v>
      </c>
      <c r="R317" s="3">
        <v>0</v>
      </c>
      <c r="S317">
        <v>0</v>
      </c>
      <c r="T317">
        <v>0</v>
      </c>
    </row>
    <row r="318" spans="1:20" x14ac:dyDescent="0.35">
      <c r="A318" s="2" t="s">
        <v>336</v>
      </c>
      <c r="B318" s="2" t="s">
        <v>345</v>
      </c>
      <c r="C318" s="13"/>
      <c r="D318" s="13"/>
      <c r="E318" s="13"/>
      <c r="F318" s="13"/>
      <c r="G318" s="13"/>
      <c r="H318" s="13"/>
      <c r="I318" s="13"/>
      <c r="J318" s="13"/>
      <c r="K318" s="13"/>
      <c r="L318" s="3">
        <v>1</v>
      </c>
      <c r="M318" s="3">
        <v>1</v>
      </c>
      <c r="N318">
        <v>0</v>
      </c>
      <c r="O318" s="3">
        <v>5</v>
      </c>
      <c r="P318" s="3">
        <v>99</v>
      </c>
      <c r="Q318" s="3">
        <v>2</v>
      </c>
      <c r="R318" s="3">
        <v>0</v>
      </c>
      <c r="S318">
        <v>0</v>
      </c>
      <c r="T318">
        <v>0</v>
      </c>
    </row>
    <row r="319" spans="1:20" x14ac:dyDescent="0.35">
      <c r="A319" s="2" t="s">
        <v>336</v>
      </c>
      <c r="B319" s="2" t="s">
        <v>346</v>
      </c>
      <c r="C319" s="13"/>
      <c r="D319" s="13"/>
      <c r="E319" s="13"/>
      <c r="F319" s="13"/>
      <c r="G319" s="13"/>
      <c r="H319" s="13"/>
      <c r="I319" s="13"/>
      <c r="J319" s="13"/>
      <c r="K319" s="13"/>
      <c r="L319" s="3">
        <v>1</v>
      </c>
      <c r="M319" s="3">
        <v>0</v>
      </c>
      <c r="N319">
        <v>0</v>
      </c>
      <c r="O319" s="3">
        <v>0</v>
      </c>
      <c r="P319" s="3">
        <v>0</v>
      </c>
      <c r="Q319" s="3">
        <v>0</v>
      </c>
      <c r="R319" s="3">
        <v>0</v>
      </c>
      <c r="S319">
        <v>0</v>
      </c>
      <c r="T319">
        <v>0</v>
      </c>
    </row>
    <row r="320" spans="1:20" x14ac:dyDescent="0.35">
      <c r="A320" s="2" t="s">
        <v>336</v>
      </c>
      <c r="B320" s="2" t="s">
        <v>347</v>
      </c>
      <c r="C320" s="13"/>
      <c r="D320" s="13"/>
      <c r="E320" s="13"/>
      <c r="F320" s="13"/>
      <c r="G320" s="13"/>
      <c r="H320" s="13"/>
      <c r="I320" s="13"/>
      <c r="J320" s="13"/>
      <c r="K320" s="13"/>
      <c r="L320" s="3">
        <v>1</v>
      </c>
      <c r="M320" s="3">
        <v>0</v>
      </c>
      <c r="N320">
        <v>0</v>
      </c>
      <c r="O320" s="3">
        <v>1</v>
      </c>
      <c r="P320" s="3">
        <v>107</v>
      </c>
      <c r="Q320" s="3">
        <v>0</v>
      </c>
      <c r="R320" s="3">
        <v>0</v>
      </c>
      <c r="S320">
        <v>0</v>
      </c>
      <c r="T320">
        <v>0</v>
      </c>
    </row>
    <row r="321" spans="1:20" x14ac:dyDescent="0.35">
      <c r="A321" s="2" t="s">
        <v>336</v>
      </c>
      <c r="B321" s="2" t="s">
        <v>348</v>
      </c>
      <c r="C321" s="13"/>
      <c r="D321" s="13"/>
      <c r="E321" s="13"/>
      <c r="F321" s="13"/>
      <c r="G321" s="13"/>
      <c r="H321" s="13"/>
      <c r="I321" s="13"/>
      <c r="J321" s="13"/>
      <c r="K321" s="13"/>
      <c r="L321" s="3">
        <v>1</v>
      </c>
      <c r="M321" s="3">
        <v>0</v>
      </c>
      <c r="N321">
        <v>0</v>
      </c>
      <c r="O321" s="3">
        <v>4</v>
      </c>
      <c r="P321" s="3">
        <v>132</v>
      </c>
      <c r="Q321" s="3">
        <v>0</v>
      </c>
      <c r="R321" s="3">
        <v>0</v>
      </c>
      <c r="S321">
        <v>0</v>
      </c>
      <c r="T321">
        <v>0</v>
      </c>
    </row>
    <row r="322" spans="1:20" x14ac:dyDescent="0.35">
      <c r="A322" s="2" t="s">
        <v>336</v>
      </c>
      <c r="B322" s="2" t="s">
        <v>349</v>
      </c>
      <c r="C322" s="13"/>
      <c r="D322" s="13"/>
      <c r="E322" s="13"/>
      <c r="F322" s="13"/>
      <c r="G322" s="13"/>
      <c r="H322" s="13"/>
      <c r="I322" s="13"/>
      <c r="J322" s="13"/>
      <c r="K322" s="13"/>
      <c r="L322" s="3">
        <v>1</v>
      </c>
      <c r="M322" s="3">
        <v>0</v>
      </c>
      <c r="N322">
        <v>0</v>
      </c>
      <c r="O322" s="3">
        <v>3</v>
      </c>
      <c r="P322" s="3">
        <v>206</v>
      </c>
      <c r="Q322" s="3">
        <v>0</v>
      </c>
      <c r="R322" s="3">
        <v>0</v>
      </c>
      <c r="S322">
        <v>0</v>
      </c>
      <c r="T322">
        <v>0</v>
      </c>
    </row>
    <row r="323" spans="1:20" x14ac:dyDescent="0.35">
      <c r="A323" s="2" t="s">
        <v>352</v>
      </c>
      <c r="B323" s="2" t="s">
        <v>353</v>
      </c>
      <c r="C323" s="12">
        <f>SUM(L323:L335)</f>
        <v>24</v>
      </c>
      <c r="D323" s="12">
        <f t="shared" ref="D323:K323" si="24">SUM(M323:M335)</f>
        <v>7</v>
      </c>
      <c r="E323" s="12">
        <f t="shared" si="24"/>
        <v>4</v>
      </c>
      <c r="F323" s="12">
        <f t="shared" si="24"/>
        <v>132</v>
      </c>
      <c r="G323" s="12">
        <f t="shared" si="24"/>
        <v>4583</v>
      </c>
      <c r="H323" s="12">
        <f t="shared" si="24"/>
        <v>75</v>
      </c>
      <c r="I323" s="12">
        <f t="shared" si="24"/>
        <v>1476</v>
      </c>
      <c r="J323" s="12">
        <f t="shared" si="24"/>
        <v>63</v>
      </c>
      <c r="K323" s="12">
        <f t="shared" si="24"/>
        <v>911</v>
      </c>
      <c r="L323" s="3">
        <v>5</v>
      </c>
      <c r="M323" s="3">
        <v>1</v>
      </c>
      <c r="N323">
        <v>2</v>
      </c>
      <c r="O323" s="3">
        <v>68</v>
      </c>
      <c r="P323" s="2">
        <v>1764</v>
      </c>
      <c r="Q323" s="3">
        <v>25</v>
      </c>
      <c r="R323" s="3">
        <v>534</v>
      </c>
      <c r="S323">
        <v>45</v>
      </c>
      <c r="T323">
        <v>649</v>
      </c>
    </row>
    <row r="324" spans="1:20" x14ac:dyDescent="0.35">
      <c r="A324" s="2" t="s">
        <v>352</v>
      </c>
      <c r="B324" s="2" t="s">
        <v>365</v>
      </c>
      <c r="C324" s="13"/>
      <c r="D324" s="13"/>
      <c r="E324" s="13"/>
      <c r="F324" s="13"/>
      <c r="G324" s="13"/>
      <c r="H324" s="13"/>
      <c r="I324" s="13"/>
      <c r="J324" s="13"/>
      <c r="K324" s="13"/>
      <c r="L324" s="3">
        <v>6</v>
      </c>
      <c r="M324" s="3">
        <v>1</v>
      </c>
      <c r="N324">
        <v>1</v>
      </c>
      <c r="O324" s="3">
        <v>18</v>
      </c>
      <c r="P324" s="3">
        <v>805</v>
      </c>
      <c r="Q324" s="3">
        <v>9</v>
      </c>
      <c r="R324" s="3">
        <v>295</v>
      </c>
      <c r="S324">
        <v>8</v>
      </c>
      <c r="T324">
        <v>166</v>
      </c>
    </row>
    <row r="325" spans="1:20" x14ac:dyDescent="0.35">
      <c r="A325" s="2" t="s">
        <v>352</v>
      </c>
      <c r="B325" s="2" t="s">
        <v>354</v>
      </c>
      <c r="C325" s="13"/>
      <c r="D325" s="13"/>
      <c r="E325" s="13"/>
      <c r="F325" s="13"/>
      <c r="G325" s="13"/>
      <c r="H325" s="13"/>
      <c r="I325" s="13"/>
      <c r="J325" s="13"/>
      <c r="K325" s="13"/>
      <c r="L325" s="3">
        <v>2</v>
      </c>
      <c r="M325" s="3">
        <v>0</v>
      </c>
      <c r="N325">
        <v>1</v>
      </c>
      <c r="O325" s="3">
        <v>10</v>
      </c>
      <c r="P325" s="3">
        <v>391</v>
      </c>
      <c r="Q325" s="3">
        <v>0</v>
      </c>
      <c r="R325" s="3">
        <v>0</v>
      </c>
      <c r="S325">
        <v>10</v>
      </c>
      <c r="T325">
        <v>96</v>
      </c>
    </row>
    <row r="326" spans="1:20" x14ac:dyDescent="0.35">
      <c r="A326" s="2" t="s">
        <v>352</v>
      </c>
      <c r="B326" s="2" t="s">
        <v>355</v>
      </c>
      <c r="C326" s="13"/>
      <c r="D326" s="13"/>
      <c r="E326" s="13"/>
      <c r="F326" s="13"/>
      <c r="G326" s="13"/>
      <c r="H326" s="13"/>
      <c r="I326" s="13"/>
      <c r="J326" s="13"/>
      <c r="K326" s="13"/>
      <c r="L326" s="3">
        <v>3</v>
      </c>
      <c r="M326" s="3">
        <v>1</v>
      </c>
      <c r="N326">
        <v>0</v>
      </c>
      <c r="O326" s="3">
        <v>11</v>
      </c>
      <c r="P326" s="3">
        <v>376</v>
      </c>
      <c r="Q326" s="3">
        <v>10</v>
      </c>
      <c r="R326" s="3">
        <v>142</v>
      </c>
      <c r="S326">
        <v>0</v>
      </c>
      <c r="T326">
        <v>0</v>
      </c>
    </row>
    <row r="327" spans="1:20" x14ac:dyDescent="0.35">
      <c r="A327" s="2" t="s">
        <v>352</v>
      </c>
      <c r="B327" s="2" t="s">
        <v>356</v>
      </c>
      <c r="C327" s="13"/>
      <c r="D327" s="13"/>
      <c r="E327" s="13"/>
      <c r="F327" s="13"/>
      <c r="G327" s="13"/>
      <c r="H327" s="13"/>
      <c r="I327" s="13"/>
      <c r="J327" s="13"/>
      <c r="K327" s="13"/>
      <c r="L327" s="3">
        <v>1</v>
      </c>
      <c r="M327" s="3">
        <v>1</v>
      </c>
      <c r="N327">
        <v>0</v>
      </c>
      <c r="O327" s="3">
        <v>1</v>
      </c>
      <c r="P327" s="3">
        <v>221</v>
      </c>
      <c r="Q327" s="3">
        <v>6</v>
      </c>
      <c r="R327" s="3">
        <v>166</v>
      </c>
      <c r="S327">
        <v>0</v>
      </c>
      <c r="T327">
        <v>0</v>
      </c>
    </row>
    <row r="328" spans="1:20" x14ac:dyDescent="0.35">
      <c r="A328" s="2" t="s">
        <v>352</v>
      </c>
      <c r="B328" s="2" t="s">
        <v>357</v>
      </c>
      <c r="C328" s="13"/>
      <c r="D328" s="13"/>
      <c r="E328" s="13"/>
      <c r="F328" s="13"/>
      <c r="G328" s="13"/>
      <c r="H328" s="13"/>
      <c r="I328" s="13"/>
      <c r="J328" s="13"/>
      <c r="K328" s="13"/>
      <c r="L328" s="3">
        <v>2</v>
      </c>
      <c r="M328" s="3">
        <v>1</v>
      </c>
      <c r="N328">
        <v>0</v>
      </c>
      <c r="O328" s="3">
        <v>5</v>
      </c>
      <c r="P328" s="3">
        <v>390</v>
      </c>
      <c r="Q328" s="3">
        <v>10</v>
      </c>
      <c r="R328" s="3">
        <v>61</v>
      </c>
      <c r="S328">
        <v>0</v>
      </c>
      <c r="T328">
        <v>0</v>
      </c>
    </row>
    <row r="329" spans="1:20" x14ac:dyDescent="0.35">
      <c r="A329" s="2" t="s">
        <v>352</v>
      </c>
      <c r="B329" s="2" t="s">
        <v>358</v>
      </c>
      <c r="C329" s="13"/>
      <c r="D329" s="13"/>
      <c r="E329" s="13"/>
      <c r="F329" s="13"/>
      <c r="G329" s="13"/>
      <c r="H329" s="13"/>
      <c r="I329" s="13"/>
      <c r="J329" s="13"/>
      <c r="K329" s="13"/>
      <c r="L329" s="3">
        <v>1</v>
      </c>
      <c r="M329" s="3">
        <v>0</v>
      </c>
      <c r="N329">
        <v>0</v>
      </c>
      <c r="O329" s="3">
        <v>5</v>
      </c>
      <c r="P329" s="3">
        <v>280</v>
      </c>
      <c r="Q329" s="3">
        <v>0</v>
      </c>
      <c r="R329" s="3">
        <v>0</v>
      </c>
      <c r="S329">
        <v>0</v>
      </c>
      <c r="T329">
        <v>0</v>
      </c>
    </row>
    <row r="330" spans="1:20" x14ac:dyDescent="0.35">
      <c r="A330" s="2" t="s">
        <v>352</v>
      </c>
      <c r="B330" s="2" t="s">
        <v>359</v>
      </c>
      <c r="C330" s="13"/>
      <c r="D330" s="13"/>
      <c r="E330" s="13"/>
      <c r="F330" s="13"/>
      <c r="G330" s="13"/>
      <c r="H330" s="13"/>
      <c r="I330" s="13"/>
      <c r="J330" s="13"/>
      <c r="K330" s="13"/>
      <c r="L330" s="3">
        <v>0</v>
      </c>
      <c r="M330" s="3">
        <v>1</v>
      </c>
      <c r="N330">
        <v>0</v>
      </c>
      <c r="O330" s="3">
        <v>0</v>
      </c>
      <c r="P330" s="3">
        <v>0</v>
      </c>
      <c r="Q330" s="3">
        <v>6</v>
      </c>
      <c r="R330" s="3">
        <v>228</v>
      </c>
      <c r="S330">
        <v>0</v>
      </c>
      <c r="T330">
        <v>0</v>
      </c>
    </row>
    <row r="331" spans="1:20" x14ac:dyDescent="0.35">
      <c r="A331" s="2" t="s">
        <v>352</v>
      </c>
      <c r="B331" s="2" t="s">
        <v>360</v>
      </c>
      <c r="C331" s="13"/>
      <c r="D331" s="13"/>
      <c r="E331" s="13"/>
      <c r="F331" s="13"/>
      <c r="G331" s="13"/>
      <c r="H331" s="13"/>
      <c r="I331" s="13"/>
      <c r="J331" s="13"/>
      <c r="K331" s="13"/>
      <c r="L331" s="3">
        <v>1</v>
      </c>
      <c r="M331" s="3">
        <v>0</v>
      </c>
      <c r="N331">
        <v>0</v>
      </c>
      <c r="O331" s="3">
        <v>4</v>
      </c>
      <c r="P331" s="3">
        <v>180</v>
      </c>
      <c r="Q331" s="3">
        <v>0</v>
      </c>
      <c r="R331" s="3">
        <v>0</v>
      </c>
      <c r="S331">
        <v>0</v>
      </c>
      <c r="T331">
        <v>0</v>
      </c>
    </row>
    <row r="332" spans="1:20" x14ac:dyDescent="0.35">
      <c r="A332" s="2" t="s">
        <v>352</v>
      </c>
      <c r="B332" s="2" t="s">
        <v>361</v>
      </c>
      <c r="C332" s="13"/>
      <c r="D332" s="13"/>
      <c r="E332" s="13"/>
      <c r="F332" s="13"/>
      <c r="G332" s="13"/>
      <c r="H332" s="13"/>
      <c r="I332" s="13"/>
      <c r="J332" s="13"/>
      <c r="K332" s="13"/>
      <c r="L332" s="3">
        <v>1</v>
      </c>
      <c r="M332" s="3">
        <v>0</v>
      </c>
      <c r="N332">
        <v>0</v>
      </c>
      <c r="O332" s="3">
        <v>2</v>
      </c>
      <c r="P332" s="3">
        <v>0</v>
      </c>
      <c r="Q332" s="3">
        <v>0</v>
      </c>
      <c r="R332" s="3">
        <v>0</v>
      </c>
      <c r="S332">
        <v>0</v>
      </c>
      <c r="T332">
        <v>0</v>
      </c>
    </row>
    <row r="333" spans="1:20" x14ac:dyDescent="0.35">
      <c r="A333" s="2" t="s">
        <v>352</v>
      </c>
      <c r="B333" s="2" t="s">
        <v>362</v>
      </c>
      <c r="C333" s="13"/>
      <c r="D333" s="13"/>
      <c r="E333" s="13"/>
      <c r="F333" s="13"/>
      <c r="G333" s="13"/>
      <c r="H333" s="13"/>
      <c r="I333" s="13"/>
      <c r="J333" s="13"/>
      <c r="K333" s="13"/>
      <c r="L333" s="3">
        <v>0</v>
      </c>
      <c r="M333" s="3">
        <v>1</v>
      </c>
      <c r="N333">
        <v>0</v>
      </c>
      <c r="O333" s="3">
        <v>0</v>
      </c>
      <c r="P333" s="3">
        <v>0</v>
      </c>
      <c r="Q333" s="3">
        <v>9</v>
      </c>
      <c r="R333" s="3">
        <v>50</v>
      </c>
      <c r="S333">
        <v>0</v>
      </c>
      <c r="T333">
        <v>0</v>
      </c>
    </row>
    <row r="334" spans="1:20" x14ac:dyDescent="0.35">
      <c r="A334" s="2" t="s">
        <v>352</v>
      </c>
      <c r="B334" s="2" t="s">
        <v>363</v>
      </c>
      <c r="C334" s="13"/>
      <c r="D334" s="13"/>
      <c r="E334" s="13"/>
      <c r="F334" s="13"/>
      <c r="G334" s="13"/>
      <c r="H334" s="13"/>
      <c r="I334" s="13"/>
      <c r="J334" s="13"/>
      <c r="K334" s="13"/>
      <c r="L334" s="3">
        <v>1</v>
      </c>
      <c r="M334" s="3">
        <v>0</v>
      </c>
      <c r="N334">
        <v>0</v>
      </c>
      <c r="O334" s="3">
        <v>8</v>
      </c>
      <c r="P334" s="3">
        <v>176</v>
      </c>
      <c r="Q334" s="3">
        <v>0</v>
      </c>
      <c r="R334" s="3">
        <v>0</v>
      </c>
      <c r="S334">
        <v>0</v>
      </c>
      <c r="T334">
        <v>0</v>
      </c>
    </row>
    <row r="335" spans="1:20" x14ac:dyDescent="0.35">
      <c r="A335" s="2" t="s">
        <v>352</v>
      </c>
      <c r="B335" s="2" t="s">
        <v>364</v>
      </c>
      <c r="C335" s="13"/>
      <c r="D335" s="13"/>
      <c r="E335" s="13"/>
      <c r="F335" s="13"/>
      <c r="G335" s="13"/>
      <c r="H335" s="13"/>
      <c r="I335" s="13"/>
      <c r="J335" s="13"/>
      <c r="K335" s="13"/>
      <c r="L335" s="3">
        <v>1</v>
      </c>
      <c r="M335" s="3">
        <v>0</v>
      </c>
      <c r="N335">
        <v>0</v>
      </c>
      <c r="O335" s="3">
        <v>0</v>
      </c>
      <c r="P335" s="3">
        <v>0</v>
      </c>
      <c r="Q335" s="3">
        <v>0</v>
      </c>
      <c r="R335" s="3">
        <v>0</v>
      </c>
      <c r="S335">
        <v>0</v>
      </c>
      <c r="T335">
        <v>0</v>
      </c>
    </row>
    <row r="336" spans="1:20" x14ac:dyDescent="0.35">
      <c r="A336" s="2" t="s">
        <v>366</v>
      </c>
      <c r="B336" s="2" t="s">
        <v>366</v>
      </c>
      <c r="C336" s="12">
        <f>SUM(L336:L346)</f>
        <v>65</v>
      </c>
      <c r="D336" s="12">
        <f t="shared" ref="D336:K336" si="25">SUM(M336:M346)</f>
        <v>18</v>
      </c>
      <c r="E336" s="12">
        <f t="shared" si="25"/>
        <v>9</v>
      </c>
      <c r="F336" s="12">
        <f t="shared" si="25"/>
        <v>422</v>
      </c>
      <c r="G336" s="12">
        <f t="shared" si="25"/>
        <v>6406</v>
      </c>
      <c r="H336" s="12">
        <f t="shared" si="25"/>
        <v>196</v>
      </c>
      <c r="I336" s="12">
        <f t="shared" si="25"/>
        <v>2636</v>
      </c>
      <c r="J336" s="12">
        <f t="shared" si="25"/>
        <v>143</v>
      </c>
      <c r="K336" s="12">
        <f t="shared" si="25"/>
        <v>2118</v>
      </c>
      <c r="L336" s="3">
        <v>10</v>
      </c>
      <c r="M336" s="3">
        <v>5</v>
      </c>
      <c r="N336">
        <v>2</v>
      </c>
      <c r="O336" s="3">
        <v>123</v>
      </c>
      <c r="P336" s="2">
        <v>2152</v>
      </c>
      <c r="Q336" s="3">
        <v>70</v>
      </c>
      <c r="R336" s="2">
        <v>1089</v>
      </c>
      <c r="S336">
        <v>52</v>
      </c>
      <c r="T336">
        <v>1111</v>
      </c>
    </row>
    <row r="337" spans="1:20" x14ac:dyDescent="0.35">
      <c r="A337" s="2" t="s">
        <v>366</v>
      </c>
      <c r="B337" s="2" t="s">
        <v>367</v>
      </c>
      <c r="C337" s="13"/>
      <c r="D337" s="13"/>
      <c r="E337" s="13"/>
      <c r="F337" s="13"/>
      <c r="G337" s="13"/>
      <c r="H337" s="13"/>
      <c r="I337" s="13"/>
      <c r="J337" s="13"/>
      <c r="K337" s="13"/>
      <c r="L337" s="3">
        <v>7</v>
      </c>
      <c r="M337" s="3">
        <v>2</v>
      </c>
      <c r="N337">
        <v>1</v>
      </c>
      <c r="O337" s="3">
        <v>44</v>
      </c>
      <c r="P337" s="3">
        <v>623</v>
      </c>
      <c r="Q337" s="3">
        <v>24</v>
      </c>
      <c r="R337" s="3">
        <v>466</v>
      </c>
      <c r="S337">
        <v>8</v>
      </c>
      <c r="T337">
        <v>43</v>
      </c>
    </row>
    <row r="338" spans="1:20" x14ac:dyDescent="0.35">
      <c r="A338" s="2" t="s">
        <v>366</v>
      </c>
      <c r="B338" s="2" t="s">
        <v>368</v>
      </c>
      <c r="C338" s="13"/>
      <c r="D338" s="13"/>
      <c r="E338" s="13"/>
      <c r="F338" s="13"/>
      <c r="G338" s="13"/>
      <c r="H338" s="13"/>
      <c r="I338" s="13"/>
      <c r="J338" s="13"/>
      <c r="K338" s="13"/>
      <c r="L338" s="3">
        <v>8</v>
      </c>
      <c r="M338" s="3">
        <v>2</v>
      </c>
      <c r="N338">
        <v>1</v>
      </c>
      <c r="O338" s="3">
        <v>48</v>
      </c>
      <c r="P338" s="3">
        <v>674</v>
      </c>
      <c r="Q338" s="3">
        <v>20</v>
      </c>
      <c r="R338" s="3">
        <v>295</v>
      </c>
      <c r="S338">
        <v>11</v>
      </c>
      <c r="T338">
        <v>114</v>
      </c>
    </row>
    <row r="339" spans="1:20" x14ac:dyDescent="0.35">
      <c r="A339" s="2" t="s">
        <v>366</v>
      </c>
      <c r="B339" s="2" t="s">
        <v>369</v>
      </c>
      <c r="C339" s="13"/>
      <c r="D339" s="13"/>
      <c r="E339" s="13"/>
      <c r="F339" s="13"/>
      <c r="G339" s="13"/>
      <c r="H339" s="13"/>
      <c r="I339" s="13"/>
      <c r="J339" s="13"/>
      <c r="K339" s="13"/>
      <c r="L339" s="3">
        <v>6</v>
      </c>
      <c r="M339" s="3">
        <v>2</v>
      </c>
      <c r="N339">
        <v>1</v>
      </c>
      <c r="O339" s="3">
        <v>29</v>
      </c>
      <c r="P339" s="3">
        <v>543</v>
      </c>
      <c r="Q339" s="3">
        <v>22</v>
      </c>
      <c r="R339" s="3">
        <v>240</v>
      </c>
      <c r="S339">
        <v>28</v>
      </c>
      <c r="T339">
        <v>274</v>
      </c>
    </row>
    <row r="340" spans="1:20" x14ac:dyDescent="0.35">
      <c r="A340" s="2" t="s">
        <v>366</v>
      </c>
      <c r="B340" s="2" t="s">
        <v>370</v>
      </c>
      <c r="C340" s="13"/>
      <c r="D340" s="13"/>
      <c r="E340" s="13"/>
      <c r="F340" s="13"/>
      <c r="G340" s="13"/>
      <c r="H340" s="13"/>
      <c r="I340" s="13"/>
      <c r="J340" s="13"/>
      <c r="K340" s="13"/>
      <c r="L340" s="3">
        <v>6</v>
      </c>
      <c r="M340" s="3">
        <v>1</v>
      </c>
      <c r="N340">
        <v>2</v>
      </c>
      <c r="O340" s="3">
        <v>41</v>
      </c>
      <c r="P340" s="3">
        <v>715</v>
      </c>
      <c r="Q340" s="3">
        <v>9</v>
      </c>
      <c r="R340" s="3">
        <v>112</v>
      </c>
      <c r="S340">
        <v>30</v>
      </c>
      <c r="T340">
        <v>374</v>
      </c>
    </row>
    <row r="341" spans="1:20" x14ac:dyDescent="0.35">
      <c r="A341" s="2" t="s">
        <v>366</v>
      </c>
      <c r="B341" s="2" t="s">
        <v>371</v>
      </c>
      <c r="C341" s="13"/>
      <c r="D341" s="13"/>
      <c r="E341" s="13"/>
      <c r="F341" s="13"/>
      <c r="G341" s="13"/>
      <c r="H341" s="13"/>
      <c r="I341" s="13"/>
      <c r="J341" s="13"/>
      <c r="K341" s="13"/>
      <c r="L341" s="3">
        <v>8</v>
      </c>
      <c r="M341" s="3">
        <v>2</v>
      </c>
      <c r="N341">
        <v>1</v>
      </c>
      <c r="O341" s="3">
        <v>38</v>
      </c>
      <c r="P341" s="3">
        <v>443</v>
      </c>
      <c r="Q341" s="3">
        <v>20</v>
      </c>
      <c r="R341" s="3">
        <v>138</v>
      </c>
      <c r="S341">
        <v>4</v>
      </c>
      <c r="T341">
        <v>30</v>
      </c>
    </row>
    <row r="342" spans="1:20" x14ac:dyDescent="0.35">
      <c r="A342" s="2" t="s">
        <v>366</v>
      </c>
      <c r="B342" s="2" t="s">
        <v>372</v>
      </c>
      <c r="C342" s="13"/>
      <c r="D342" s="13"/>
      <c r="E342" s="13"/>
      <c r="F342" s="13"/>
      <c r="G342" s="13"/>
      <c r="H342" s="13"/>
      <c r="I342" s="13"/>
      <c r="J342" s="13"/>
      <c r="K342" s="13"/>
      <c r="L342" s="3">
        <v>5</v>
      </c>
      <c r="M342" s="3">
        <v>1</v>
      </c>
      <c r="N342">
        <v>1</v>
      </c>
      <c r="O342" s="3">
        <v>26</v>
      </c>
      <c r="P342" s="3">
        <v>380</v>
      </c>
      <c r="Q342" s="3">
        <v>9</v>
      </c>
      <c r="R342" s="3">
        <v>65</v>
      </c>
      <c r="S342">
        <v>10</v>
      </c>
      <c r="T342">
        <v>172</v>
      </c>
    </row>
    <row r="343" spans="1:20" x14ac:dyDescent="0.35">
      <c r="A343" s="2" t="s">
        <v>366</v>
      </c>
      <c r="B343" s="2" t="s">
        <v>373</v>
      </c>
      <c r="C343" s="13"/>
      <c r="D343" s="13"/>
      <c r="E343" s="13"/>
      <c r="F343" s="13"/>
      <c r="G343" s="13"/>
      <c r="H343" s="13"/>
      <c r="I343" s="13"/>
      <c r="J343" s="13"/>
      <c r="K343" s="13"/>
      <c r="L343" s="3">
        <v>3</v>
      </c>
      <c r="M343" s="3">
        <v>1</v>
      </c>
      <c r="N343">
        <v>0</v>
      </c>
      <c r="O343" s="3">
        <v>22</v>
      </c>
      <c r="P343" s="3">
        <v>246</v>
      </c>
      <c r="Q343" s="3">
        <v>11</v>
      </c>
      <c r="R343" s="3">
        <v>102</v>
      </c>
      <c r="S343">
        <v>0</v>
      </c>
      <c r="T343">
        <v>0</v>
      </c>
    </row>
    <row r="344" spans="1:20" x14ac:dyDescent="0.35">
      <c r="A344" s="2" t="s">
        <v>366</v>
      </c>
      <c r="B344" s="2" t="s">
        <v>374</v>
      </c>
      <c r="C344" s="13"/>
      <c r="D344" s="13"/>
      <c r="E344" s="13"/>
      <c r="F344" s="13"/>
      <c r="G344" s="13"/>
      <c r="H344" s="13"/>
      <c r="I344" s="13"/>
      <c r="J344" s="13"/>
      <c r="K344" s="13"/>
      <c r="L344" s="3">
        <v>6</v>
      </c>
      <c r="M344" s="3">
        <v>1</v>
      </c>
      <c r="N344">
        <v>0</v>
      </c>
      <c r="O344" s="3">
        <v>21</v>
      </c>
      <c r="P344" s="3">
        <v>317</v>
      </c>
      <c r="Q344" s="3">
        <v>4</v>
      </c>
      <c r="R344" s="3">
        <v>43</v>
      </c>
      <c r="S344">
        <v>0</v>
      </c>
      <c r="T344">
        <v>0</v>
      </c>
    </row>
    <row r="345" spans="1:20" x14ac:dyDescent="0.35">
      <c r="A345" s="2" t="s">
        <v>366</v>
      </c>
      <c r="B345" s="2" t="s">
        <v>375</v>
      </c>
      <c r="C345" s="13"/>
      <c r="D345" s="13"/>
      <c r="E345" s="13"/>
      <c r="F345" s="13"/>
      <c r="G345" s="13"/>
      <c r="H345" s="13"/>
      <c r="I345" s="13"/>
      <c r="J345" s="13"/>
      <c r="K345" s="13"/>
      <c r="L345" s="3">
        <v>6</v>
      </c>
      <c r="M345" s="3">
        <v>1</v>
      </c>
      <c r="N345">
        <v>0</v>
      </c>
      <c r="O345" s="3">
        <v>30</v>
      </c>
      <c r="P345" s="3">
        <v>313</v>
      </c>
      <c r="Q345" s="3">
        <v>7</v>
      </c>
      <c r="R345" s="3">
        <v>86</v>
      </c>
      <c r="S345">
        <v>0</v>
      </c>
      <c r="T345">
        <v>0</v>
      </c>
    </row>
    <row r="346" spans="1:20" x14ac:dyDescent="0.35">
      <c r="A346" s="2" t="s">
        <v>366</v>
      </c>
      <c r="B346" s="2" t="s">
        <v>376</v>
      </c>
      <c r="C346" s="13"/>
      <c r="D346" s="13"/>
      <c r="E346" s="13"/>
      <c r="F346" s="13"/>
      <c r="G346" s="13"/>
      <c r="H346" s="13"/>
      <c r="I346" s="13"/>
      <c r="J346" s="13"/>
      <c r="K346" s="13"/>
      <c r="L346" s="3">
        <v>0</v>
      </c>
      <c r="M346" s="3">
        <v>0</v>
      </c>
      <c r="N346">
        <v>0</v>
      </c>
      <c r="O346" s="3">
        <v>0</v>
      </c>
      <c r="P346" s="3">
        <v>0</v>
      </c>
      <c r="Q346" s="3">
        <v>0</v>
      </c>
      <c r="R346" s="3">
        <v>0</v>
      </c>
      <c r="S346">
        <v>0</v>
      </c>
      <c r="T346">
        <v>0</v>
      </c>
    </row>
    <row r="347" spans="1:20" x14ac:dyDescent="0.35">
      <c r="A347" s="2" t="s">
        <v>377</v>
      </c>
      <c r="B347" s="2" t="s">
        <v>378</v>
      </c>
      <c r="C347" s="12">
        <f>SUM(L347:L351)</f>
        <v>40</v>
      </c>
      <c r="D347" s="12">
        <f t="shared" ref="D347:K347" si="26">SUM(M347:M351)</f>
        <v>13</v>
      </c>
      <c r="E347" s="12">
        <f t="shared" si="26"/>
        <v>8</v>
      </c>
      <c r="F347" s="12">
        <f t="shared" si="26"/>
        <v>298</v>
      </c>
      <c r="G347" s="12">
        <f t="shared" si="26"/>
        <v>3846</v>
      </c>
      <c r="H347" s="12">
        <f t="shared" si="26"/>
        <v>142</v>
      </c>
      <c r="I347" s="12">
        <f t="shared" si="26"/>
        <v>1640</v>
      </c>
      <c r="J347" s="12">
        <f t="shared" si="26"/>
        <v>154</v>
      </c>
      <c r="K347" s="12">
        <f t="shared" si="26"/>
        <v>1545</v>
      </c>
      <c r="L347" s="3">
        <v>11</v>
      </c>
      <c r="M347" s="3">
        <v>5</v>
      </c>
      <c r="N347">
        <v>3</v>
      </c>
      <c r="O347" s="3">
        <v>102</v>
      </c>
      <c r="P347" s="2">
        <v>1423</v>
      </c>
      <c r="Q347" s="3">
        <v>61</v>
      </c>
      <c r="R347" s="3">
        <v>633</v>
      </c>
      <c r="S347">
        <v>73</v>
      </c>
      <c r="T347">
        <v>561</v>
      </c>
    </row>
    <row r="348" spans="1:20" x14ac:dyDescent="0.35">
      <c r="A348" s="2" t="s">
        <v>377</v>
      </c>
      <c r="B348" s="2" t="s">
        <v>379</v>
      </c>
      <c r="C348" s="13"/>
      <c r="D348" s="13"/>
      <c r="E348" s="13"/>
      <c r="F348" s="13"/>
      <c r="G348" s="13"/>
      <c r="H348" s="13"/>
      <c r="I348" s="13"/>
      <c r="J348" s="13"/>
      <c r="K348" s="13"/>
      <c r="L348" s="3">
        <v>11</v>
      </c>
      <c r="M348" s="3">
        <v>3</v>
      </c>
      <c r="N348">
        <v>2</v>
      </c>
      <c r="O348" s="3">
        <v>73</v>
      </c>
      <c r="P348" s="3">
        <v>980</v>
      </c>
      <c r="Q348" s="3">
        <v>33</v>
      </c>
      <c r="R348" s="3">
        <v>398</v>
      </c>
      <c r="S348">
        <v>25</v>
      </c>
      <c r="T348">
        <v>409</v>
      </c>
    </row>
    <row r="349" spans="1:20" x14ac:dyDescent="0.35">
      <c r="A349" s="2" t="s">
        <v>377</v>
      </c>
      <c r="B349" s="2" t="s">
        <v>380</v>
      </c>
      <c r="C349" s="13"/>
      <c r="D349" s="13"/>
      <c r="E349" s="13"/>
      <c r="F349" s="13"/>
      <c r="G349" s="13"/>
      <c r="H349" s="13"/>
      <c r="I349" s="13"/>
      <c r="J349" s="13"/>
      <c r="K349" s="13"/>
      <c r="L349" s="3">
        <v>7</v>
      </c>
      <c r="M349" s="3">
        <v>2</v>
      </c>
      <c r="N349">
        <v>1</v>
      </c>
      <c r="O349" s="3">
        <v>40</v>
      </c>
      <c r="P349" s="3">
        <v>492</v>
      </c>
      <c r="Q349" s="3">
        <v>18</v>
      </c>
      <c r="R349" s="3">
        <v>175</v>
      </c>
      <c r="S349">
        <v>15</v>
      </c>
      <c r="T349">
        <v>118</v>
      </c>
    </row>
    <row r="350" spans="1:20" x14ac:dyDescent="0.35">
      <c r="A350" s="2" t="s">
        <v>377</v>
      </c>
      <c r="B350" s="2" t="s">
        <v>381</v>
      </c>
      <c r="C350" s="13"/>
      <c r="D350" s="13"/>
      <c r="E350" s="13"/>
      <c r="F350" s="13"/>
      <c r="G350" s="13"/>
      <c r="H350" s="13"/>
      <c r="I350" s="13"/>
      <c r="J350" s="13"/>
      <c r="K350" s="13"/>
      <c r="L350" s="3">
        <v>6</v>
      </c>
      <c r="M350" s="3">
        <v>2</v>
      </c>
      <c r="N350">
        <v>1</v>
      </c>
      <c r="O350" s="3">
        <v>42</v>
      </c>
      <c r="P350" s="3">
        <v>552</v>
      </c>
      <c r="Q350" s="3">
        <v>15</v>
      </c>
      <c r="R350" s="3">
        <v>227</v>
      </c>
      <c r="S350">
        <v>21</v>
      </c>
      <c r="T350">
        <v>194</v>
      </c>
    </row>
    <row r="351" spans="1:20" x14ac:dyDescent="0.35">
      <c r="A351" s="2" t="s">
        <v>377</v>
      </c>
      <c r="B351" s="2" t="s">
        <v>382</v>
      </c>
      <c r="C351" s="13"/>
      <c r="D351" s="13"/>
      <c r="E351" s="13"/>
      <c r="F351" s="13"/>
      <c r="G351" s="13"/>
      <c r="H351" s="13"/>
      <c r="I351" s="13"/>
      <c r="J351" s="13"/>
      <c r="K351" s="13"/>
      <c r="L351" s="3">
        <v>5</v>
      </c>
      <c r="M351" s="3">
        <v>1</v>
      </c>
      <c r="N351">
        <v>1</v>
      </c>
      <c r="O351" s="3">
        <v>41</v>
      </c>
      <c r="P351" s="3">
        <v>399</v>
      </c>
      <c r="Q351" s="3">
        <v>15</v>
      </c>
      <c r="R351" s="3">
        <v>207</v>
      </c>
      <c r="S351">
        <v>20</v>
      </c>
      <c r="T351">
        <v>263</v>
      </c>
    </row>
    <row r="352" spans="1:20" x14ac:dyDescent="0.35">
      <c r="A352" s="2" t="s">
        <v>383</v>
      </c>
      <c r="B352" s="2" t="s">
        <v>384</v>
      </c>
      <c r="C352" s="12">
        <f>SUM(L352:L394)</f>
        <v>75</v>
      </c>
      <c r="D352" s="12">
        <f t="shared" ref="D352:K352" si="27">SUM(M352:M394)</f>
        <v>22</v>
      </c>
      <c r="E352" s="12">
        <f t="shared" si="27"/>
        <v>7</v>
      </c>
      <c r="F352" s="12">
        <f t="shared" si="27"/>
        <v>357</v>
      </c>
      <c r="G352" s="12">
        <f t="shared" si="27"/>
        <v>14991</v>
      </c>
      <c r="H352" s="12">
        <f t="shared" si="27"/>
        <v>209</v>
      </c>
      <c r="I352" s="12">
        <f t="shared" si="27"/>
        <v>4519</v>
      </c>
      <c r="J352" s="12">
        <f t="shared" si="27"/>
        <v>69</v>
      </c>
      <c r="K352" s="12">
        <f t="shared" si="27"/>
        <v>1053</v>
      </c>
      <c r="L352" s="3">
        <v>4</v>
      </c>
      <c r="M352" s="3">
        <v>2</v>
      </c>
      <c r="N352">
        <v>2</v>
      </c>
      <c r="O352" s="3">
        <v>34</v>
      </c>
      <c r="P352" s="3">
        <v>814</v>
      </c>
      <c r="Q352" s="3">
        <v>44</v>
      </c>
      <c r="R352" s="3">
        <v>560</v>
      </c>
      <c r="S352">
        <v>36</v>
      </c>
      <c r="T352">
        <v>580</v>
      </c>
    </row>
    <row r="353" spans="1:20" x14ac:dyDescent="0.35">
      <c r="A353" s="2" t="s">
        <v>383</v>
      </c>
      <c r="B353" s="2" t="s">
        <v>385</v>
      </c>
      <c r="C353" s="13"/>
      <c r="D353" s="13"/>
      <c r="E353" s="13"/>
      <c r="F353" s="13"/>
      <c r="G353" s="13"/>
      <c r="H353" s="13"/>
      <c r="I353" s="13"/>
      <c r="J353" s="13"/>
      <c r="K353" s="13"/>
      <c r="L353" s="3">
        <v>4</v>
      </c>
      <c r="M353" s="3">
        <v>2</v>
      </c>
      <c r="N353">
        <v>1</v>
      </c>
      <c r="O353" s="3">
        <v>21</v>
      </c>
      <c r="P353" s="3">
        <v>805</v>
      </c>
      <c r="Q353" s="3">
        <v>13</v>
      </c>
      <c r="R353" s="3">
        <v>223</v>
      </c>
      <c r="S353">
        <v>2</v>
      </c>
      <c r="T353">
        <v>26</v>
      </c>
    </row>
    <row r="354" spans="1:20" x14ac:dyDescent="0.35">
      <c r="A354" s="2" t="s">
        <v>383</v>
      </c>
      <c r="B354" s="2" t="s">
        <v>386</v>
      </c>
      <c r="C354" s="13"/>
      <c r="D354" s="13"/>
      <c r="E354" s="13"/>
      <c r="F354" s="13"/>
      <c r="G354" s="13"/>
      <c r="H354" s="13"/>
      <c r="I354" s="13"/>
      <c r="J354" s="13"/>
      <c r="K354" s="13"/>
      <c r="L354" s="3">
        <v>4</v>
      </c>
      <c r="M354" s="3">
        <v>2</v>
      </c>
      <c r="N354">
        <v>2</v>
      </c>
      <c r="O354" s="3">
        <v>18</v>
      </c>
      <c r="P354" s="3">
        <v>590</v>
      </c>
      <c r="Q354" s="3">
        <v>14</v>
      </c>
      <c r="R354" s="3">
        <v>463</v>
      </c>
      <c r="S354">
        <v>13</v>
      </c>
      <c r="T354">
        <v>164</v>
      </c>
    </row>
    <row r="355" spans="1:20" x14ac:dyDescent="0.35">
      <c r="A355" s="2" t="s">
        <v>383</v>
      </c>
      <c r="B355" s="2" t="s">
        <v>387</v>
      </c>
      <c r="C355" s="13"/>
      <c r="D355" s="13"/>
      <c r="E355" s="13"/>
      <c r="F355" s="13"/>
      <c r="G355" s="13"/>
      <c r="H355" s="13"/>
      <c r="I355" s="13"/>
      <c r="J355" s="13"/>
      <c r="K355" s="13"/>
      <c r="L355" s="3">
        <v>3</v>
      </c>
      <c r="M355" s="3">
        <v>2</v>
      </c>
      <c r="N355">
        <v>1</v>
      </c>
      <c r="O355" s="3">
        <v>18</v>
      </c>
      <c r="P355" s="3">
        <v>705</v>
      </c>
      <c r="Q355" s="3">
        <v>31</v>
      </c>
      <c r="R355" s="3">
        <v>551</v>
      </c>
      <c r="S355">
        <v>8</v>
      </c>
      <c r="T355">
        <v>166</v>
      </c>
    </row>
    <row r="356" spans="1:20" x14ac:dyDescent="0.35">
      <c r="A356" s="2" t="s">
        <v>383</v>
      </c>
      <c r="B356" s="2" t="s">
        <v>388</v>
      </c>
      <c r="C356" s="13"/>
      <c r="D356" s="13"/>
      <c r="E356" s="13"/>
      <c r="F356" s="13"/>
      <c r="G356" s="13"/>
      <c r="H356" s="13"/>
      <c r="I356" s="13"/>
      <c r="J356" s="13"/>
      <c r="K356" s="13"/>
      <c r="L356" s="3">
        <v>3</v>
      </c>
      <c r="M356" s="3">
        <v>2</v>
      </c>
      <c r="N356">
        <v>0</v>
      </c>
      <c r="O356" s="3">
        <v>17</v>
      </c>
      <c r="P356" s="3">
        <v>466</v>
      </c>
      <c r="Q356" s="3">
        <v>10</v>
      </c>
      <c r="R356" s="3">
        <v>299</v>
      </c>
      <c r="S356">
        <v>0</v>
      </c>
      <c r="T356">
        <v>0</v>
      </c>
    </row>
    <row r="357" spans="1:20" x14ac:dyDescent="0.35">
      <c r="A357" s="2" t="s">
        <v>383</v>
      </c>
      <c r="B357" s="2" t="s">
        <v>389</v>
      </c>
      <c r="C357" s="13"/>
      <c r="D357" s="13"/>
      <c r="E357" s="13"/>
      <c r="F357" s="13"/>
      <c r="G357" s="13"/>
      <c r="H357" s="13"/>
      <c r="I357" s="13"/>
      <c r="J357" s="13"/>
      <c r="K357" s="13"/>
      <c r="L357" s="3">
        <v>2</v>
      </c>
      <c r="M357" s="3">
        <v>0</v>
      </c>
      <c r="N357">
        <v>0</v>
      </c>
      <c r="O357" s="3">
        <v>6</v>
      </c>
      <c r="P357" s="3">
        <v>371</v>
      </c>
      <c r="Q357" s="3">
        <v>0</v>
      </c>
      <c r="R357" s="3">
        <v>0</v>
      </c>
      <c r="S357">
        <v>0</v>
      </c>
      <c r="T357">
        <v>0</v>
      </c>
    </row>
    <row r="358" spans="1:20" x14ac:dyDescent="0.35">
      <c r="A358" s="2" t="s">
        <v>383</v>
      </c>
      <c r="B358" s="2" t="s">
        <v>390</v>
      </c>
      <c r="C358" s="13"/>
      <c r="D358" s="13"/>
      <c r="E358" s="13"/>
      <c r="F358" s="13"/>
      <c r="G358" s="13"/>
      <c r="H358" s="13"/>
      <c r="I358" s="13"/>
      <c r="J358" s="13"/>
      <c r="K358" s="13"/>
      <c r="L358" s="3">
        <v>2</v>
      </c>
      <c r="M358" s="3">
        <v>1</v>
      </c>
      <c r="N358">
        <v>0</v>
      </c>
      <c r="O358" s="3">
        <v>9</v>
      </c>
      <c r="P358" s="3">
        <v>510</v>
      </c>
      <c r="Q358" s="3">
        <v>6</v>
      </c>
      <c r="R358" s="3">
        <v>205</v>
      </c>
      <c r="S358">
        <v>0</v>
      </c>
      <c r="T358">
        <v>0</v>
      </c>
    </row>
    <row r="359" spans="1:20" x14ac:dyDescent="0.35">
      <c r="A359" s="2" t="s">
        <v>383</v>
      </c>
      <c r="B359" s="2" t="s">
        <v>391</v>
      </c>
      <c r="C359" s="13"/>
      <c r="D359" s="13"/>
      <c r="E359" s="13"/>
      <c r="F359" s="13"/>
      <c r="G359" s="13"/>
      <c r="H359" s="13"/>
      <c r="I359" s="13"/>
      <c r="J359" s="13"/>
      <c r="K359" s="13"/>
      <c r="L359" s="3">
        <v>3</v>
      </c>
      <c r="M359" s="3">
        <v>1</v>
      </c>
      <c r="N359">
        <v>0</v>
      </c>
      <c r="O359" s="3">
        <v>14</v>
      </c>
      <c r="P359" s="3">
        <v>544</v>
      </c>
      <c r="Q359" s="3">
        <v>9</v>
      </c>
      <c r="R359" s="3">
        <v>258</v>
      </c>
      <c r="S359">
        <v>0</v>
      </c>
      <c r="T359">
        <v>0</v>
      </c>
    </row>
    <row r="360" spans="1:20" x14ac:dyDescent="0.35">
      <c r="A360" s="2" t="s">
        <v>383</v>
      </c>
      <c r="B360" s="2" t="s">
        <v>392</v>
      </c>
      <c r="C360" s="13"/>
      <c r="D360" s="13"/>
      <c r="E360" s="13"/>
      <c r="F360" s="13"/>
      <c r="G360" s="13"/>
      <c r="H360" s="13"/>
      <c r="I360" s="13"/>
      <c r="J360" s="13"/>
      <c r="K360" s="13"/>
      <c r="L360" s="3">
        <v>2</v>
      </c>
      <c r="M360" s="3">
        <v>1</v>
      </c>
      <c r="N360">
        <v>0</v>
      </c>
      <c r="O360" s="3">
        <v>6</v>
      </c>
      <c r="P360" s="3">
        <v>474</v>
      </c>
      <c r="Q360" s="3">
        <v>10</v>
      </c>
      <c r="R360" s="3">
        <v>250</v>
      </c>
      <c r="S360">
        <v>0</v>
      </c>
      <c r="T360">
        <v>0</v>
      </c>
    </row>
    <row r="361" spans="1:20" x14ac:dyDescent="0.35">
      <c r="A361" s="2" t="s">
        <v>383</v>
      </c>
      <c r="B361" s="2" t="s">
        <v>393</v>
      </c>
      <c r="C361" s="13"/>
      <c r="D361" s="13"/>
      <c r="E361" s="13"/>
      <c r="F361" s="13"/>
      <c r="G361" s="13"/>
      <c r="H361" s="13"/>
      <c r="I361" s="13"/>
      <c r="J361" s="13"/>
      <c r="K361" s="13"/>
      <c r="L361" s="3">
        <v>2</v>
      </c>
      <c r="M361" s="3">
        <v>1</v>
      </c>
      <c r="N361">
        <v>0</v>
      </c>
      <c r="O361" s="3">
        <v>13</v>
      </c>
      <c r="P361" s="3">
        <v>367</v>
      </c>
      <c r="Q361" s="3">
        <v>3</v>
      </c>
      <c r="R361" s="3">
        <v>126</v>
      </c>
      <c r="S361">
        <v>0</v>
      </c>
      <c r="T361">
        <v>0</v>
      </c>
    </row>
    <row r="362" spans="1:20" x14ac:dyDescent="0.35">
      <c r="A362" s="2" t="s">
        <v>383</v>
      </c>
      <c r="B362" s="2" t="s">
        <v>394</v>
      </c>
      <c r="C362" s="13"/>
      <c r="D362" s="13"/>
      <c r="E362" s="13"/>
      <c r="F362" s="13"/>
      <c r="G362" s="13"/>
      <c r="H362" s="13"/>
      <c r="I362" s="13"/>
      <c r="J362" s="13"/>
      <c r="K362" s="13"/>
      <c r="L362" s="3">
        <v>3</v>
      </c>
      <c r="M362" s="3">
        <v>1</v>
      </c>
      <c r="N362">
        <v>0</v>
      </c>
      <c r="O362" s="3">
        <v>15</v>
      </c>
      <c r="P362" s="3">
        <v>629</v>
      </c>
      <c r="Q362" s="3">
        <v>5</v>
      </c>
      <c r="R362" s="3">
        <v>158</v>
      </c>
      <c r="S362">
        <v>0</v>
      </c>
      <c r="T362">
        <v>0</v>
      </c>
    </row>
    <row r="363" spans="1:20" x14ac:dyDescent="0.35">
      <c r="A363" s="2" t="s">
        <v>383</v>
      </c>
      <c r="B363" s="2" t="s">
        <v>395</v>
      </c>
      <c r="C363" s="13"/>
      <c r="D363" s="13"/>
      <c r="E363" s="13"/>
      <c r="F363" s="13"/>
      <c r="G363" s="13"/>
      <c r="H363" s="13"/>
      <c r="I363" s="13"/>
      <c r="J363" s="13"/>
      <c r="K363" s="13"/>
      <c r="L363" s="3">
        <v>2</v>
      </c>
      <c r="M363" s="3">
        <v>1</v>
      </c>
      <c r="N363">
        <v>0</v>
      </c>
      <c r="O363" s="3">
        <v>7</v>
      </c>
      <c r="P363" s="3">
        <v>389</v>
      </c>
      <c r="Q363" s="3">
        <v>16</v>
      </c>
      <c r="R363" s="3">
        <v>191</v>
      </c>
      <c r="S363">
        <v>0</v>
      </c>
      <c r="T363">
        <v>0</v>
      </c>
    </row>
    <row r="364" spans="1:20" x14ac:dyDescent="0.35">
      <c r="A364" s="2" t="s">
        <v>383</v>
      </c>
      <c r="B364" s="2" t="s">
        <v>396</v>
      </c>
      <c r="C364" s="13"/>
      <c r="D364" s="13"/>
      <c r="E364" s="13"/>
      <c r="F364" s="13"/>
      <c r="G364" s="13"/>
      <c r="H364" s="13"/>
      <c r="I364" s="13"/>
      <c r="J364" s="13"/>
      <c r="K364" s="13"/>
      <c r="L364" s="3">
        <v>2</v>
      </c>
      <c r="M364" s="3">
        <v>0</v>
      </c>
      <c r="N364">
        <v>0</v>
      </c>
      <c r="O364" s="3">
        <v>9</v>
      </c>
      <c r="P364" s="3">
        <v>451</v>
      </c>
      <c r="Q364" s="3">
        <v>0</v>
      </c>
      <c r="R364" s="3">
        <v>0</v>
      </c>
      <c r="S364">
        <v>0</v>
      </c>
      <c r="T364">
        <v>0</v>
      </c>
    </row>
    <row r="365" spans="1:20" x14ac:dyDescent="0.35">
      <c r="A365" s="2" t="s">
        <v>383</v>
      </c>
      <c r="B365" s="2" t="s">
        <v>397</v>
      </c>
      <c r="C365" s="13"/>
      <c r="D365" s="13"/>
      <c r="E365" s="13"/>
      <c r="F365" s="13"/>
      <c r="G365" s="13"/>
      <c r="H365" s="13"/>
      <c r="I365" s="13"/>
      <c r="J365" s="13"/>
      <c r="K365" s="13"/>
      <c r="L365" s="3">
        <v>2</v>
      </c>
      <c r="M365" s="3">
        <v>0</v>
      </c>
      <c r="N365">
        <v>0</v>
      </c>
      <c r="O365" s="3">
        <v>6</v>
      </c>
      <c r="P365" s="3">
        <v>439</v>
      </c>
      <c r="Q365" s="3">
        <v>0</v>
      </c>
      <c r="R365" s="3">
        <v>0</v>
      </c>
      <c r="S365">
        <v>0</v>
      </c>
      <c r="T365">
        <v>0</v>
      </c>
    </row>
    <row r="366" spans="1:20" x14ac:dyDescent="0.35">
      <c r="A366" s="2" t="s">
        <v>383</v>
      </c>
      <c r="B366" s="2" t="s">
        <v>398</v>
      </c>
      <c r="C366" s="13"/>
      <c r="D366" s="13"/>
      <c r="E366" s="13"/>
      <c r="F366" s="13"/>
      <c r="G366" s="13"/>
      <c r="H366" s="13"/>
      <c r="I366" s="13"/>
      <c r="J366" s="13"/>
      <c r="K366" s="13"/>
      <c r="L366" s="3">
        <v>1</v>
      </c>
      <c r="M366" s="3">
        <v>1</v>
      </c>
      <c r="N366">
        <v>0</v>
      </c>
      <c r="O366" s="3">
        <v>6</v>
      </c>
      <c r="P366" s="3">
        <v>230</v>
      </c>
      <c r="Q366" s="3">
        <v>7</v>
      </c>
      <c r="R366" s="3">
        <v>150</v>
      </c>
      <c r="S366">
        <v>0</v>
      </c>
      <c r="T366">
        <v>0</v>
      </c>
    </row>
    <row r="367" spans="1:20" x14ac:dyDescent="0.35">
      <c r="A367" s="2" t="s">
        <v>383</v>
      </c>
      <c r="B367" s="2" t="s">
        <v>399</v>
      </c>
      <c r="C367" s="13"/>
      <c r="D367" s="13"/>
      <c r="E367" s="13"/>
      <c r="F367" s="13"/>
      <c r="G367" s="13"/>
      <c r="H367" s="13"/>
      <c r="I367" s="13"/>
      <c r="J367" s="13"/>
      <c r="K367" s="13"/>
      <c r="L367" s="3">
        <v>2</v>
      </c>
      <c r="M367" s="3">
        <v>1</v>
      </c>
      <c r="N367">
        <v>0</v>
      </c>
      <c r="O367" s="3">
        <v>8</v>
      </c>
      <c r="P367" s="3">
        <v>247</v>
      </c>
      <c r="Q367" s="3">
        <v>4</v>
      </c>
      <c r="R367" s="3">
        <v>167</v>
      </c>
      <c r="S367">
        <v>0</v>
      </c>
      <c r="T367">
        <v>0</v>
      </c>
    </row>
    <row r="368" spans="1:20" x14ac:dyDescent="0.35">
      <c r="A368" s="2" t="s">
        <v>383</v>
      </c>
      <c r="B368" s="2" t="s">
        <v>400</v>
      </c>
      <c r="C368" s="13"/>
      <c r="D368" s="13"/>
      <c r="E368" s="13"/>
      <c r="F368" s="13"/>
      <c r="G368" s="13"/>
      <c r="H368" s="13"/>
      <c r="I368" s="13"/>
      <c r="J368" s="13"/>
      <c r="K368" s="13"/>
      <c r="L368" s="3">
        <v>1</v>
      </c>
      <c r="M368" s="3">
        <v>1</v>
      </c>
      <c r="N368">
        <v>0</v>
      </c>
      <c r="O368" s="3">
        <v>4</v>
      </c>
      <c r="P368" s="3">
        <v>324</v>
      </c>
      <c r="Q368" s="3">
        <v>9</v>
      </c>
      <c r="R368" s="3">
        <v>150</v>
      </c>
      <c r="S368">
        <v>0</v>
      </c>
      <c r="T368">
        <v>0</v>
      </c>
    </row>
    <row r="369" spans="1:20" x14ac:dyDescent="0.35">
      <c r="A369" s="2" t="s">
        <v>383</v>
      </c>
      <c r="B369" s="2" t="s">
        <v>401</v>
      </c>
      <c r="C369" s="13"/>
      <c r="D369" s="13"/>
      <c r="E369" s="13"/>
      <c r="F369" s="13"/>
      <c r="G369" s="13"/>
      <c r="H369" s="13"/>
      <c r="I369" s="13"/>
      <c r="J369" s="13"/>
      <c r="K369" s="13"/>
      <c r="L369" s="3">
        <v>3</v>
      </c>
      <c r="M369" s="3">
        <v>0</v>
      </c>
      <c r="N369">
        <v>0</v>
      </c>
      <c r="O369" s="3">
        <v>13</v>
      </c>
      <c r="P369" s="3">
        <v>530</v>
      </c>
      <c r="Q369" s="3">
        <v>0</v>
      </c>
      <c r="R369" s="3">
        <v>0</v>
      </c>
      <c r="S369">
        <v>0</v>
      </c>
      <c r="T369">
        <v>0</v>
      </c>
    </row>
    <row r="370" spans="1:20" x14ac:dyDescent="0.35">
      <c r="A370" s="2" t="s">
        <v>383</v>
      </c>
      <c r="B370" s="2" t="s">
        <v>402</v>
      </c>
      <c r="C370" s="13"/>
      <c r="D370" s="13"/>
      <c r="E370" s="13"/>
      <c r="F370" s="13"/>
      <c r="G370" s="13"/>
      <c r="H370" s="13"/>
      <c r="I370" s="13"/>
      <c r="J370" s="13"/>
      <c r="K370" s="13"/>
      <c r="L370" s="3">
        <v>2</v>
      </c>
      <c r="M370" s="3">
        <v>0</v>
      </c>
      <c r="N370">
        <v>0</v>
      </c>
      <c r="O370" s="3">
        <v>3</v>
      </c>
      <c r="P370" s="3">
        <v>232</v>
      </c>
      <c r="Q370" s="3">
        <v>0</v>
      </c>
      <c r="R370" s="3">
        <v>0</v>
      </c>
      <c r="S370">
        <v>0</v>
      </c>
      <c r="T370">
        <v>0</v>
      </c>
    </row>
    <row r="371" spans="1:20" x14ac:dyDescent="0.35">
      <c r="A371" s="2" t="s">
        <v>383</v>
      </c>
      <c r="B371" s="2" t="s">
        <v>403</v>
      </c>
      <c r="C371" s="13"/>
      <c r="D371" s="13"/>
      <c r="E371" s="13"/>
      <c r="F371" s="13"/>
      <c r="G371" s="13"/>
      <c r="H371" s="13"/>
      <c r="I371" s="13"/>
      <c r="J371" s="13"/>
      <c r="K371" s="13"/>
      <c r="L371" s="3">
        <v>1</v>
      </c>
      <c r="M371" s="3">
        <v>1</v>
      </c>
      <c r="N371">
        <v>0</v>
      </c>
      <c r="O371" s="3">
        <v>3</v>
      </c>
      <c r="P371" s="3">
        <v>120</v>
      </c>
      <c r="Q371" s="3">
        <v>10</v>
      </c>
      <c r="R371" s="3">
        <v>96</v>
      </c>
      <c r="S371">
        <v>0</v>
      </c>
      <c r="T371">
        <v>0</v>
      </c>
    </row>
    <row r="372" spans="1:20" x14ac:dyDescent="0.35">
      <c r="A372" s="2" t="s">
        <v>383</v>
      </c>
      <c r="B372" s="2" t="s">
        <v>426</v>
      </c>
      <c r="C372" s="13"/>
      <c r="D372" s="13"/>
      <c r="E372" s="13"/>
      <c r="F372" s="13"/>
      <c r="G372" s="13"/>
      <c r="H372" s="13"/>
      <c r="I372" s="13"/>
      <c r="J372" s="13"/>
      <c r="K372" s="13"/>
      <c r="L372" s="3">
        <v>1</v>
      </c>
      <c r="M372" s="3">
        <v>1</v>
      </c>
      <c r="N372">
        <v>1</v>
      </c>
      <c r="O372" s="3">
        <v>5</v>
      </c>
      <c r="P372" s="3">
        <v>234</v>
      </c>
      <c r="Q372" s="3">
        <v>4</v>
      </c>
      <c r="R372" s="3">
        <v>234</v>
      </c>
      <c r="S372">
        <v>10</v>
      </c>
      <c r="T372">
        <v>117</v>
      </c>
    </row>
    <row r="373" spans="1:20" x14ac:dyDescent="0.35">
      <c r="A373" s="2" t="s">
        <v>383</v>
      </c>
      <c r="B373" s="2" t="s">
        <v>404</v>
      </c>
      <c r="C373" s="13"/>
      <c r="D373" s="13"/>
      <c r="E373" s="13"/>
      <c r="F373" s="13"/>
      <c r="G373" s="13"/>
      <c r="H373" s="13"/>
      <c r="I373" s="13"/>
      <c r="J373" s="13"/>
      <c r="K373" s="13"/>
      <c r="L373" s="3">
        <v>1</v>
      </c>
      <c r="M373" s="3">
        <v>0</v>
      </c>
      <c r="N373">
        <v>0</v>
      </c>
      <c r="O373" s="3">
        <v>4</v>
      </c>
      <c r="P373" s="3">
        <v>227</v>
      </c>
      <c r="Q373" s="3">
        <v>0</v>
      </c>
      <c r="R373" s="3">
        <v>0</v>
      </c>
      <c r="S373">
        <v>0</v>
      </c>
      <c r="T373">
        <v>0</v>
      </c>
    </row>
    <row r="374" spans="1:20" x14ac:dyDescent="0.35">
      <c r="A374" s="2" t="s">
        <v>383</v>
      </c>
      <c r="B374" s="2" t="s">
        <v>405</v>
      </c>
      <c r="C374" s="13"/>
      <c r="D374" s="13"/>
      <c r="E374" s="13"/>
      <c r="F374" s="13"/>
      <c r="G374" s="13"/>
      <c r="H374" s="13"/>
      <c r="I374" s="13"/>
      <c r="J374" s="13"/>
      <c r="K374" s="13"/>
      <c r="L374" s="3">
        <v>3</v>
      </c>
      <c r="M374" s="3">
        <v>0</v>
      </c>
      <c r="N374">
        <v>0</v>
      </c>
      <c r="O374" s="3">
        <v>12</v>
      </c>
      <c r="P374" s="3">
        <v>519</v>
      </c>
      <c r="Q374" s="3">
        <v>0</v>
      </c>
      <c r="R374" s="3">
        <v>0</v>
      </c>
      <c r="S374">
        <v>0</v>
      </c>
      <c r="T374">
        <v>0</v>
      </c>
    </row>
    <row r="375" spans="1:20" x14ac:dyDescent="0.35">
      <c r="A375" s="2" t="s">
        <v>383</v>
      </c>
      <c r="B375" s="2" t="s">
        <v>406</v>
      </c>
      <c r="C375" s="13"/>
      <c r="D375" s="13"/>
      <c r="E375" s="13"/>
      <c r="F375" s="13"/>
      <c r="G375" s="13"/>
      <c r="H375" s="13"/>
      <c r="I375" s="13"/>
      <c r="J375" s="13"/>
      <c r="K375" s="13"/>
      <c r="L375" s="3">
        <v>1</v>
      </c>
      <c r="M375" s="3">
        <v>1</v>
      </c>
      <c r="N375">
        <v>0</v>
      </c>
      <c r="O375" s="3">
        <v>4</v>
      </c>
      <c r="P375" s="3">
        <v>310</v>
      </c>
      <c r="Q375" s="3">
        <v>14</v>
      </c>
      <c r="R375" s="3">
        <v>438</v>
      </c>
      <c r="S375">
        <v>0</v>
      </c>
      <c r="T375">
        <v>0</v>
      </c>
    </row>
    <row r="376" spans="1:20" x14ac:dyDescent="0.35">
      <c r="A376" s="2" t="s">
        <v>383</v>
      </c>
      <c r="B376" s="2" t="s">
        <v>407</v>
      </c>
      <c r="C376" s="13"/>
      <c r="D376" s="13"/>
      <c r="E376" s="13"/>
      <c r="F376" s="13"/>
      <c r="G376" s="13"/>
      <c r="H376" s="13"/>
      <c r="I376" s="13"/>
      <c r="J376" s="13"/>
      <c r="K376" s="13"/>
      <c r="L376" s="3">
        <v>0</v>
      </c>
      <c r="M376" s="3">
        <v>0</v>
      </c>
      <c r="N376">
        <v>0</v>
      </c>
      <c r="O376" s="3">
        <v>0</v>
      </c>
      <c r="P376" s="3">
        <v>0</v>
      </c>
      <c r="Q376" s="3">
        <v>0</v>
      </c>
      <c r="R376" s="3">
        <v>0</v>
      </c>
      <c r="S376">
        <v>0</v>
      </c>
      <c r="T376">
        <v>0</v>
      </c>
    </row>
    <row r="377" spans="1:20" x14ac:dyDescent="0.35">
      <c r="A377" s="2" t="s">
        <v>383</v>
      </c>
      <c r="B377" s="2" t="s">
        <v>408</v>
      </c>
      <c r="C377" s="13"/>
      <c r="D377" s="13"/>
      <c r="E377" s="13"/>
      <c r="F377" s="13"/>
      <c r="G377" s="13"/>
      <c r="H377" s="13"/>
      <c r="I377" s="13"/>
      <c r="J377" s="13"/>
      <c r="K377" s="13"/>
      <c r="L377" s="3">
        <v>1</v>
      </c>
      <c r="M377" s="3">
        <v>0</v>
      </c>
      <c r="N377">
        <v>0</v>
      </c>
      <c r="O377" s="3">
        <v>6</v>
      </c>
      <c r="P377" s="3">
        <v>170</v>
      </c>
      <c r="Q377" s="3">
        <v>0</v>
      </c>
      <c r="R377" s="3">
        <v>0</v>
      </c>
      <c r="S377">
        <v>0</v>
      </c>
      <c r="T377">
        <v>0</v>
      </c>
    </row>
    <row r="378" spans="1:20" x14ac:dyDescent="0.35">
      <c r="A378" s="2" t="s">
        <v>383</v>
      </c>
      <c r="B378" s="2" t="s">
        <v>409</v>
      </c>
      <c r="C378" s="13"/>
      <c r="D378" s="13"/>
      <c r="E378" s="13"/>
      <c r="F378" s="13"/>
      <c r="G378" s="13"/>
      <c r="H378" s="13"/>
      <c r="I378" s="13"/>
      <c r="J378" s="13"/>
      <c r="K378" s="13"/>
      <c r="L378" s="3">
        <v>2</v>
      </c>
      <c r="M378" s="3">
        <v>0</v>
      </c>
      <c r="N378">
        <v>0</v>
      </c>
      <c r="O378" s="3">
        <v>9</v>
      </c>
      <c r="P378" s="3">
        <v>564</v>
      </c>
      <c r="Q378" s="3">
        <v>0</v>
      </c>
      <c r="R378" s="3">
        <v>0</v>
      </c>
      <c r="S378">
        <v>0</v>
      </c>
      <c r="T378">
        <v>0</v>
      </c>
    </row>
    <row r="379" spans="1:20" x14ac:dyDescent="0.35">
      <c r="A379" s="2" t="s">
        <v>383</v>
      </c>
      <c r="B379" s="2" t="s">
        <v>410</v>
      </c>
      <c r="C379" s="13"/>
      <c r="D379" s="13"/>
      <c r="E379" s="13"/>
      <c r="F379" s="13"/>
      <c r="G379" s="13"/>
      <c r="H379" s="13"/>
      <c r="I379" s="13"/>
      <c r="J379" s="13"/>
      <c r="K379" s="13"/>
      <c r="L379" s="3">
        <v>1</v>
      </c>
      <c r="M379" s="3">
        <v>0</v>
      </c>
      <c r="N379">
        <v>0</v>
      </c>
      <c r="O379" s="3">
        <v>7</v>
      </c>
      <c r="P379" s="3">
        <v>232</v>
      </c>
      <c r="Q379" s="3">
        <v>0</v>
      </c>
      <c r="R379" s="3">
        <v>0</v>
      </c>
      <c r="S379">
        <v>0</v>
      </c>
      <c r="T379">
        <v>0</v>
      </c>
    </row>
    <row r="380" spans="1:20" x14ac:dyDescent="0.35">
      <c r="A380" s="2" t="s">
        <v>383</v>
      </c>
      <c r="B380" s="2" t="s">
        <v>411</v>
      </c>
      <c r="C380" s="13"/>
      <c r="D380" s="13"/>
      <c r="E380" s="13"/>
      <c r="F380" s="13"/>
      <c r="G380" s="13"/>
      <c r="H380" s="13"/>
      <c r="I380" s="13"/>
      <c r="J380" s="13"/>
      <c r="K380" s="13"/>
      <c r="L380" s="3">
        <v>2</v>
      </c>
      <c r="M380" s="3">
        <v>0</v>
      </c>
      <c r="N380">
        <v>0</v>
      </c>
      <c r="O380" s="3">
        <v>8</v>
      </c>
      <c r="P380" s="3">
        <v>412</v>
      </c>
      <c r="Q380" s="3">
        <v>0</v>
      </c>
      <c r="R380" s="3">
        <v>0</v>
      </c>
      <c r="S380">
        <v>0</v>
      </c>
      <c r="T380">
        <v>0</v>
      </c>
    </row>
    <row r="381" spans="1:20" x14ac:dyDescent="0.35">
      <c r="A381" s="2" t="s">
        <v>383</v>
      </c>
      <c r="B381" s="2" t="s">
        <v>412</v>
      </c>
      <c r="C381" s="13"/>
      <c r="D381" s="13"/>
      <c r="E381" s="13"/>
      <c r="F381" s="13"/>
      <c r="G381" s="13"/>
      <c r="H381" s="13"/>
      <c r="I381" s="13"/>
      <c r="J381" s="13"/>
      <c r="K381" s="13"/>
      <c r="L381" s="3">
        <v>1</v>
      </c>
      <c r="M381" s="3">
        <v>0</v>
      </c>
      <c r="N381">
        <v>0</v>
      </c>
      <c r="O381" s="3">
        <v>4</v>
      </c>
      <c r="P381" s="3">
        <v>192</v>
      </c>
      <c r="Q381" s="3">
        <v>0</v>
      </c>
      <c r="R381" s="3">
        <v>0</v>
      </c>
      <c r="S381">
        <v>0</v>
      </c>
      <c r="T381">
        <v>0</v>
      </c>
    </row>
    <row r="382" spans="1:20" x14ac:dyDescent="0.35">
      <c r="A382" s="2" t="s">
        <v>383</v>
      </c>
      <c r="B382" s="2" t="s">
        <v>413</v>
      </c>
      <c r="C382" s="13"/>
      <c r="D382" s="13"/>
      <c r="E382" s="13"/>
      <c r="F382" s="13"/>
      <c r="G382" s="13"/>
      <c r="H382" s="13"/>
      <c r="I382" s="13"/>
      <c r="J382" s="13"/>
      <c r="K382" s="13"/>
      <c r="L382" s="3">
        <v>1</v>
      </c>
      <c r="M382" s="3">
        <v>0</v>
      </c>
      <c r="N382">
        <v>0</v>
      </c>
      <c r="O382" s="3">
        <v>4</v>
      </c>
      <c r="P382" s="3">
        <v>319</v>
      </c>
      <c r="Q382" s="3">
        <v>0</v>
      </c>
      <c r="R382" s="3">
        <v>0</v>
      </c>
      <c r="S382">
        <v>0</v>
      </c>
      <c r="T382">
        <v>0</v>
      </c>
    </row>
    <row r="383" spans="1:20" x14ac:dyDescent="0.35">
      <c r="A383" s="2" t="s">
        <v>383</v>
      </c>
      <c r="B383" s="2" t="s">
        <v>414</v>
      </c>
      <c r="C383" s="13"/>
      <c r="D383" s="13"/>
      <c r="E383" s="13"/>
      <c r="F383" s="13"/>
      <c r="G383" s="13"/>
      <c r="H383" s="13"/>
      <c r="I383" s="13"/>
      <c r="J383" s="13"/>
      <c r="K383" s="13"/>
      <c r="L383" s="3">
        <v>1</v>
      </c>
      <c r="M383" s="3">
        <v>0</v>
      </c>
      <c r="N383">
        <v>0</v>
      </c>
      <c r="O383" s="3">
        <v>6</v>
      </c>
      <c r="P383" s="3">
        <v>192</v>
      </c>
      <c r="Q383" s="3">
        <v>0</v>
      </c>
      <c r="R383" s="3">
        <v>0</v>
      </c>
      <c r="S383">
        <v>0</v>
      </c>
      <c r="T383">
        <v>0</v>
      </c>
    </row>
    <row r="384" spans="1:20" x14ac:dyDescent="0.35">
      <c r="A384" s="2" t="s">
        <v>383</v>
      </c>
      <c r="B384" s="2" t="s">
        <v>415</v>
      </c>
      <c r="C384" s="13"/>
      <c r="D384" s="13"/>
      <c r="E384" s="13"/>
      <c r="F384" s="13"/>
      <c r="G384" s="13"/>
      <c r="H384" s="13"/>
      <c r="I384" s="13"/>
      <c r="J384" s="13"/>
      <c r="K384" s="13"/>
      <c r="L384" s="3">
        <v>2</v>
      </c>
      <c r="M384" s="3">
        <v>0</v>
      </c>
      <c r="N384">
        <v>0</v>
      </c>
      <c r="O384" s="3">
        <v>8</v>
      </c>
      <c r="P384" s="3">
        <v>513</v>
      </c>
      <c r="Q384" s="3">
        <v>0</v>
      </c>
      <c r="R384" s="3">
        <v>0</v>
      </c>
      <c r="S384">
        <v>0</v>
      </c>
      <c r="T384">
        <v>0</v>
      </c>
    </row>
    <row r="385" spans="1:20" x14ac:dyDescent="0.35">
      <c r="A385" s="2" t="s">
        <v>383</v>
      </c>
      <c r="B385" s="2" t="s">
        <v>416</v>
      </c>
      <c r="C385" s="13"/>
      <c r="D385" s="13"/>
      <c r="E385" s="13"/>
      <c r="F385" s="13"/>
      <c r="G385" s="13"/>
      <c r="H385" s="13"/>
      <c r="I385" s="13"/>
      <c r="J385" s="13"/>
      <c r="K385" s="13"/>
      <c r="L385" s="3">
        <v>1</v>
      </c>
      <c r="M385" s="3">
        <v>0</v>
      </c>
      <c r="N385">
        <v>0</v>
      </c>
      <c r="O385" s="3">
        <v>3</v>
      </c>
      <c r="P385" s="3">
        <v>156</v>
      </c>
      <c r="Q385" s="3">
        <v>0</v>
      </c>
      <c r="R385" s="3">
        <v>0</v>
      </c>
      <c r="S385">
        <v>0</v>
      </c>
      <c r="T385">
        <v>0</v>
      </c>
    </row>
    <row r="386" spans="1:20" x14ac:dyDescent="0.35">
      <c r="A386" s="2" t="s">
        <v>383</v>
      </c>
      <c r="B386" s="2" t="s">
        <v>417</v>
      </c>
      <c r="C386" s="13"/>
      <c r="D386" s="13"/>
      <c r="E386" s="13"/>
      <c r="F386" s="13"/>
      <c r="G386" s="13"/>
      <c r="H386" s="13"/>
      <c r="I386" s="13"/>
      <c r="J386" s="13"/>
      <c r="K386" s="13"/>
      <c r="L386" s="3">
        <v>1</v>
      </c>
      <c r="M386" s="3">
        <v>0</v>
      </c>
      <c r="N386">
        <v>0</v>
      </c>
      <c r="O386" s="3">
        <v>4</v>
      </c>
      <c r="P386" s="3">
        <v>175</v>
      </c>
      <c r="Q386" s="3">
        <v>0</v>
      </c>
      <c r="R386" s="3">
        <v>0</v>
      </c>
      <c r="S386">
        <v>0</v>
      </c>
      <c r="T386">
        <v>0</v>
      </c>
    </row>
    <row r="387" spans="1:20" x14ac:dyDescent="0.35">
      <c r="A387" s="2" t="s">
        <v>383</v>
      </c>
      <c r="B387" s="2" t="s">
        <v>418</v>
      </c>
      <c r="C387" s="13"/>
      <c r="D387" s="13"/>
      <c r="E387" s="13"/>
      <c r="F387" s="13"/>
      <c r="G387" s="13"/>
      <c r="H387" s="13"/>
      <c r="I387" s="13"/>
      <c r="J387" s="13"/>
      <c r="K387" s="13"/>
      <c r="L387" s="3">
        <v>1</v>
      </c>
      <c r="M387" s="3">
        <v>0</v>
      </c>
      <c r="N387">
        <v>0</v>
      </c>
      <c r="O387" s="3">
        <v>5</v>
      </c>
      <c r="P387" s="3">
        <v>298</v>
      </c>
      <c r="Q387" s="3">
        <v>0</v>
      </c>
      <c r="R387" s="3">
        <v>0</v>
      </c>
      <c r="S387">
        <v>0</v>
      </c>
      <c r="T387">
        <v>0</v>
      </c>
    </row>
    <row r="388" spans="1:20" x14ac:dyDescent="0.35">
      <c r="A388" s="2" t="s">
        <v>383</v>
      </c>
      <c r="B388" s="2" t="s">
        <v>419</v>
      </c>
      <c r="C388" s="13"/>
      <c r="D388" s="13"/>
      <c r="E388" s="13"/>
      <c r="F388" s="13"/>
      <c r="G388" s="13"/>
      <c r="H388" s="13"/>
      <c r="I388" s="13"/>
      <c r="J388" s="13"/>
      <c r="K388" s="13"/>
      <c r="L388" s="3">
        <v>1</v>
      </c>
      <c r="M388" s="3">
        <v>0</v>
      </c>
      <c r="N388">
        <v>0</v>
      </c>
      <c r="O388" s="3">
        <v>7</v>
      </c>
      <c r="P388" s="3">
        <v>162</v>
      </c>
      <c r="Q388" s="3">
        <v>0</v>
      </c>
      <c r="R388" s="3">
        <v>0</v>
      </c>
      <c r="S388">
        <v>0</v>
      </c>
      <c r="T388">
        <v>0</v>
      </c>
    </row>
    <row r="389" spans="1:20" x14ac:dyDescent="0.35">
      <c r="A389" s="2" t="s">
        <v>383</v>
      </c>
      <c r="B389" s="2" t="s">
        <v>420</v>
      </c>
      <c r="C389" s="13"/>
      <c r="D389" s="13"/>
      <c r="E389" s="13"/>
      <c r="F389" s="13"/>
      <c r="G389" s="13"/>
      <c r="H389" s="13"/>
      <c r="I389" s="13"/>
      <c r="J389" s="13"/>
      <c r="K389" s="13"/>
      <c r="L389" s="3">
        <v>1</v>
      </c>
      <c r="M389" s="3">
        <v>0</v>
      </c>
      <c r="N389">
        <v>0</v>
      </c>
      <c r="O389" s="3">
        <v>2</v>
      </c>
      <c r="P389" s="3">
        <v>116</v>
      </c>
      <c r="Q389" s="3">
        <v>0</v>
      </c>
      <c r="R389" s="3">
        <v>0</v>
      </c>
      <c r="S389">
        <v>0</v>
      </c>
      <c r="T389">
        <v>0</v>
      </c>
    </row>
    <row r="390" spans="1:20" x14ac:dyDescent="0.35">
      <c r="A390" s="2" t="s">
        <v>383</v>
      </c>
      <c r="B390" s="2" t="s">
        <v>421</v>
      </c>
      <c r="C390" s="13"/>
      <c r="D390" s="13"/>
      <c r="E390" s="13"/>
      <c r="F390" s="13"/>
      <c r="G390" s="13"/>
      <c r="H390" s="13"/>
      <c r="I390" s="13"/>
      <c r="J390" s="13"/>
      <c r="K390" s="13"/>
      <c r="L390" s="3">
        <v>1</v>
      </c>
      <c r="M390" s="3">
        <v>0</v>
      </c>
      <c r="N390">
        <v>0</v>
      </c>
      <c r="O390" s="3">
        <v>5</v>
      </c>
      <c r="P390" s="3">
        <v>139</v>
      </c>
      <c r="Q390" s="3">
        <v>0</v>
      </c>
      <c r="R390" s="3">
        <v>0</v>
      </c>
      <c r="S390">
        <v>0</v>
      </c>
      <c r="T390">
        <v>0</v>
      </c>
    </row>
    <row r="391" spans="1:20" x14ac:dyDescent="0.35">
      <c r="A391" s="2" t="s">
        <v>383</v>
      </c>
      <c r="B391" s="2" t="s">
        <v>422</v>
      </c>
      <c r="C391" s="13"/>
      <c r="D391" s="13"/>
      <c r="E391" s="13"/>
      <c r="F391" s="13"/>
      <c r="G391" s="13"/>
      <c r="H391" s="13"/>
      <c r="I391" s="13"/>
      <c r="J391" s="13"/>
      <c r="K391" s="13"/>
      <c r="L391" s="3">
        <v>1</v>
      </c>
      <c r="M391" s="3">
        <v>0</v>
      </c>
      <c r="N391">
        <v>0</v>
      </c>
      <c r="O391" s="3">
        <v>5</v>
      </c>
      <c r="P391" s="3">
        <v>171</v>
      </c>
      <c r="Q391" s="3">
        <v>0</v>
      </c>
      <c r="R391" s="3">
        <v>0</v>
      </c>
      <c r="S391">
        <v>0</v>
      </c>
      <c r="T391">
        <v>0</v>
      </c>
    </row>
    <row r="392" spans="1:20" x14ac:dyDescent="0.35">
      <c r="A392" s="2" t="s">
        <v>383</v>
      </c>
      <c r="B392" s="2" t="s">
        <v>423</v>
      </c>
      <c r="C392" s="13"/>
      <c r="D392" s="13"/>
      <c r="E392" s="13"/>
      <c r="F392" s="13"/>
      <c r="G392" s="13"/>
      <c r="H392" s="13"/>
      <c r="I392" s="13"/>
      <c r="J392" s="13"/>
      <c r="K392" s="13"/>
      <c r="L392" s="3">
        <v>1</v>
      </c>
      <c r="M392" s="3">
        <v>0</v>
      </c>
      <c r="N392">
        <v>0</v>
      </c>
      <c r="O392" s="3">
        <v>4</v>
      </c>
      <c r="P392" s="3">
        <v>249</v>
      </c>
      <c r="Q392" s="3">
        <v>0</v>
      </c>
      <c r="R392" s="3">
        <v>0</v>
      </c>
      <c r="S392">
        <v>0</v>
      </c>
      <c r="T392">
        <v>0</v>
      </c>
    </row>
    <row r="393" spans="1:20" x14ac:dyDescent="0.35">
      <c r="A393" s="2" t="s">
        <v>383</v>
      </c>
      <c r="B393" s="2" t="s">
        <v>424</v>
      </c>
      <c r="C393" s="13"/>
      <c r="D393" s="13"/>
      <c r="E393" s="13"/>
      <c r="F393" s="13"/>
      <c r="G393" s="13"/>
      <c r="H393" s="13"/>
      <c r="I393" s="13"/>
      <c r="J393" s="13"/>
      <c r="K393" s="13"/>
      <c r="L393" s="3">
        <v>1</v>
      </c>
      <c r="M393" s="3">
        <v>0</v>
      </c>
      <c r="N393">
        <v>0</v>
      </c>
      <c r="O393" s="3">
        <v>8</v>
      </c>
      <c r="P393" s="3">
        <v>219</v>
      </c>
      <c r="Q393" s="3">
        <v>0</v>
      </c>
      <c r="R393" s="3">
        <v>0</v>
      </c>
      <c r="S393">
        <v>0</v>
      </c>
      <c r="T393">
        <v>0</v>
      </c>
    </row>
    <row r="394" spans="1:20" x14ac:dyDescent="0.35">
      <c r="A394" s="2" t="s">
        <v>383</v>
      </c>
      <c r="B394" s="2" t="s">
        <v>425</v>
      </c>
      <c r="C394" s="13"/>
      <c r="D394" s="13"/>
      <c r="E394" s="13"/>
      <c r="F394" s="13"/>
      <c r="G394" s="13"/>
      <c r="H394" s="13"/>
      <c r="I394" s="13"/>
      <c r="J394" s="13"/>
      <c r="K394" s="13"/>
      <c r="L394" s="3">
        <v>1</v>
      </c>
      <c r="M394" s="3">
        <v>0</v>
      </c>
      <c r="N394">
        <v>0</v>
      </c>
      <c r="O394" s="3">
        <v>7</v>
      </c>
      <c r="P394" s="3">
        <v>185</v>
      </c>
      <c r="Q394" s="3">
        <v>0</v>
      </c>
      <c r="R394" s="3">
        <v>0</v>
      </c>
      <c r="S394">
        <v>0</v>
      </c>
      <c r="T394">
        <v>0</v>
      </c>
    </row>
    <row r="395" spans="1:20" x14ac:dyDescent="0.35">
      <c r="A395" s="2" t="s">
        <v>427</v>
      </c>
      <c r="B395" s="2" t="s">
        <v>428</v>
      </c>
      <c r="C395" s="12">
        <f>SUM(L395:L403)</f>
        <v>52</v>
      </c>
      <c r="D395" s="12">
        <f t="shared" ref="D395:K395" si="28">SUM(M395:M403)</f>
        <v>18</v>
      </c>
      <c r="E395" s="12">
        <f t="shared" si="28"/>
        <v>7</v>
      </c>
      <c r="F395" s="12">
        <f t="shared" si="28"/>
        <v>290</v>
      </c>
      <c r="G395" s="12">
        <f t="shared" si="28"/>
        <v>4193</v>
      </c>
      <c r="H395" s="12">
        <f t="shared" si="28"/>
        <v>165</v>
      </c>
      <c r="I395" s="12">
        <f t="shared" si="28"/>
        <v>1871</v>
      </c>
      <c r="J395" s="12">
        <f t="shared" si="28"/>
        <v>106</v>
      </c>
      <c r="K395" s="12">
        <f t="shared" si="28"/>
        <v>1336</v>
      </c>
      <c r="L395" s="3">
        <v>9</v>
      </c>
      <c r="M395" s="3">
        <v>6</v>
      </c>
      <c r="N395">
        <v>4</v>
      </c>
      <c r="O395" s="3">
        <v>72</v>
      </c>
      <c r="P395" s="2">
        <v>1158</v>
      </c>
      <c r="Q395" s="3">
        <v>60</v>
      </c>
      <c r="R395" s="3">
        <v>658</v>
      </c>
      <c r="S395">
        <v>56</v>
      </c>
      <c r="T395">
        <v>624</v>
      </c>
    </row>
    <row r="396" spans="1:20" x14ac:dyDescent="0.35">
      <c r="A396" s="2" t="s">
        <v>427</v>
      </c>
      <c r="B396" s="2" t="s">
        <v>429</v>
      </c>
      <c r="C396" s="13"/>
      <c r="D396" s="13"/>
      <c r="E396" s="13"/>
      <c r="F396" s="13"/>
      <c r="G396" s="13"/>
      <c r="H396" s="13"/>
      <c r="I396" s="13"/>
      <c r="J396" s="13"/>
      <c r="K396" s="13"/>
      <c r="L396" s="3">
        <v>6</v>
      </c>
      <c r="M396" s="3">
        <v>1</v>
      </c>
      <c r="N396">
        <v>1</v>
      </c>
      <c r="O396" s="3">
        <v>66</v>
      </c>
      <c r="P396" s="3">
        <v>914</v>
      </c>
      <c r="Q396" s="3">
        <v>29</v>
      </c>
      <c r="R396" s="3">
        <v>456</v>
      </c>
      <c r="S396">
        <v>33</v>
      </c>
      <c r="T396">
        <v>562</v>
      </c>
    </row>
    <row r="397" spans="1:20" x14ac:dyDescent="0.35">
      <c r="A397" s="2" t="s">
        <v>427</v>
      </c>
      <c r="B397" s="2" t="s">
        <v>430</v>
      </c>
      <c r="C397" s="13"/>
      <c r="D397" s="13"/>
      <c r="E397" s="13"/>
      <c r="F397" s="13"/>
      <c r="G397" s="13"/>
      <c r="H397" s="13"/>
      <c r="I397" s="13"/>
      <c r="J397" s="13"/>
      <c r="K397" s="13"/>
      <c r="L397" s="3">
        <v>8</v>
      </c>
      <c r="M397" s="3">
        <v>2</v>
      </c>
      <c r="N397">
        <v>0</v>
      </c>
      <c r="O397" s="3">
        <v>31</v>
      </c>
      <c r="P397" s="3">
        <v>386</v>
      </c>
      <c r="Q397" s="3">
        <v>18</v>
      </c>
      <c r="R397" s="3">
        <v>107</v>
      </c>
      <c r="S397">
        <v>0</v>
      </c>
      <c r="T397">
        <v>0</v>
      </c>
    </row>
    <row r="398" spans="1:20" x14ac:dyDescent="0.35">
      <c r="A398" s="2" t="s">
        <v>427</v>
      </c>
      <c r="B398" s="2" t="s">
        <v>264</v>
      </c>
      <c r="C398" s="13"/>
      <c r="D398" s="13"/>
      <c r="E398" s="13"/>
      <c r="F398" s="13"/>
      <c r="G398" s="13"/>
      <c r="H398" s="13"/>
      <c r="I398" s="13"/>
      <c r="J398" s="13"/>
      <c r="K398" s="13"/>
      <c r="L398" s="3">
        <v>7</v>
      </c>
      <c r="M398" s="3">
        <v>2</v>
      </c>
      <c r="N398">
        <v>1</v>
      </c>
      <c r="O398" s="3">
        <v>28</v>
      </c>
      <c r="P398" s="3">
        <v>420</v>
      </c>
      <c r="Q398" s="3">
        <v>14</v>
      </c>
      <c r="R398" s="3">
        <v>144</v>
      </c>
      <c r="S398">
        <v>8</v>
      </c>
      <c r="T398">
        <v>89</v>
      </c>
    </row>
    <row r="399" spans="1:20" x14ac:dyDescent="0.35">
      <c r="A399" s="2" t="s">
        <v>427</v>
      </c>
      <c r="B399" s="2" t="s">
        <v>431</v>
      </c>
      <c r="C399" s="13"/>
      <c r="D399" s="13"/>
      <c r="E399" s="13"/>
      <c r="F399" s="13"/>
      <c r="G399" s="13"/>
      <c r="H399" s="13"/>
      <c r="I399" s="13"/>
      <c r="J399" s="13"/>
      <c r="K399" s="13"/>
      <c r="L399" s="3">
        <v>6</v>
      </c>
      <c r="M399" s="3">
        <v>1</v>
      </c>
      <c r="N399">
        <v>1</v>
      </c>
      <c r="O399" s="3">
        <v>18</v>
      </c>
      <c r="P399" s="3">
        <v>312</v>
      </c>
      <c r="Q399" s="3">
        <v>12</v>
      </c>
      <c r="R399" s="3">
        <v>185</v>
      </c>
      <c r="S399">
        <v>9</v>
      </c>
      <c r="T399">
        <v>61</v>
      </c>
    </row>
    <row r="400" spans="1:20" x14ac:dyDescent="0.35">
      <c r="A400" s="2" t="s">
        <v>427</v>
      </c>
      <c r="B400" s="2" t="s">
        <v>432</v>
      </c>
      <c r="C400" s="13"/>
      <c r="D400" s="13"/>
      <c r="E400" s="13"/>
      <c r="F400" s="13"/>
      <c r="G400" s="13"/>
      <c r="H400" s="13"/>
      <c r="I400" s="13"/>
      <c r="J400" s="13"/>
      <c r="K400" s="13"/>
      <c r="L400" s="3">
        <v>4</v>
      </c>
      <c r="M400" s="3">
        <v>2</v>
      </c>
      <c r="N400">
        <v>0</v>
      </c>
      <c r="O400" s="3">
        <v>21</v>
      </c>
      <c r="P400" s="3">
        <v>299</v>
      </c>
      <c r="Q400" s="3">
        <v>7</v>
      </c>
      <c r="R400" s="3">
        <v>113</v>
      </c>
      <c r="S400">
        <v>0</v>
      </c>
      <c r="T400">
        <v>0</v>
      </c>
    </row>
    <row r="401" spans="1:20" x14ac:dyDescent="0.35">
      <c r="A401" s="2" t="s">
        <v>427</v>
      </c>
      <c r="B401" s="2" t="s">
        <v>433</v>
      </c>
      <c r="C401" s="13"/>
      <c r="D401" s="13"/>
      <c r="E401" s="13"/>
      <c r="F401" s="13"/>
      <c r="G401" s="13"/>
      <c r="H401" s="13"/>
      <c r="I401" s="13"/>
      <c r="J401" s="13"/>
      <c r="K401" s="13"/>
      <c r="L401" s="3">
        <v>5</v>
      </c>
      <c r="M401" s="3">
        <v>1</v>
      </c>
      <c r="N401">
        <v>0</v>
      </c>
      <c r="O401" s="3">
        <v>22</v>
      </c>
      <c r="P401" s="3">
        <v>319</v>
      </c>
      <c r="Q401" s="3">
        <v>5</v>
      </c>
      <c r="R401" s="3">
        <v>77</v>
      </c>
      <c r="S401">
        <v>0</v>
      </c>
      <c r="T401">
        <v>0</v>
      </c>
    </row>
    <row r="402" spans="1:20" x14ac:dyDescent="0.35">
      <c r="A402" s="2" t="s">
        <v>427</v>
      </c>
      <c r="B402" s="2" t="s">
        <v>434</v>
      </c>
      <c r="C402" s="13"/>
      <c r="D402" s="13"/>
      <c r="E402" s="13"/>
      <c r="F402" s="13"/>
      <c r="G402" s="13"/>
      <c r="H402" s="13"/>
      <c r="I402" s="13"/>
      <c r="J402" s="13"/>
      <c r="K402" s="13"/>
      <c r="L402" s="3">
        <v>6</v>
      </c>
      <c r="M402" s="3">
        <v>3</v>
      </c>
      <c r="N402">
        <v>0</v>
      </c>
      <c r="O402" s="3">
        <v>28</v>
      </c>
      <c r="P402" s="3">
        <v>296</v>
      </c>
      <c r="Q402" s="3">
        <v>20</v>
      </c>
      <c r="R402" s="3">
        <v>131</v>
      </c>
      <c r="S402">
        <v>0</v>
      </c>
      <c r="T402">
        <v>0</v>
      </c>
    </row>
    <row r="403" spans="1:20" x14ac:dyDescent="0.35">
      <c r="A403" s="2" t="s">
        <v>427</v>
      </c>
      <c r="B403" s="2" t="s">
        <v>435</v>
      </c>
      <c r="C403" s="13"/>
      <c r="D403" s="13"/>
      <c r="E403" s="13"/>
      <c r="F403" s="13"/>
      <c r="G403" s="13"/>
      <c r="H403" s="13"/>
      <c r="I403" s="13"/>
      <c r="J403" s="13"/>
      <c r="K403" s="13"/>
      <c r="L403" s="3">
        <v>1</v>
      </c>
      <c r="M403" s="3">
        <v>0</v>
      </c>
      <c r="N403">
        <v>0</v>
      </c>
      <c r="O403" s="3">
        <v>4</v>
      </c>
      <c r="P403" s="3">
        <v>89</v>
      </c>
      <c r="Q403" s="3">
        <v>0</v>
      </c>
      <c r="R403" s="3">
        <v>0</v>
      </c>
      <c r="S403">
        <v>0</v>
      </c>
      <c r="T403">
        <v>0</v>
      </c>
    </row>
    <row r="404" spans="1:20" x14ac:dyDescent="0.35">
      <c r="A404" s="2" t="s">
        <v>436</v>
      </c>
      <c r="B404" s="2" t="s">
        <v>441</v>
      </c>
      <c r="C404" s="12">
        <f>SUM(L404:L454)</f>
        <v>165</v>
      </c>
      <c r="D404" s="12">
        <f t="shared" ref="D404:K404" si="29">SUM(M404:M454)</f>
        <v>40</v>
      </c>
      <c r="E404" s="12">
        <f t="shared" si="29"/>
        <v>10</v>
      </c>
      <c r="F404" s="12">
        <f t="shared" si="29"/>
        <v>651</v>
      </c>
      <c r="G404" s="12">
        <f t="shared" si="29"/>
        <v>39286</v>
      </c>
      <c r="H404" s="12">
        <f t="shared" si="29"/>
        <v>239</v>
      </c>
      <c r="I404" s="12">
        <f t="shared" si="29"/>
        <v>6747</v>
      </c>
      <c r="J404" s="12">
        <f t="shared" si="29"/>
        <v>135</v>
      </c>
      <c r="K404" s="12">
        <f t="shared" si="29"/>
        <v>2035</v>
      </c>
      <c r="L404" s="3">
        <v>23</v>
      </c>
      <c r="M404" s="3">
        <v>11</v>
      </c>
      <c r="N404">
        <v>8</v>
      </c>
      <c r="O404" s="3">
        <v>101</v>
      </c>
      <c r="P404" s="2">
        <v>3249</v>
      </c>
      <c r="Q404" s="3">
        <v>94</v>
      </c>
      <c r="R404" s="2">
        <v>1937</v>
      </c>
      <c r="S404">
        <v>112</v>
      </c>
      <c r="T404">
        <v>1760</v>
      </c>
    </row>
    <row r="405" spans="1:20" x14ac:dyDescent="0.35">
      <c r="A405" s="2" t="s">
        <v>436</v>
      </c>
      <c r="B405" s="2" t="s">
        <v>442</v>
      </c>
      <c r="C405" s="13"/>
      <c r="D405" s="13"/>
      <c r="E405" s="13"/>
      <c r="F405" s="13"/>
      <c r="G405" s="13"/>
      <c r="H405" s="13"/>
      <c r="I405" s="13"/>
      <c r="J405" s="13"/>
      <c r="K405" s="13"/>
      <c r="L405" s="3">
        <v>4</v>
      </c>
      <c r="M405" s="3">
        <v>1</v>
      </c>
      <c r="N405">
        <v>0</v>
      </c>
      <c r="O405" s="3">
        <v>20</v>
      </c>
      <c r="P405" s="2">
        <v>1165</v>
      </c>
      <c r="Q405" s="3">
        <v>6</v>
      </c>
      <c r="R405" s="3">
        <v>158</v>
      </c>
      <c r="S405">
        <v>0</v>
      </c>
      <c r="T405">
        <v>0</v>
      </c>
    </row>
    <row r="406" spans="1:20" x14ac:dyDescent="0.35">
      <c r="A406" s="2" t="s">
        <v>436</v>
      </c>
      <c r="B406" s="2" t="s">
        <v>443</v>
      </c>
      <c r="C406" s="13"/>
      <c r="D406" s="13"/>
      <c r="E406" s="13"/>
      <c r="F406" s="13"/>
      <c r="G406" s="13"/>
      <c r="H406" s="13"/>
      <c r="I406" s="13"/>
      <c r="J406" s="13"/>
      <c r="K406" s="13"/>
      <c r="L406" s="3">
        <v>7</v>
      </c>
      <c r="M406" s="3">
        <v>1</v>
      </c>
      <c r="N406">
        <v>1</v>
      </c>
      <c r="O406" s="3">
        <v>27</v>
      </c>
      <c r="P406" s="2">
        <v>1175</v>
      </c>
      <c r="Q406" s="3">
        <v>21</v>
      </c>
      <c r="R406" s="3">
        <v>332</v>
      </c>
      <c r="S406">
        <v>14</v>
      </c>
      <c r="T406">
        <v>214</v>
      </c>
    </row>
    <row r="407" spans="1:20" x14ac:dyDescent="0.35">
      <c r="A407" s="2" t="s">
        <v>436</v>
      </c>
      <c r="B407" s="2" t="s">
        <v>444</v>
      </c>
      <c r="C407" s="13"/>
      <c r="D407" s="13"/>
      <c r="E407" s="13"/>
      <c r="F407" s="13"/>
      <c r="G407" s="13"/>
      <c r="H407" s="13"/>
      <c r="I407" s="13"/>
      <c r="J407" s="13"/>
      <c r="K407" s="13"/>
      <c r="L407" s="3">
        <v>6</v>
      </c>
      <c r="M407" s="3">
        <v>1</v>
      </c>
      <c r="N407">
        <v>0</v>
      </c>
      <c r="O407" s="3">
        <v>16</v>
      </c>
      <c r="P407" s="2">
        <v>1315</v>
      </c>
      <c r="Q407" s="3">
        <v>5</v>
      </c>
      <c r="R407" s="3">
        <v>240</v>
      </c>
      <c r="S407">
        <v>0</v>
      </c>
      <c r="T407">
        <v>0</v>
      </c>
    </row>
    <row r="408" spans="1:20" x14ac:dyDescent="0.35">
      <c r="A408" s="2" t="s">
        <v>436</v>
      </c>
      <c r="B408" s="2" t="s">
        <v>445</v>
      </c>
      <c r="C408" s="13"/>
      <c r="D408" s="13"/>
      <c r="E408" s="13"/>
      <c r="F408" s="13"/>
      <c r="G408" s="13"/>
      <c r="H408" s="13"/>
      <c r="I408" s="13"/>
      <c r="J408" s="13"/>
      <c r="K408" s="13"/>
      <c r="L408" s="3">
        <v>4</v>
      </c>
      <c r="M408" s="3">
        <v>1</v>
      </c>
      <c r="N408">
        <v>0</v>
      </c>
      <c r="O408" s="3">
        <v>17</v>
      </c>
      <c r="P408" s="4">
        <v>1670</v>
      </c>
      <c r="Q408" s="3">
        <v>4</v>
      </c>
      <c r="R408" s="3">
        <v>205</v>
      </c>
      <c r="S408">
        <v>0</v>
      </c>
      <c r="T408">
        <v>0</v>
      </c>
    </row>
    <row r="409" spans="1:20" x14ac:dyDescent="0.35">
      <c r="A409" s="2" t="s">
        <v>436</v>
      </c>
      <c r="B409" s="2" t="s">
        <v>446</v>
      </c>
      <c r="C409" s="13"/>
      <c r="D409" s="13"/>
      <c r="E409" s="13"/>
      <c r="F409" s="13"/>
      <c r="G409" s="13"/>
      <c r="H409" s="13"/>
      <c r="I409" s="13"/>
      <c r="J409" s="13"/>
      <c r="K409" s="13"/>
      <c r="L409" s="3">
        <v>5</v>
      </c>
      <c r="M409" s="3">
        <v>0</v>
      </c>
      <c r="N409">
        <v>0</v>
      </c>
      <c r="O409" s="3">
        <v>8</v>
      </c>
      <c r="P409" s="2">
        <v>1118</v>
      </c>
      <c r="Q409" s="3">
        <v>0</v>
      </c>
      <c r="R409" s="3">
        <v>0</v>
      </c>
      <c r="S409">
        <v>0</v>
      </c>
      <c r="T409">
        <v>0</v>
      </c>
    </row>
    <row r="410" spans="1:20" x14ac:dyDescent="0.35">
      <c r="A410" s="2" t="s">
        <v>436</v>
      </c>
      <c r="B410" s="2" t="s">
        <v>447</v>
      </c>
      <c r="C410" s="13"/>
      <c r="D410" s="13"/>
      <c r="E410" s="13"/>
      <c r="F410" s="13"/>
      <c r="G410" s="13"/>
      <c r="H410" s="13"/>
      <c r="I410" s="13"/>
      <c r="J410" s="13"/>
      <c r="K410" s="13"/>
      <c r="L410" s="3">
        <v>6</v>
      </c>
      <c r="M410" s="3">
        <v>1</v>
      </c>
      <c r="N410">
        <v>0</v>
      </c>
      <c r="O410" s="3">
        <v>23</v>
      </c>
      <c r="P410" s="3">
        <v>761</v>
      </c>
      <c r="Q410" s="3">
        <v>10</v>
      </c>
      <c r="R410" s="3">
        <v>227</v>
      </c>
      <c r="S410">
        <v>0</v>
      </c>
      <c r="T410">
        <v>0</v>
      </c>
    </row>
    <row r="411" spans="1:20" x14ac:dyDescent="0.35">
      <c r="A411" s="2" t="s">
        <v>436</v>
      </c>
      <c r="B411" s="2" t="s">
        <v>448</v>
      </c>
      <c r="C411" s="13"/>
      <c r="D411" s="13"/>
      <c r="E411" s="13"/>
      <c r="F411" s="13"/>
      <c r="G411" s="13"/>
      <c r="H411" s="13"/>
      <c r="I411" s="13"/>
      <c r="J411" s="13"/>
      <c r="K411" s="13"/>
      <c r="L411" s="3">
        <v>5</v>
      </c>
      <c r="M411" s="3">
        <v>2</v>
      </c>
      <c r="N411">
        <v>0</v>
      </c>
      <c r="O411" s="3">
        <v>10</v>
      </c>
      <c r="P411" s="3">
        <v>784</v>
      </c>
      <c r="Q411" s="3">
        <v>5</v>
      </c>
      <c r="R411" s="3">
        <v>316</v>
      </c>
      <c r="S411">
        <v>0</v>
      </c>
      <c r="T411">
        <v>0</v>
      </c>
    </row>
    <row r="412" spans="1:20" x14ac:dyDescent="0.35">
      <c r="A412" s="2" t="s">
        <v>436</v>
      </c>
      <c r="B412" s="2" t="s">
        <v>449</v>
      </c>
      <c r="C412" s="13"/>
      <c r="D412" s="13"/>
      <c r="E412" s="13"/>
      <c r="F412" s="13"/>
      <c r="G412" s="13"/>
      <c r="H412" s="13"/>
      <c r="I412" s="13"/>
      <c r="J412" s="13"/>
      <c r="K412" s="13"/>
      <c r="L412" s="3">
        <v>4</v>
      </c>
      <c r="M412" s="3">
        <v>1</v>
      </c>
      <c r="N412">
        <v>0</v>
      </c>
      <c r="O412" s="3">
        <v>10</v>
      </c>
      <c r="P412" s="2">
        <v>1219</v>
      </c>
      <c r="Q412" s="3">
        <v>7</v>
      </c>
      <c r="R412" s="3">
        <v>315</v>
      </c>
      <c r="S412">
        <v>0</v>
      </c>
      <c r="T412">
        <v>0</v>
      </c>
    </row>
    <row r="413" spans="1:20" x14ac:dyDescent="0.35">
      <c r="A413" s="2" t="s">
        <v>436</v>
      </c>
      <c r="B413" s="2" t="s">
        <v>450</v>
      </c>
      <c r="C413" s="13"/>
      <c r="D413" s="13"/>
      <c r="E413" s="13"/>
      <c r="F413" s="13"/>
      <c r="G413" s="13"/>
      <c r="H413" s="13"/>
      <c r="I413" s="13"/>
      <c r="J413" s="13"/>
      <c r="K413" s="13"/>
      <c r="L413" s="3">
        <v>5</v>
      </c>
      <c r="M413" s="3">
        <v>1</v>
      </c>
      <c r="N413">
        <v>0</v>
      </c>
      <c r="O413" s="3">
        <v>23</v>
      </c>
      <c r="P413" s="2">
        <v>1021</v>
      </c>
      <c r="Q413" s="3">
        <v>8</v>
      </c>
      <c r="R413" s="3">
        <v>303</v>
      </c>
      <c r="S413">
        <v>0</v>
      </c>
      <c r="T413">
        <v>0</v>
      </c>
    </row>
    <row r="414" spans="1:20" x14ac:dyDescent="0.35">
      <c r="A414" s="2" t="s">
        <v>436</v>
      </c>
      <c r="B414" s="2" t="s">
        <v>451</v>
      </c>
      <c r="C414" s="13"/>
      <c r="D414" s="13"/>
      <c r="E414" s="13"/>
      <c r="F414" s="13"/>
      <c r="G414" s="13"/>
      <c r="H414" s="13"/>
      <c r="I414" s="13"/>
      <c r="J414" s="13"/>
      <c r="K414" s="13"/>
      <c r="L414" s="3">
        <v>4</v>
      </c>
      <c r="M414" s="3">
        <v>1</v>
      </c>
      <c r="N414">
        <v>0</v>
      </c>
      <c r="O414" s="3">
        <v>20</v>
      </c>
      <c r="P414" s="3">
        <v>927</v>
      </c>
      <c r="Q414" s="3">
        <v>6</v>
      </c>
      <c r="R414" s="3">
        <v>116</v>
      </c>
      <c r="S414">
        <v>0</v>
      </c>
      <c r="T414">
        <v>0</v>
      </c>
    </row>
    <row r="415" spans="1:20" x14ac:dyDescent="0.35">
      <c r="A415" s="2" t="s">
        <v>436</v>
      </c>
      <c r="B415" s="2" t="s">
        <v>452</v>
      </c>
      <c r="C415" s="13"/>
      <c r="D415" s="13"/>
      <c r="E415" s="13"/>
      <c r="F415" s="13"/>
      <c r="G415" s="13"/>
      <c r="H415" s="13"/>
      <c r="I415" s="13"/>
      <c r="J415" s="13"/>
      <c r="K415" s="13"/>
      <c r="L415" s="3">
        <v>4</v>
      </c>
      <c r="M415" s="3">
        <v>1</v>
      </c>
      <c r="N415">
        <v>0</v>
      </c>
      <c r="O415" s="3">
        <v>25</v>
      </c>
      <c r="P415" s="3">
        <v>867</v>
      </c>
      <c r="Q415" s="3">
        <v>4</v>
      </c>
      <c r="R415" s="3">
        <v>92</v>
      </c>
      <c r="S415">
        <v>0</v>
      </c>
      <c r="T415">
        <v>0</v>
      </c>
    </row>
    <row r="416" spans="1:20" x14ac:dyDescent="0.35">
      <c r="A416" s="2" t="s">
        <v>436</v>
      </c>
      <c r="B416" s="2" t="s">
        <v>453</v>
      </c>
      <c r="C416" s="13"/>
      <c r="D416" s="13"/>
      <c r="E416" s="13"/>
      <c r="F416" s="13"/>
      <c r="G416" s="13"/>
      <c r="H416" s="13"/>
      <c r="I416" s="13"/>
      <c r="J416" s="13"/>
      <c r="K416" s="13"/>
      <c r="L416" s="3">
        <v>4</v>
      </c>
      <c r="M416" s="3">
        <v>1</v>
      </c>
      <c r="N416">
        <v>0</v>
      </c>
      <c r="O416" s="3">
        <v>11</v>
      </c>
      <c r="P416" s="3">
        <v>918</v>
      </c>
      <c r="Q416" s="3">
        <v>2</v>
      </c>
      <c r="R416" s="3">
        <v>392</v>
      </c>
      <c r="S416">
        <v>0</v>
      </c>
      <c r="T416">
        <v>0</v>
      </c>
    </row>
    <row r="417" spans="1:20" x14ac:dyDescent="0.35">
      <c r="A417" s="2" t="s">
        <v>436</v>
      </c>
      <c r="B417" s="2" t="s">
        <v>454</v>
      </c>
      <c r="C417" s="13"/>
      <c r="D417" s="13"/>
      <c r="E417" s="13"/>
      <c r="F417" s="13"/>
      <c r="G417" s="13"/>
      <c r="H417" s="13"/>
      <c r="I417" s="13"/>
      <c r="J417" s="13"/>
      <c r="K417" s="13"/>
      <c r="L417" s="3">
        <v>4</v>
      </c>
      <c r="M417" s="3">
        <v>1</v>
      </c>
      <c r="N417">
        <v>0</v>
      </c>
      <c r="O417" s="3">
        <v>9</v>
      </c>
      <c r="P417" s="2">
        <v>1000</v>
      </c>
      <c r="Q417" s="3">
        <v>0</v>
      </c>
      <c r="R417" s="3">
        <v>0</v>
      </c>
      <c r="S417">
        <v>0</v>
      </c>
      <c r="T417">
        <v>0</v>
      </c>
    </row>
    <row r="418" spans="1:20" x14ac:dyDescent="0.35">
      <c r="A418" s="2" t="s">
        <v>436</v>
      </c>
      <c r="B418" s="2" t="s">
        <v>455</v>
      </c>
      <c r="C418" s="13"/>
      <c r="D418" s="13"/>
      <c r="E418" s="13"/>
      <c r="F418" s="13"/>
      <c r="G418" s="13"/>
      <c r="H418" s="13"/>
      <c r="I418" s="13"/>
      <c r="J418" s="13"/>
      <c r="K418" s="13"/>
      <c r="L418" s="3">
        <v>2</v>
      </c>
      <c r="M418" s="3">
        <v>1</v>
      </c>
      <c r="N418">
        <v>0</v>
      </c>
      <c r="O418" s="3">
        <v>7</v>
      </c>
      <c r="P418" s="3">
        <v>763</v>
      </c>
      <c r="Q418" s="3">
        <v>11</v>
      </c>
      <c r="R418" s="3">
        <v>178</v>
      </c>
      <c r="S418">
        <v>0</v>
      </c>
      <c r="T418">
        <v>0</v>
      </c>
    </row>
    <row r="419" spans="1:20" x14ac:dyDescent="0.35">
      <c r="A419" s="2" t="s">
        <v>436</v>
      </c>
      <c r="B419" s="2" t="s">
        <v>456</v>
      </c>
      <c r="C419" s="13"/>
      <c r="D419" s="13"/>
      <c r="E419" s="13"/>
      <c r="F419" s="13"/>
      <c r="G419" s="13"/>
      <c r="H419" s="13"/>
      <c r="I419" s="13"/>
      <c r="J419" s="13"/>
      <c r="K419" s="13"/>
      <c r="L419" s="3">
        <v>4</v>
      </c>
      <c r="M419" s="3">
        <v>1</v>
      </c>
      <c r="N419">
        <v>0</v>
      </c>
      <c r="O419" s="3">
        <v>25</v>
      </c>
      <c r="P419" s="2">
        <v>1008</v>
      </c>
      <c r="Q419" s="3">
        <v>0</v>
      </c>
      <c r="R419" s="3">
        <v>71</v>
      </c>
      <c r="S419">
        <v>0</v>
      </c>
      <c r="T419">
        <v>0</v>
      </c>
    </row>
    <row r="420" spans="1:20" x14ac:dyDescent="0.35">
      <c r="A420" s="2" t="s">
        <v>436</v>
      </c>
      <c r="B420" s="2" t="s">
        <v>457</v>
      </c>
      <c r="C420" s="13"/>
      <c r="D420" s="13"/>
      <c r="E420" s="13"/>
      <c r="F420" s="13"/>
      <c r="G420" s="13"/>
      <c r="H420" s="13"/>
      <c r="I420" s="13"/>
      <c r="J420" s="13"/>
      <c r="K420" s="13"/>
      <c r="L420" s="3">
        <v>4</v>
      </c>
      <c r="M420" s="3">
        <v>1</v>
      </c>
      <c r="N420">
        <v>0</v>
      </c>
      <c r="O420" s="3">
        <v>13</v>
      </c>
      <c r="P420" s="2">
        <v>1047</v>
      </c>
      <c r="Q420" s="3">
        <v>3</v>
      </c>
      <c r="R420" s="3">
        <v>108</v>
      </c>
      <c r="S420">
        <v>0</v>
      </c>
      <c r="T420">
        <v>0</v>
      </c>
    </row>
    <row r="421" spans="1:20" x14ac:dyDescent="0.35">
      <c r="A421" s="2" t="s">
        <v>436</v>
      </c>
      <c r="B421" s="2" t="s">
        <v>458</v>
      </c>
      <c r="C421" s="13"/>
      <c r="D421" s="13"/>
      <c r="E421" s="13"/>
      <c r="F421" s="13"/>
      <c r="G421" s="13"/>
      <c r="H421" s="13"/>
      <c r="I421" s="13"/>
      <c r="J421" s="13"/>
      <c r="K421" s="13"/>
      <c r="L421" s="3">
        <v>2</v>
      </c>
      <c r="M421" s="3">
        <v>1</v>
      </c>
      <c r="N421">
        <v>0</v>
      </c>
      <c r="O421" s="3">
        <v>6</v>
      </c>
      <c r="P421" s="3">
        <v>665</v>
      </c>
      <c r="Q421" s="3">
        <v>2</v>
      </c>
      <c r="R421" s="3">
        <v>175</v>
      </c>
      <c r="S421">
        <v>0</v>
      </c>
      <c r="T421">
        <v>0</v>
      </c>
    </row>
    <row r="422" spans="1:20" x14ac:dyDescent="0.35">
      <c r="A422" s="2" t="s">
        <v>436</v>
      </c>
      <c r="B422" s="2" t="s">
        <v>459</v>
      </c>
      <c r="C422" s="13"/>
      <c r="D422" s="13"/>
      <c r="E422" s="13"/>
      <c r="F422" s="13"/>
      <c r="G422" s="13"/>
      <c r="H422" s="13"/>
      <c r="I422" s="13"/>
      <c r="J422" s="13"/>
      <c r="K422" s="13"/>
      <c r="L422" s="3">
        <v>2</v>
      </c>
      <c r="M422" s="3">
        <v>1</v>
      </c>
      <c r="N422">
        <v>0</v>
      </c>
      <c r="O422" s="3">
        <v>8</v>
      </c>
      <c r="P422" s="3">
        <v>76</v>
      </c>
      <c r="Q422" s="3">
        <v>8</v>
      </c>
      <c r="R422" s="3">
        <v>136</v>
      </c>
      <c r="S422">
        <v>0</v>
      </c>
      <c r="T422">
        <v>0</v>
      </c>
    </row>
    <row r="423" spans="1:20" x14ac:dyDescent="0.35">
      <c r="A423" s="2" t="s">
        <v>436</v>
      </c>
      <c r="B423" s="2" t="s">
        <v>460</v>
      </c>
      <c r="C423" s="13"/>
      <c r="D423" s="13"/>
      <c r="E423" s="13"/>
      <c r="F423" s="13"/>
      <c r="G423" s="13"/>
      <c r="H423" s="13"/>
      <c r="I423" s="13"/>
      <c r="J423" s="13"/>
      <c r="K423" s="13"/>
      <c r="L423" s="3">
        <v>3</v>
      </c>
      <c r="M423" s="3">
        <v>1</v>
      </c>
      <c r="N423">
        <v>0</v>
      </c>
      <c r="O423" s="3">
        <v>13</v>
      </c>
      <c r="P423" s="3">
        <v>912</v>
      </c>
      <c r="Q423" s="3">
        <v>1</v>
      </c>
      <c r="R423" s="3">
        <v>39</v>
      </c>
      <c r="S423">
        <v>0</v>
      </c>
      <c r="T423">
        <v>0</v>
      </c>
    </row>
    <row r="424" spans="1:20" x14ac:dyDescent="0.35">
      <c r="A424" s="2" t="s">
        <v>436</v>
      </c>
      <c r="B424" s="2" t="s">
        <v>461</v>
      </c>
      <c r="C424" s="13"/>
      <c r="D424" s="13"/>
      <c r="E424" s="13"/>
      <c r="F424" s="13"/>
      <c r="G424" s="13"/>
      <c r="H424" s="13"/>
      <c r="I424" s="13"/>
      <c r="J424" s="13"/>
      <c r="K424" s="13"/>
      <c r="L424" s="3">
        <v>4</v>
      </c>
      <c r="M424" s="3">
        <v>0</v>
      </c>
      <c r="N424">
        <v>0</v>
      </c>
      <c r="O424" s="3">
        <v>15</v>
      </c>
      <c r="P424" s="3">
        <v>664</v>
      </c>
      <c r="Q424" s="3">
        <v>0</v>
      </c>
      <c r="R424" s="3">
        <v>0</v>
      </c>
      <c r="S424">
        <v>0</v>
      </c>
      <c r="T424">
        <v>0</v>
      </c>
    </row>
    <row r="425" spans="1:20" x14ac:dyDescent="0.35">
      <c r="A425" s="2" t="s">
        <v>436</v>
      </c>
      <c r="B425" s="2" t="s">
        <v>462</v>
      </c>
      <c r="C425" s="13"/>
      <c r="D425" s="13"/>
      <c r="E425" s="13"/>
      <c r="F425" s="13"/>
      <c r="G425" s="13"/>
      <c r="H425" s="13"/>
      <c r="I425" s="13"/>
      <c r="J425" s="13"/>
      <c r="K425" s="13"/>
      <c r="L425" s="3">
        <v>3</v>
      </c>
      <c r="M425" s="3">
        <v>1</v>
      </c>
      <c r="N425">
        <v>0</v>
      </c>
      <c r="O425" s="3">
        <v>13</v>
      </c>
      <c r="P425" s="3">
        <v>970</v>
      </c>
      <c r="Q425" s="3">
        <v>0</v>
      </c>
      <c r="R425" s="3">
        <v>0</v>
      </c>
      <c r="S425">
        <v>0</v>
      </c>
      <c r="T425">
        <v>0</v>
      </c>
    </row>
    <row r="426" spans="1:20" x14ac:dyDescent="0.35">
      <c r="A426" s="2" t="s">
        <v>436</v>
      </c>
      <c r="B426" s="2" t="s">
        <v>463</v>
      </c>
      <c r="C426" s="13"/>
      <c r="D426" s="13"/>
      <c r="E426" s="13"/>
      <c r="F426" s="13"/>
      <c r="G426" s="13"/>
      <c r="H426" s="13"/>
      <c r="I426" s="13"/>
      <c r="J426" s="13"/>
      <c r="K426" s="13"/>
      <c r="L426" s="3">
        <v>4</v>
      </c>
      <c r="M426" s="3">
        <v>0</v>
      </c>
      <c r="N426">
        <v>0</v>
      </c>
      <c r="O426" s="3">
        <v>21</v>
      </c>
      <c r="P426" s="2">
        <v>1154</v>
      </c>
      <c r="Q426" s="3">
        <v>0</v>
      </c>
      <c r="R426" s="3">
        <v>0</v>
      </c>
      <c r="S426">
        <v>0</v>
      </c>
      <c r="T426">
        <v>0</v>
      </c>
    </row>
    <row r="427" spans="1:20" x14ac:dyDescent="0.35">
      <c r="A427" s="2" t="s">
        <v>436</v>
      </c>
      <c r="B427" s="2" t="s">
        <v>464</v>
      </c>
      <c r="C427" s="13"/>
      <c r="D427" s="13"/>
      <c r="E427" s="13"/>
      <c r="F427" s="13"/>
      <c r="G427" s="13"/>
      <c r="H427" s="13"/>
      <c r="I427" s="13"/>
      <c r="J427" s="13"/>
      <c r="K427" s="13"/>
      <c r="L427" s="3">
        <v>2</v>
      </c>
      <c r="M427" s="3">
        <v>1</v>
      </c>
      <c r="N427">
        <v>0</v>
      </c>
      <c r="O427" s="3">
        <v>5</v>
      </c>
      <c r="P427" s="3">
        <v>309</v>
      </c>
      <c r="Q427" s="3">
        <v>2</v>
      </c>
      <c r="R427" s="3">
        <v>33</v>
      </c>
      <c r="S427">
        <v>0</v>
      </c>
      <c r="T427">
        <v>0</v>
      </c>
    </row>
    <row r="428" spans="1:20" x14ac:dyDescent="0.35">
      <c r="A428" s="2" t="s">
        <v>436</v>
      </c>
      <c r="B428" s="2" t="s">
        <v>465</v>
      </c>
      <c r="C428" s="13"/>
      <c r="D428" s="13"/>
      <c r="E428" s="13"/>
      <c r="F428" s="13"/>
      <c r="G428" s="13"/>
      <c r="H428" s="13"/>
      <c r="I428" s="13"/>
      <c r="J428" s="13"/>
      <c r="K428" s="13"/>
      <c r="L428" s="3">
        <v>2</v>
      </c>
      <c r="M428" s="3">
        <v>2</v>
      </c>
      <c r="N428">
        <v>0</v>
      </c>
      <c r="O428" s="3">
        <v>6</v>
      </c>
      <c r="P428" s="3">
        <v>604</v>
      </c>
      <c r="Q428" s="3">
        <v>11</v>
      </c>
      <c r="R428" s="3">
        <v>366</v>
      </c>
      <c r="S428">
        <v>0</v>
      </c>
      <c r="T428">
        <v>0</v>
      </c>
    </row>
    <row r="429" spans="1:20" x14ac:dyDescent="0.35">
      <c r="A429" s="2" t="s">
        <v>436</v>
      </c>
      <c r="B429" s="2" t="s">
        <v>466</v>
      </c>
      <c r="C429" s="13"/>
      <c r="D429" s="13"/>
      <c r="E429" s="13"/>
      <c r="F429" s="13"/>
      <c r="G429" s="13"/>
      <c r="H429" s="13"/>
      <c r="I429" s="13"/>
      <c r="J429" s="13"/>
      <c r="K429" s="13"/>
      <c r="L429" s="3">
        <v>4</v>
      </c>
      <c r="M429" s="3">
        <v>0</v>
      </c>
      <c r="N429">
        <v>0</v>
      </c>
      <c r="O429" s="3">
        <v>12</v>
      </c>
      <c r="P429" s="2">
        <v>1261</v>
      </c>
      <c r="Q429" s="3">
        <v>0</v>
      </c>
      <c r="R429" s="3">
        <v>0</v>
      </c>
      <c r="S429">
        <v>0</v>
      </c>
      <c r="T429">
        <v>0</v>
      </c>
    </row>
    <row r="430" spans="1:20" x14ac:dyDescent="0.35">
      <c r="A430" s="2" t="s">
        <v>436</v>
      </c>
      <c r="B430" s="2" t="s">
        <v>467</v>
      </c>
      <c r="C430" s="13"/>
      <c r="D430" s="13"/>
      <c r="E430" s="13"/>
      <c r="F430" s="13"/>
      <c r="G430" s="13"/>
      <c r="H430" s="13"/>
      <c r="I430" s="13"/>
      <c r="J430" s="13"/>
      <c r="K430" s="13"/>
      <c r="L430" s="3">
        <v>3</v>
      </c>
      <c r="M430" s="3">
        <v>1</v>
      </c>
      <c r="N430">
        <v>0</v>
      </c>
      <c r="O430" s="3">
        <v>8</v>
      </c>
      <c r="P430" s="3">
        <v>846</v>
      </c>
      <c r="Q430" s="3">
        <v>3</v>
      </c>
      <c r="R430" s="3">
        <v>148</v>
      </c>
      <c r="S430">
        <v>0</v>
      </c>
      <c r="T430">
        <v>0</v>
      </c>
    </row>
    <row r="431" spans="1:20" x14ac:dyDescent="0.35">
      <c r="A431" s="2" t="s">
        <v>436</v>
      </c>
      <c r="B431" s="2" t="s">
        <v>468</v>
      </c>
      <c r="C431" s="13"/>
      <c r="D431" s="13"/>
      <c r="E431" s="13"/>
      <c r="F431" s="13"/>
      <c r="G431" s="13"/>
      <c r="H431" s="13"/>
      <c r="I431" s="13"/>
      <c r="J431" s="13"/>
      <c r="K431" s="13"/>
      <c r="L431" s="3">
        <v>3</v>
      </c>
      <c r="M431" s="3">
        <v>1</v>
      </c>
      <c r="N431">
        <v>0</v>
      </c>
      <c r="O431" s="3">
        <v>30</v>
      </c>
      <c r="P431" s="3">
        <v>926</v>
      </c>
      <c r="Q431" s="3">
        <v>3</v>
      </c>
      <c r="R431" s="3">
        <v>80</v>
      </c>
      <c r="S431">
        <v>0</v>
      </c>
      <c r="T431">
        <v>0</v>
      </c>
    </row>
    <row r="432" spans="1:20" x14ac:dyDescent="0.35">
      <c r="A432" s="2" t="s">
        <v>436</v>
      </c>
      <c r="B432" s="2" t="s">
        <v>469</v>
      </c>
      <c r="C432" s="13"/>
      <c r="D432" s="13"/>
      <c r="E432" s="13"/>
      <c r="F432" s="13"/>
      <c r="G432" s="13"/>
      <c r="H432" s="13"/>
      <c r="I432" s="13"/>
      <c r="J432" s="13"/>
      <c r="K432" s="13"/>
      <c r="L432" s="3">
        <v>2</v>
      </c>
      <c r="M432" s="3">
        <v>0</v>
      </c>
      <c r="N432">
        <v>0</v>
      </c>
      <c r="O432" s="3">
        <v>5</v>
      </c>
      <c r="P432" s="2">
        <v>1093</v>
      </c>
      <c r="Q432" s="3">
        <v>0</v>
      </c>
      <c r="R432" s="3">
        <v>0</v>
      </c>
      <c r="S432">
        <v>0</v>
      </c>
      <c r="T432">
        <v>0</v>
      </c>
    </row>
    <row r="433" spans="1:20" x14ac:dyDescent="0.35">
      <c r="A433" s="2" t="s">
        <v>436</v>
      </c>
      <c r="B433" s="2" t="s">
        <v>470</v>
      </c>
      <c r="C433" s="13"/>
      <c r="D433" s="13"/>
      <c r="E433" s="13"/>
      <c r="F433" s="13"/>
      <c r="G433" s="13"/>
      <c r="H433" s="13"/>
      <c r="I433" s="13"/>
      <c r="J433" s="13"/>
      <c r="K433" s="13"/>
      <c r="L433" s="3">
        <v>2</v>
      </c>
      <c r="M433" s="3">
        <v>0</v>
      </c>
      <c r="N433">
        <v>0</v>
      </c>
      <c r="O433" s="3">
        <v>3</v>
      </c>
      <c r="P433" s="3">
        <v>756</v>
      </c>
      <c r="Q433" s="3">
        <v>0</v>
      </c>
      <c r="R433" s="3">
        <v>0</v>
      </c>
      <c r="S433">
        <v>0</v>
      </c>
      <c r="T433">
        <v>0</v>
      </c>
    </row>
    <row r="434" spans="1:20" x14ac:dyDescent="0.35">
      <c r="A434" s="2" t="s">
        <v>436</v>
      </c>
      <c r="B434" s="2" t="s">
        <v>471</v>
      </c>
      <c r="C434" s="13"/>
      <c r="D434" s="13"/>
      <c r="E434" s="13"/>
      <c r="F434" s="13"/>
      <c r="G434" s="13"/>
      <c r="H434" s="13"/>
      <c r="I434" s="13"/>
      <c r="J434" s="13"/>
      <c r="K434" s="13"/>
      <c r="L434" s="3">
        <v>3</v>
      </c>
      <c r="M434" s="3">
        <v>0</v>
      </c>
      <c r="N434">
        <v>0</v>
      </c>
      <c r="O434" s="3">
        <v>10</v>
      </c>
      <c r="P434" s="3">
        <v>887</v>
      </c>
      <c r="Q434" s="3">
        <v>0</v>
      </c>
      <c r="R434" s="3">
        <v>0</v>
      </c>
      <c r="S434">
        <v>0</v>
      </c>
      <c r="T434">
        <v>0</v>
      </c>
    </row>
    <row r="435" spans="1:20" x14ac:dyDescent="0.35">
      <c r="A435" s="2" t="s">
        <v>436</v>
      </c>
      <c r="B435" s="2" t="s">
        <v>472</v>
      </c>
      <c r="C435" s="13"/>
      <c r="D435" s="13"/>
      <c r="E435" s="13"/>
      <c r="F435" s="13"/>
      <c r="G435" s="13"/>
      <c r="H435" s="13"/>
      <c r="I435" s="13"/>
      <c r="J435" s="13"/>
      <c r="K435" s="13"/>
      <c r="L435" s="3">
        <v>1</v>
      </c>
      <c r="M435" s="3">
        <v>1</v>
      </c>
      <c r="N435">
        <v>1</v>
      </c>
      <c r="O435" s="3">
        <v>2</v>
      </c>
      <c r="P435" s="3">
        <v>369</v>
      </c>
      <c r="Q435" s="3">
        <v>4</v>
      </c>
      <c r="R435" s="3">
        <v>98</v>
      </c>
      <c r="S435">
        <v>9</v>
      </c>
      <c r="T435">
        <v>61</v>
      </c>
    </row>
    <row r="436" spans="1:20" x14ac:dyDescent="0.35">
      <c r="A436" s="2" t="s">
        <v>436</v>
      </c>
      <c r="B436" s="2" t="s">
        <v>473</v>
      </c>
      <c r="C436" s="13"/>
      <c r="D436" s="13"/>
      <c r="E436" s="13"/>
      <c r="F436" s="13"/>
      <c r="G436" s="13"/>
      <c r="H436" s="13"/>
      <c r="I436" s="13"/>
      <c r="J436" s="13"/>
      <c r="K436" s="13"/>
      <c r="L436" s="3">
        <v>2</v>
      </c>
      <c r="M436" s="3">
        <v>1</v>
      </c>
      <c r="N436">
        <v>0</v>
      </c>
      <c r="O436" s="3">
        <v>5</v>
      </c>
      <c r="P436" s="3">
        <v>511</v>
      </c>
      <c r="Q436" s="3">
        <v>10</v>
      </c>
      <c r="R436" s="3">
        <v>295</v>
      </c>
      <c r="S436">
        <v>0</v>
      </c>
      <c r="T436">
        <v>0</v>
      </c>
    </row>
    <row r="437" spans="1:20" x14ac:dyDescent="0.35">
      <c r="A437" s="2" t="s">
        <v>436</v>
      </c>
      <c r="B437" s="2" t="s">
        <v>474</v>
      </c>
      <c r="C437" s="13"/>
      <c r="D437" s="13"/>
      <c r="E437" s="13"/>
      <c r="F437" s="13"/>
      <c r="G437" s="13"/>
      <c r="H437" s="13"/>
      <c r="I437" s="13"/>
      <c r="J437" s="13"/>
      <c r="K437" s="13"/>
      <c r="L437" s="3">
        <v>1</v>
      </c>
      <c r="M437" s="3">
        <v>0</v>
      </c>
      <c r="N437">
        <v>0</v>
      </c>
      <c r="O437" s="3">
        <v>1</v>
      </c>
      <c r="P437" s="3">
        <v>302</v>
      </c>
      <c r="Q437" s="3">
        <v>0</v>
      </c>
      <c r="R437" s="3">
        <v>0</v>
      </c>
      <c r="S437">
        <v>0</v>
      </c>
      <c r="T437">
        <v>0</v>
      </c>
    </row>
    <row r="438" spans="1:20" x14ac:dyDescent="0.35">
      <c r="A438" s="2" t="s">
        <v>436</v>
      </c>
      <c r="B438" s="2" t="s">
        <v>475</v>
      </c>
      <c r="C438" s="13"/>
      <c r="D438" s="13"/>
      <c r="E438" s="13"/>
      <c r="F438" s="13"/>
      <c r="G438" s="13"/>
      <c r="H438" s="13"/>
      <c r="I438" s="13"/>
      <c r="J438" s="13"/>
      <c r="K438" s="13"/>
      <c r="L438" s="3">
        <v>2</v>
      </c>
      <c r="M438" s="3">
        <v>0</v>
      </c>
      <c r="N438">
        <v>0</v>
      </c>
      <c r="O438" s="3">
        <v>5</v>
      </c>
      <c r="P438" s="3">
        <v>272</v>
      </c>
      <c r="Q438" s="3">
        <v>0</v>
      </c>
      <c r="R438" s="3">
        <v>0</v>
      </c>
      <c r="S438">
        <v>0</v>
      </c>
      <c r="T438">
        <v>0</v>
      </c>
    </row>
    <row r="439" spans="1:20" x14ac:dyDescent="0.35">
      <c r="A439" s="2" t="s">
        <v>436</v>
      </c>
      <c r="B439" s="2" t="s">
        <v>476</v>
      </c>
      <c r="C439" s="13"/>
      <c r="D439" s="13"/>
      <c r="E439" s="13"/>
      <c r="F439" s="13"/>
      <c r="G439" s="13"/>
      <c r="H439" s="13"/>
      <c r="I439" s="13"/>
      <c r="J439" s="13"/>
      <c r="K439" s="13"/>
      <c r="L439" s="3">
        <v>2</v>
      </c>
      <c r="M439" s="3">
        <v>1</v>
      </c>
      <c r="N439">
        <v>0</v>
      </c>
      <c r="O439" s="3">
        <v>3</v>
      </c>
      <c r="P439" s="3">
        <v>352</v>
      </c>
      <c r="Q439" s="3">
        <v>3</v>
      </c>
      <c r="R439" s="3">
        <v>244</v>
      </c>
      <c r="S439">
        <v>0</v>
      </c>
      <c r="T439">
        <v>0</v>
      </c>
    </row>
    <row r="440" spans="1:20" x14ac:dyDescent="0.35">
      <c r="A440" s="2" t="s">
        <v>436</v>
      </c>
      <c r="B440" s="2" t="s">
        <v>477</v>
      </c>
      <c r="C440" s="13"/>
      <c r="D440" s="13"/>
      <c r="E440" s="13"/>
      <c r="F440" s="13"/>
      <c r="G440" s="13"/>
      <c r="H440" s="13"/>
      <c r="I440" s="13"/>
      <c r="J440" s="13"/>
      <c r="K440" s="13"/>
      <c r="L440" s="3">
        <v>2</v>
      </c>
      <c r="M440" s="3">
        <v>0</v>
      </c>
      <c r="N440">
        <v>0</v>
      </c>
      <c r="O440" s="3">
        <v>23</v>
      </c>
      <c r="P440" s="3">
        <v>839</v>
      </c>
      <c r="Q440" s="3">
        <v>0</v>
      </c>
      <c r="R440" s="3">
        <v>0</v>
      </c>
      <c r="S440">
        <v>0</v>
      </c>
      <c r="T440">
        <v>0</v>
      </c>
    </row>
    <row r="441" spans="1:20" x14ac:dyDescent="0.35">
      <c r="A441" s="2" t="s">
        <v>436</v>
      </c>
      <c r="B441" s="2" t="s">
        <v>478</v>
      </c>
      <c r="C441" s="13"/>
      <c r="D441" s="13"/>
      <c r="E441" s="13"/>
      <c r="F441" s="13"/>
      <c r="G441" s="13"/>
      <c r="H441" s="13"/>
      <c r="I441" s="13"/>
      <c r="J441" s="13"/>
      <c r="K441" s="13"/>
      <c r="L441" s="3">
        <v>1</v>
      </c>
      <c r="M441" s="3">
        <v>0</v>
      </c>
      <c r="N441">
        <v>0</v>
      </c>
      <c r="O441" s="3">
        <v>8</v>
      </c>
      <c r="P441" s="3">
        <v>398</v>
      </c>
      <c r="Q441" s="3">
        <v>0</v>
      </c>
      <c r="R441" s="3">
        <v>0</v>
      </c>
      <c r="S441">
        <v>0</v>
      </c>
      <c r="T441">
        <v>0</v>
      </c>
    </row>
    <row r="442" spans="1:20" x14ac:dyDescent="0.35">
      <c r="A442" s="2" t="s">
        <v>436</v>
      </c>
      <c r="B442" s="2" t="s">
        <v>479</v>
      </c>
      <c r="C442" s="13"/>
      <c r="D442" s="13"/>
      <c r="E442" s="13"/>
      <c r="F442" s="13"/>
      <c r="G442" s="13"/>
      <c r="H442" s="13"/>
      <c r="I442" s="13"/>
      <c r="J442" s="13"/>
      <c r="K442" s="13"/>
      <c r="L442" s="3">
        <v>2</v>
      </c>
      <c r="M442" s="3">
        <v>0</v>
      </c>
      <c r="N442">
        <v>0</v>
      </c>
      <c r="O442" s="3">
        <v>10</v>
      </c>
      <c r="P442" s="3">
        <v>582</v>
      </c>
      <c r="Q442" s="3">
        <v>0</v>
      </c>
      <c r="R442" s="3">
        <v>0</v>
      </c>
      <c r="S442">
        <v>0</v>
      </c>
      <c r="T442">
        <v>0</v>
      </c>
    </row>
    <row r="443" spans="1:20" x14ac:dyDescent="0.35">
      <c r="A443" s="2" t="s">
        <v>436</v>
      </c>
      <c r="B443" s="2" t="s">
        <v>480</v>
      </c>
      <c r="C443" s="13"/>
      <c r="D443" s="13"/>
      <c r="E443" s="13"/>
      <c r="F443" s="13"/>
      <c r="G443" s="13"/>
      <c r="H443" s="13"/>
      <c r="I443" s="13"/>
      <c r="J443" s="13"/>
      <c r="K443" s="13"/>
      <c r="L443" s="3">
        <v>2</v>
      </c>
      <c r="M443" s="3">
        <v>0</v>
      </c>
      <c r="N443">
        <v>0</v>
      </c>
      <c r="O443" s="3">
        <v>8</v>
      </c>
      <c r="P443" s="3">
        <v>168</v>
      </c>
      <c r="Q443" s="3">
        <v>0</v>
      </c>
      <c r="R443" s="3">
        <v>0</v>
      </c>
      <c r="S443">
        <v>0</v>
      </c>
      <c r="T443">
        <v>0</v>
      </c>
    </row>
    <row r="444" spans="1:20" x14ac:dyDescent="0.35">
      <c r="A444" s="2" t="s">
        <v>436</v>
      </c>
      <c r="B444" s="2" t="s">
        <v>481</v>
      </c>
      <c r="C444" s="13"/>
      <c r="D444" s="13"/>
      <c r="E444" s="13"/>
      <c r="F444" s="13"/>
      <c r="G444" s="13"/>
      <c r="H444" s="13"/>
      <c r="I444" s="13"/>
      <c r="J444" s="13"/>
      <c r="K444" s="13"/>
      <c r="L444" s="3">
        <v>2</v>
      </c>
      <c r="M444" s="3">
        <v>0</v>
      </c>
      <c r="N444">
        <v>0</v>
      </c>
      <c r="O444" s="3">
        <v>8</v>
      </c>
      <c r="P444" s="3">
        <v>745</v>
      </c>
      <c r="Q444" s="3">
        <v>0</v>
      </c>
      <c r="R444" s="3">
        <v>0</v>
      </c>
      <c r="S444">
        <v>0</v>
      </c>
      <c r="T444">
        <v>0</v>
      </c>
    </row>
    <row r="445" spans="1:20" x14ac:dyDescent="0.35">
      <c r="A445" s="2" t="s">
        <v>436</v>
      </c>
      <c r="B445" s="2" t="s">
        <v>482</v>
      </c>
      <c r="C445" s="13"/>
      <c r="D445" s="13"/>
      <c r="E445" s="13"/>
      <c r="F445" s="13"/>
      <c r="G445" s="13"/>
      <c r="H445" s="13"/>
      <c r="I445" s="13"/>
      <c r="J445" s="13"/>
      <c r="K445" s="13"/>
      <c r="L445" s="3">
        <v>2</v>
      </c>
      <c r="M445" s="3">
        <v>0</v>
      </c>
      <c r="N445">
        <v>0</v>
      </c>
      <c r="O445" s="3">
        <v>15</v>
      </c>
      <c r="P445" s="3">
        <v>418</v>
      </c>
      <c r="Q445" s="3">
        <v>0</v>
      </c>
      <c r="R445" s="3">
        <v>0</v>
      </c>
      <c r="S445">
        <v>0</v>
      </c>
      <c r="T445">
        <v>0</v>
      </c>
    </row>
    <row r="446" spans="1:20" x14ac:dyDescent="0.35">
      <c r="A446" s="2" t="s">
        <v>436</v>
      </c>
      <c r="B446" s="2" t="s">
        <v>483</v>
      </c>
      <c r="C446" s="13"/>
      <c r="D446" s="13"/>
      <c r="E446" s="13"/>
      <c r="F446" s="13"/>
      <c r="G446" s="13"/>
      <c r="H446" s="13"/>
      <c r="I446" s="13"/>
      <c r="J446" s="13"/>
      <c r="K446" s="13"/>
      <c r="L446" s="3">
        <v>2</v>
      </c>
      <c r="M446" s="3">
        <v>0</v>
      </c>
      <c r="N446">
        <v>0</v>
      </c>
      <c r="O446" s="3">
        <v>5</v>
      </c>
      <c r="P446" s="3">
        <v>631</v>
      </c>
      <c r="Q446" s="3">
        <v>0</v>
      </c>
      <c r="R446" s="3">
        <v>0</v>
      </c>
      <c r="S446">
        <v>0</v>
      </c>
      <c r="T446">
        <v>0</v>
      </c>
    </row>
    <row r="447" spans="1:20" x14ac:dyDescent="0.35">
      <c r="A447" s="2" t="s">
        <v>436</v>
      </c>
      <c r="B447" s="2" t="s">
        <v>484</v>
      </c>
      <c r="C447" s="13"/>
      <c r="D447" s="13"/>
      <c r="E447" s="13"/>
      <c r="F447" s="13"/>
      <c r="G447" s="13"/>
      <c r="H447" s="13"/>
      <c r="I447" s="13"/>
      <c r="J447" s="13"/>
      <c r="K447" s="13"/>
      <c r="L447" s="3">
        <v>1</v>
      </c>
      <c r="M447" s="3">
        <v>1</v>
      </c>
      <c r="N447">
        <v>0</v>
      </c>
      <c r="O447" s="3">
        <v>2</v>
      </c>
      <c r="P447" s="3">
        <v>403</v>
      </c>
      <c r="Q447" s="3">
        <v>6</v>
      </c>
      <c r="R447" s="3">
        <v>143</v>
      </c>
      <c r="S447">
        <v>0</v>
      </c>
      <c r="T447">
        <v>0</v>
      </c>
    </row>
    <row r="448" spans="1:20" x14ac:dyDescent="0.35">
      <c r="A448" s="2" t="s">
        <v>436</v>
      </c>
      <c r="B448" s="2" t="s">
        <v>485</v>
      </c>
      <c r="C448" s="13"/>
      <c r="D448" s="13"/>
      <c r="E448" s="13"/>
      <c r="F448" s="13"/>
      <c r="G448" s="13"/>
      <c r="H448" s="13"/>
      <c r="I448" s="13"/>
      <c r="J448" s="13"/>
      <c r="K448" s="13"/>
      <c r="L448" s="3">
        <v>2</v>
      </c>
      <c r="M448" s="3">
        <v>0</v>
      </c>
      <c r="N448">
        <v>0</v>
      </c>
      <c r="O448" s="3">
        <v>4</v>
      </c>
      <c r="P448" s="3">
        <v>413</v>
      </c>
      <c r="Q448" s="3">
        <v>0</v>
      </c>
      <c r="R448" s="3">
        <v>0</v>
      </c>
      <c r="S448">
        <v>0</v>
      </c>
      <c r="T448">
        <v>0</v>
      </c>
    </row>
    <row r="449" spans="1:20" x14ac:dyDescent="0.35">
      <c r="A449" s="2" t="s">
        <v>436</v>
      </c>
      <c r="B449" s="2" t="s">
        <v>486</v>
      </c>
      <c r="C449" s="13"/>
      <c r="D449" s="13"/>
      <c r="E449" s="13"/>
      <c r="F449" s="13"/>
      <c r="G449" s="13"/>
      <c r="H449" s="13"/>
      <c r="I449" s="13"/>
      <c r="J449" s="13"/>
      <c r="K449" s="13"/>
      <c r="L449" s="3">
        <v>2</v>
      </c>
      <c r="M449" s="3">
        <v>0</v>
      </c>
      <c r="N449">
        <v>0</v>
      </c>
      <c r="O449" s="3">
        <v>7</v>
      </c>
      <c r="P449" s="3">
        <v>595</v>
      </c>
      <c r="Q449" s="3">
        <v>0</v>
      </c>
      <c r="R449" s="3">
        <v>0</v>
      </c>
      <c r="S449">
        <v>0</v>
      </c>
      <c r="T449">
        <v>0</v>
      </c>
    </row>
    <row r="450" spans="1:20" x14ac:dyDescent="0.35">
      <c r="A450" s="2" t="s">
        <v>436</v>
      </c>
      <c r="B450" s="2" t="s">
        <v>487</v>
      </c>
      <c r="C450" s="13"/>
      <c r="D450" s="13"/>
      <c r="E450" s="13"/>
      <c r="F450" s="13"/>
      <c r="G450" s="13"/>
      <c r="H450" s="13"/>
      <c r="I450" s="13"/>
      <c r="J450" s="13"/>
      <c r="K450" s="13"/>
      <c r="L450" s="3">
        <v>1</v>
      </c>
      <c r="M450" s="3">
        <v>0</v>
      </c>
      <c r="N450">
        <v>0</v>
      </c>
      <c r="O450" s="3">
        <v>7</v>
      </c>
      <c r="P450" s="3">
        <v>243</v>
      </c>
      <c r="Q450" s="3">
        <v>0</v>
      </c>
      <c r="R450" s="3">
        <v>0</v>
      </c>
      <c r="S450">
        <v>0</v>
      </c>
      <c r="T450">
        <v>0</v>
      </c>
    </row>
    <row r="451" spans="1:20" x14ac:dyDescent="0.35">
      <c r="A451" s="2" t="s">
        <v>436</v>
      </c>
      <c r="B451" s="2" t="s">
        <v>488</v>
      </c>
      <c r="C451" s="13"/>
      <c r="D451" s="13"/>
      <c r="E451" s="13"/>
      <c r="F451" s="13"/>
      <c r="G451" s="13"/>
      <c r="H451" s="13"/>
      <c r="I451" s="13"/>
      <c r="J451" s="13"/>
      <c r="K451" s="13"/>
      <c r="L451" s="3">
        <v>1</v>
      </c>
      <c r="M451" s="3">
        <v>0</v>
      </c>
      <c r="N451">
        <v>0</v>
      </c>
      <c r="O451" s="3">
        <v>8</v>
      </c>
      <c r="P451" s="3">
        <v>198</v>
      </c>
      <c r="Q451" s="3">
        <v>0</v>
      </c>
      <c r="R451" s="3">
        <v>0</v>
      </c>
      <c r="S451">
        <v>0</v>
      </c>
      <c r="T451">
        <v>0</v>
      </c>
    </row>
    <row r="452" spans="1:20" x14ac:dyDescent="0.35">
      <c r="A452" s="2" t="s">
        <v>436</v>
      </c>
      <c r="B452" s="2" t="s">
        <v>489</v>
      </c>
      <c r="C452" s="13"/>
      <c r="D452" s="13"/>
      <c r="E452" s="13"/>
      <c r="F452" s="13"/>
      <c r="G452" s="13"/>
      <c r="H452" s="13"/>
      <c r="I452" s="13"/>
      <c r="J452" s="13"/>
      <c r="K452" s="13"/>
      <c r="L452" s="3">
        <v>1</v>
      </c>
      <c r="M452" s="3">
        <v>0</v>
      </c>
      <c r="N452">
        <v>0</v>
      </c>
      <c r="O452" s="3">
        <v>7</v>
      </c>
      <c r="P452" s="3">
        <v>0</v>
      </c>
      <c r="Q452" s="3">
        <v>0</v>
      </c>
      <c r="R452" s="3">
        <v>0</v>
      </c>
      <c r="S452">
        <v>0</v>
      </c>
      <c r="T452">
        <v>0</v>
      </c>
    </row>
    <row r="453" spans="1:20" x14ac:dyDescent="0.35">
      <c r="A453" s="2" t="s">
        <v>436</v>
      </c>
      <c r="B453" s="2" t="s">
        <v>490</v>
      </c>
      <c r="C453" s="13"/>
      <c r="D453" s="13"/>
      <c r="E453" s="13"/>
      <c r="F453" s="13"/>
      <c r="G453" s="13"/>
      <c r="H453" s="13"/>
      <c r="I453" s="13"/>
      <c r="J453" s="13"/>
      <c r="K453" s="13"/>
      <c r="L453" s="3">
        <v>1</v>
      </c>
      <c r="M453" s="3">
        <v>0</v>
      </c>
      <c r="N453">
        <v>0</v>
      </c>
      <c r="O453" s="3">
        <v>2</v>
      </c>
      <c r="P453" s="3">
        <v>465</v>
      </c>
      <c r="Q453" s="3">
        <v>0</v>
      </c>
      <c r="R453" s="3">
        <v>0</v>
      </c>
      <c r="S453">
        <v>0</v>
      </c>
      <c r="T453">
        <v>0</v>
      </c>
    </row>
    <row r="454" spans="1:20" x14ac:dyDescent="0.35">
      <c r="A454" s="2" t="s">
        <v>436</v>
      </c>
      <c r="B454" s="2" t="s">
        <v>491</v>
      </c>
      <c r="C454" s="13"/>
      <c r="D454" s="13"/>
      <c r="E454" s="13"/>
      <c r="F454" s="13"/>
      <c r="G454" s="13"/>
      <c r="H454" s="13"/>
      <c r="I454" s="13"/>
      <c r="J454" s="13"/>
      <c r="K454" s="13"/>
      <c r="L454" s="3">
        <v>1</v>
      </c>
      <c r="M454" s="3">
        <v>0</v>
      </c>
      <c r="N454">
        <v>0</v>
      </c>
      <c r="O454" s="3">
        <v>1</v>
      </c>
      <c r="P454" s="3">
        <v>252</v>
      </c>
      <c r="Q454" s="3">
        <v>0</v>
      </c>
      <c r="R454" s="3">
        <v>0</v>
      </c>
      <c r="S454">
        <v>0</v>
      </c>
      <c r="T454">
        <v>0</v>
      </c>
    </row>
    <row r="455" spans="1:20" x14ac:dyDescent="0.35">
      <c r="A455" s="2" t="s">
        <v>437</v>
      </c>
      <c r="B455" s="2" t="s">
        <v>492</v>
      </c>
      <c r="C455" s="12">
        <f>SUM(L455:L459)</f>
        <v>48</v>
      </c>
      <c r="D455" s="12">
        <f t="shared" ref="D455:K455" si="30">SUM(M455:M459)</f>
        <v>22</v>
      </c>
      <c r="E455" s="12">
        <f t="shared" si="30"/>
        <v>7</v>
      </c>
      <c r="F455" s="12">
        <f t="shared" si="30"/>
        <v>193</v>
      </c>
      <c r="G455" s="12">
        <f t="shared" si="30"/>
        <v>6710</v>
      </c>
      <c r="H455" s="12">
        <f t="shared" si="30"/>
        <v>140</v>
      </c>
      <c r="I455" s="12">
        <f t="shared" si="30"/>
        <v>2493</v>
      </c>
      <c r="J455" s="12">
        <f t="shared" si="30"/>
        <v>57</v>
      </c>
      <c r="K455" s="12">
        <f t="shared" si="30"/>
        <v>1032</v>
      </c>
      <c r="L455" s="3">
        <v>17</v>
      </c>
      <c r="M455" s="3">
        <v>6</v>
      </c>
      <c r="N455">
        <v>2</v>
      </c>
      <c r="O455" s="3">
        <v>74</v>
      </c>
      <c r="P455" s="2">
        <v>2187</v>
      </c>
      <c r="Q455" s="3">
        <v>47</v>
      </c>
      <c r="R455" s="3">
        <v>401</v>
      </c>
      <c r="S455">
        <v>14</v>
      </c>
      <c r="T455">
        <v>92</v>
      </c>
    </row>
    <row r="456" spans="1:20" x14ac:dyDescent="0.35">
      <c r="A456" s="2" t="s">
        <v>437</v>
      </c>
      <c r="B456" s="2" t="s">
        <v>493</v>
      </c>
      <c r="C456" s="13"/>
      <c r="D456" s="13"/>
      <c r="E456" s="13"/>
      <c r="F456" s="13"/>
      <c r="G456" s="13"/>
      <c r="H456" s="13"/>
      <c r="I456" s="13"/>
      <c r="J456" s="13"/>
      <c r="K456" s="13"/>
      <c r="L456" s="3">
        <v>10</v>
      </c>
      <c r="M456" s="3">
        <v>5</v>
      </c>
      <c r="N456">
        <v>1</v>
      </c>
      <c r="O456" s="3">
        <v>21</v>
      </c>
      <c r="P456" s="2">
        <v>1145</v>
      </c>
      <c r="Q456" s="3">
        <v>27</v>
      </c>
      <c r="R456" s="3">
        <v>648</v>
      </c>
      <c r="S456">
        <v>4</v>
      </c>
      <c r="T456">
        <v>164</v>
      </c>
    </row>
    <row r="457" spans="1:20" x14ac:dyDescent="0.35">
      <c r="A457" s="2" t="s">
        <v>437</v>
      </c>
      <c r="B457" s="2" t="s">
        <v>494</v>
      </c>
      <c r="C457" s="13"/>
      <c r="D457" s="13"/>
      <c r="E457" s="13"/>
      <c r="F457" s="13"/>
      <c r="G457" s="13"/>
      <c r="H457" s="13"/>
      <c r="I457" s="13"/>
      <c r="J457" s="13"/>
      <c r="K457" s="13"/>
      <c r="L457" s="3">
        <v>7</v>
      </c>
      <c r="M457" s="3">
        <v>5</v>
      </c>
      <c r="N457">
        <v>3</v>
      </c>
      <c r="O457" s="3">
        <v>52</v>
      </c>
      <c r="P457" s="2">
        <v>1018</v>
      </c>
      <c r="Q457" s="3">
        <v>43</v>
      </c>
      <c r="R457" s="3">
        <v>725</v>
      </c>
      <c r="S457">
        <v>35</v>
      </c>
      <c r="T457">
        <v>615</v>
      </c>
    </row>
    <row r="458" spans="1:20" x14ac:dyDescent="0.35">
      <c r="A458" s="2" t="s">
        <v>437</v>
      </c>
      <c r="B458" s="2" t="s">
        <v>495</v>
      </c>
      <c r="C458" s="13"/>
      <c r="D458" s="13"/>
      <c r="E458" s="13"/>
      <c r="F458" s="13"/>
      <c r="G458" s="13"/>
      <c r="H458" s="13"/>
      <c r="I458" s="13"/>
      <c r="J458" s="13"/>
      <c r="K458" s="13"/>
      <c r="L458" s="3">
        <v>7</v>
      </c>
      <c r="M458" s="3">
        <v>3</v>
      </c>
      <c r="N458">
        <v>1</v>
      </c>
      <c r="O458" s="3">
        <v>28</v>
      </c>
      <c r="P458" s="3">
        <v>894</v>
      </c>
      <c r="Q458" s="3">
        <v>17</v>
      </c>
      <c r="R458" s="3">
        <v>321</v>
      </c>
      <c r="S458">
        <v>4</v>
      </c>
      <c r="T458">
        <v>161</v>
      </c>
    </row>
    <row r="459" spans="1:20" x14ac:dyDescent="0.35">
      <c r="A459" s="2" t="s">
        <v>437</v>
      </c>
      <c r="B459" s="2" t="s">
        <v>496</v>
      </c>
      <c r="C459" s="13"/>
      <c r="D459" s="13"/>
      <c r="E459" s="13"/>
      <c r="F459" s="13"/>
      <c r="G459" s="13"/>
      <c r="H459" s="13"/>
      <c r="I459" s="13"/>
      <c r="J459" s="13"/>
      <c r="K459" s="13"/>
      <c r="L459" s="3">
        <v>7</v>
      </c>
      <c r="M459" s="3">
        <v>3</v>
      </c>
      <c r="N459">
        <v>0</v>
      </c>
      <c r="O459" s="3">
        <v>18</v>
      </c>
      <c r="P459" s="2">
        <v>1466</v>
      </c>
      <c r="Q459" s="3">
        <v>6</v>
      </c>
      <c r="R459" s="3">
        <v>398</v>
      </c>
      <c r="S459">
        <v>0</v>
      </c>
      <c r="T459">
        <v>0</v>
      </c>
    </row>
    <row r="460" spans="1:20" x14ac:dyDescent="0.35">
      <c r="A460" s="2" t="s">
        <v>438</v>
      </c>
      <c r="B460" s="2" t="s">
        <v>497</v>
      </c>
      <c r="C460" s="12">
        <f>SUM(L460:L464)</f>
        <v>96</v>
      </c>
      <c r="D460" s="12">
        <f t="shared" ref="D460:K460" si="31">SUM(M460:M464)</f>
        <v>38</v>
      </c>
      <c r="E460" s="12">
        <f t="shared" si="31"/>
        <v>41</v>
      </c>
      <c r="F460" s="12">
        <f t="shared" si="31"/>
        <v>1511</v>
      </c>
      <c r="G460" s="12">
        <f t="shared" si="31"/>
        <v>30172</v>
      </c>
      <c r="H460" s="12">
        <f t="shared" si="31"/>
        <v>807</v>
      </c>
      <c r="I460" s="12">
        <f t="shared" si="31"/>
        <v>13158</v>
      </c>
      <c r="J460" s="12">
        <f t="shared" si="31"/>
        <v>1086</v>
      </c>
      <c r="K460" s="12">
        <f t="shared" si="31"/>
        <v>14858</v>
      </c>
      <c r="L460" s="3">
        <v>27</v>
      </c>
      <c r="M460" s="3">
        <v>7</v>
      </c>
      <c r="N460">
        <v>9</v>
      </c>
      <c r="O460" s="3">
        <v>510</v>
      </c>
      <c r="P460" s="2">
        <v>9810</v>
      </c>
      <c r="Q460" s="3">
        <v>184</v>
      </c>
      <c r="R460" s="2">
        <v>3146</v>
      </c>
      <c r="S460">
        <v>449</v>
      </c>
      <c r="T460">
        <v>5858</v>
      </c>
    </row>
    <row r="461" spans="1:20" x14ac:dyDescent="0.35">
      <c r="A461" s="2" t="s">
        <v>438</v>
      </c>
      <c r="B461" s="2" t="s">
        <v>498</v>
      </c>
      <c r="C461" s="13"/>
      <c r="D461" s="13"/>
      <c r="E461" s="13"/>
      <c r="F461" s="13"/>
      <c r="G461" s="13"/>
      <c r="H461" s="13"/>
      <c r="I461" s="13"/>
      <c r="J461" s="13"/>
      <c r="K461" s="13"/>
      <c r="L461" s="3">
        <v>24</v>
      </c>
      <c r="M461" s="3">
        <v>10</v>
      </c>
      <c r="N461">
        <v>11</v>
      </c>
      <c r="O461" s="3">
        <v>365</v>
      </c>
      <c r="P461" s="2">
        <v>8055</v>
      </c>
      <c r="Q461" s="3">
        <v>210</v>
      </c>
      <c r="R461" s="2">
        <v>3425</v>
      </c>
      <c r="S461">
        <v>246</v>
      </c>
      <c r="T461">
        <v>4211</v>
      </c>
    </row>
    <row r="462" spans="1:20" x14ac:dyDescent="0.35">
      <c r="A462" s="2" t="s">
        <v>438</v>
      </c>
      <c r="B462" s="2" t="s">
        <v>499</v>
      </c>
      <c r="C462" s="13"/>
      <c r="D462" s="13"/>
      <c r="E462" s="13"/>
      <c r="F462" s="13"/>
      <c r="G462" s="13"/>
      <c r="H462" s="13"/>
      <c r="I462" s="13"/>
      <c r="J462" s="13"/>
      <c r="K462" s="13"/>
      <c r="L462" s="3">
        <v>23</v>
      </c>
      <c r="M462" s="3">
        <v>9</v>
      </c>
      <c r="N462">
        <v>9</v>
      </c>
      <c r="O462" s="3">
        <v>325</v>
      </c>
      <c r="P462" s="2">
        <v>6621</v>
      </c>
      <c r="Q462" s="3">
        <v>202</v>
      </c>
      <c r="R462" s="2">
        <v>3398</v>
      </c>
      <c r="S462">
        <v>169</v>
      </c>
      <c r="T462">
        <v>2223</v>
      </c>
    </row>
    <row r="463" spans="1:20" x14ac:dyDescent="0.35">
      <c r="A463" s="2" t="s">
        <v>438</v>
      </c>
      <c r="B463" s="2" t="s">
        <v>500</v>
      </c>
      <c r="C463" s="13"/>
      <c r="D463" s="13"/>
      <c r="E463" s="13"/>
      <c r="F463" s="13"/>
      <c r="G463" s="13"/>
      <c r="H463" s="13"/>
      <c r="I463" s="13"/>
      <c r="J463" s="13"/>
      <c r="K463" s="13"/>
      <c r="L463" s="3">
        <v>12</v>
      </c>
      <c r="M463" s="3">
        <v>9</v>
      </c>
      <c r="N463">
        <v>9</v>
      </c>
      <c r="O463" s="3">
        <v>199</v>
      </c>
      <c r="P463" s="2">
        <v>3683</v>
      </c>
      <c r="Q463" s="3">
        <v>151</v>
      </c>
      <c r="R463" s="2">
        <v>2527</v>
      </c>
      <c r="S463">
        <v>170</v>
      </c>
      <c r="T463">
        <v>2113</v>
      </c>
    </row>
    <row r="464" spans="1:20" x14ac:dyDescent="0.35">
      <c r="A464" s="2" t="s">
        <v>438</v>
      </c>
      <c r="B464" s="2" t="s">
        <v>501</v>
      </c>
      <c r="C464" s="13"/>
      <c r="D464" s="13"/>
      <c r="E464" s="13"/>
      <c r="F464" s="13"/>
      <c r="G464" s="13"/>
      <c r="H464" s="13"/>
      <c r="I464" s="13"/>
      <c r="J464" s="13"/>
      <c r="K464" s="13"/>
      <c r="L464" s="3">
        <v>10</v>
      </c>
      <c r="M464" s="3">
        <v>3</v>
      </c>
      <c r="N464">
        <v>3</v>
      </c>
      <c r="O464" s="3">
        <v>112</v>
      </c>
      <c r="P464" s="2">
        <v>2003</v>
      </c>
      <c r="Q464" s="3">
        <v>60</v>
      </c>
      <c r="R464" s="3">
        <v>662</v>
      </c>
      <c r="S464">
        <v>52</v>
      </c>
      <c r="T464">
        <v>453</v>
      </c>
    </row>
    <row r="465" spans="3:20" x14ac:dyDescent="0.35">
      <c r="C465" s="1">
        <f>SUM(C2:C464)</f>
        <v>2629</v>
      </c>
      <c r="D465" s="1">
        <f t="shared" ref="D465:H465" si="32">SUM(D2:D464)</f>
        <v>739</v>
      </c>
      <c r="E465" s="1">
        <f t="shared" si="32"/>
        <v>397</v>
      </c>
      <c r="F465" s="1">
        <f t="shared" si="32"/>
        <v>16772</v>
      </c>
      <c r="G465" s="1">
        <f t="shared" si="32"/>
        <v>445031</v>
      </c>
      <c r="H465" s="1">
        <f t="shared" si="32"/>
        <v>8764</v>
      </c>
      <c r="I465" s="1">
        <f>SUM(I2:I464)</f>
        <v>138435</v>
      </c>
      <c r="J465" s="1">
        <f t="shared" ref="J465" si="33">SUM(J2:J464)</f>
        <v>7355</v>
      </c>
      <c r="K465" s="1">
        <f t="shared" ref="K465" si="34">SUM(K2:K464)</f>
        <v>103798</v>
      </c>
      <c r="L465" s="1">
        <f>SUM(L2:L464)</f>
        <v>2629</v>
      </c>
      <c r="M465" s="1">
        <f t="shared" ref="M465" si="35">SUM(M2:M464)</f>
        <v>739</v>
      </c>
      <c r="N465" s="1">
        <f t="shared" ref="N465" si="36">SUM(N2:N464)</f>
        <v>397</v>
      </c>
      <c r="O465" s="1">
        <f t="shared" ref="O465" si="37">SUM(O2:O464)</f>
        <v>16772</v>
      </c>
      <c r="P465" s="1">
        <f t="shared" ref="P465" si="38">SUM(P2:P464)</f>
        <v>445031</v>
      </c>
      <c r="Q465" s="1">
        <f t="shared" ref="Q465" si="39">SUM(Q2:Q464)</f>
        <v>8764</v>
      </c>
      <c r="R465" s="1">
        <f>SUM(R2:R464)</f>
        <v>138435</v>
      </c>
      <c r="S465" s="1">
        <f t="shared" ref="S465" si="40">SUM(S2:S464)</f>
        <v>7355</v>
      </c>
      <c r="T465" s="1">
        <f t="shared" ref="T465" si="41">SUM(T2:T464)</f>
        <v>103798</v>
      </c>
    </row>
  </sheetData>
  <mergeCells count="261">
    <mergeCell ref="C34:C53"/>
    <mergeCell ref="D34:D53"/>
    <mergeCell ref="E34:E53"/>
    <mergeCell ref="C54:C58"/>
    <mergeCell ref="D54:D58"/>
    <mergeCell ref="E54:E58"/>
    <mergeCell ref="C2:C14"/>
    <mergeCell ref="C15:C33"/>
    <mergeCell ref="D2:D14"/>
    <mergeCell ref="E2:E14"/>
    <mergeCell ref="D15:D33"/>
    <mergeCell ref="E15:E33"/>
    <mergeCell ref="C76:C107"/>
    <mergeCell ref="D76:D107"/>
    <mergeCell ref="E76:E107"/>
    <mergeCell ref="C108:C126"/>
    <mergeCell ref="D108:D126"/>
    <mergeCell ref="E108:E126"/>
    <mergeCell ref="C59:C68"/>
    <mergeCell ref="D59:D68"/>
    <mergeCell ref="E59:E68"/>
    <mergeCell ref="C69:C75"/>
    <mergeCell ref="D69:D75"/>
    <mergeCell ref="E69:E75"/>
    <mergeCell ref="C460:C464"/>
    <mergeCell ref="D460:D464"/>
    <mergeCell ref="E460:E464"/>
    <mergeCell ref="C455:C459"/>
    <mergeCell ref="D455:D459"/>
    <mergeCell ref="E455:E459"/>
    <mergeCell ref="C404:C454"/>
    <mergeCell ref="C175:C182"/>
    <mergeCell ref="D175:D182"/>
    <mergeCell ref="E175:E182"/>
    <mergeCell ref="C183:C187"/>
    <mergeCell ref="D183:D187"/>
    <mergeCell ref="E183:E187"/>
    <mergeCell ref="C347:C351"/>
    <mergeCell ref="D347:D351"/>
    <mergeCell ref="E347:E351"/>
    <mergeCell ref="C336:C346"/>
    <mergeCell ref="D336:D346"/>
    <mergeCell ref="E336:E346"/>
    <mergeCell ref="D404:D454"/>
    <mergeCell ref="E404:E454"/>
    <mergeCell ref="C395:C403"/>
    <mergeCell ref="D395:D403"/>
    <mergeCell ref="E395:E403"/>
    <mergeCell ref="C352:C394"/>
    <mergeCell ref="D352:D394"/>
    <mergeCell ref="E352:E394"/>
    <mergeCell ref="C274:C307"/>
    <mergeCell ref="D274:D307"/>
    <mergeCell ref="E274:E307"/>
    <mergeCell ref="C264:C273"/>
    <mergeCell ref="D264:D273"/>
    <mergeCell ref="E264:E273"/>
    <mergeCell ref="C323:C335"/>
    <mergeCell ref="D323:D335"/>
    <mergeCell ref="E323:E335"/>
    <mergeCell ref="C308:C322"/>
    <mergeCell ref="D308:D322"/>
    <mergeCell ref="E308:E322"/>
    <mergeCell ref="F2:F14"/>
    <mergeCell ref="F15:F33"/>
    <mergeCell ref="F34:F53"/>
    <mergeCell ref="F54:F58"/>
    <mergeCell ref="F59:F68"/>
    <mergeCell ref="F69:F75"/>
    <mergeCell ref="F76:F107"/>
    <mergeCell ref="C208:C225"/>
    <mergeCell ref="D208:D225"/>
    <mergeCell ref="E208:E225"/>
    <mergeCell ref="C188:C207"/>
    <mergeCell ref="D188:D207"/>
    <mergeCell ref="E188:E207"/>
    <mergeCell ref="C150:C159"/>
    <mergeCell ref="D150:D159"/>
    <mergeCell ref="E150:E159"/>
    <mergeCell ref="C160:C174"/>
    <mergeCell ref="D160:D174"/>
    <mergeCell ref="E160:E174"/>
    <mergeCell ref="C127:C137"/>
    <mergeCell ref="D127:D137"/>
    <mergeCell ref="E127:E137"/>
    <mergeCell ref="C138:C149"/>
    <mergeCell ref="D138:D149"/>
    <mergeCell ref="F241:F263"/>
    <mergeCell ref="F264:F273"/>
    <mergeCell ref="F108:F126"/>
    <mergeCell ref="F127:F137"/>
    <mergeCell ref="F138:F149"/>
    <mergeCell ref="F150:F159"/>
    <mergeCell ref="F160:F174"/>
    <mergeCell ref="F175:F182"/>
    <mergeCell ref="C241:C263"/>
    <mergeCell ref="D241:D263"/>
    <mergeCell ref="E241:E263"/>
    <mergeCell ref="C226:C240"/>
    <mergeCell ref="D226:D240"/>
    <mergeCell ref="E226:E240"/>
    <mergeCell ref="E138:E149"/>
    <mergeCell ref="G127:G137"/>
    <mergeCell ref="G138:G149"/>
    <mergeCell ref="G150:G159"/>
    <mergeCell ref="G160:G174"/>
    <mergeCell ref="F395:F403"/>
    <mergeCell ref="F404:F454"/>
    <mergeCell ref="F455:F459"/>
    <mergeCell ref="F460:F464"/>
    <mergeCell ref="G2:G14"/>
    <mergeCell ref="G15:G33"/>
    <mergeCell ref="G34:G53"/>
    <mergeCell ref="G54:G58"/>
    <mergeCell ref="G59:G68"/>
    <mergeCell ref="G69:G75"/>
    <mergeCell ref="F274:F307"/>
    <mergeCell ref="F308:F322"/>
    <mergeCell ref="F323:F335"/>
    <mergeCell ref="F336:F346"/>
    <mergeCell ref="F347:F351"/>
    <mergeCell ref="F352:F394"/>
    <mergeCell ref="F183:F187"/>
    <mergeCell ref="F188:F207"/>
    <mergeCell ref="F208:F225"/>
    <mergeCell ref="F226:F240"/>
    <mergeCell ref="G352:G394"/>
    <mergeCell ref="G395:G403"/>
    <mergeCell ref="G404:G454"/>
    <mergeCell ref="G455:G459"/>
    <mergeCell ref="G460:G464"/>
    <mergeCell ref="H2:H14"/>
    <mergeCell ref="H15:H33"/>
    <mergeCell ref="H34:H53"/>
    <mergeCell ref="H54:H58"/>
    <mergeCell ref="H59:H68"/>
    <mergeCell ref="G264:G273"/>
    <mergeCell ref="G274:G307"/>
    <mergeCell ref="G308:G322"/>
    <mergeCell ref="G323:G335"/>
    <mergeCell ref="G336:G346"/>
    <mergeCell ref="G347:G351"/>
    <mergeCell ref="G175:G182"/>
    <mergeCell ref="G183:G187"/>
    <mergeCell ref="G188:G207"/>
    <mergeCell ref="G208:G225"/>
    <mergeCell ref="G226:G240"/>
    <mergeCell ref="G241:G263"/>
    <mergeCell ref="G76:G107"/>
    <mergeCell ref="G108:G126"/>
    <mergeCell ref="H160:H174"/>
    <mergeCell ref="H175:H182"/>
    <mergeCell ref="H183:H187"/>
    <mergeCell ref="H188:H207"/>
    <mergeCell ref="H208:H225"/>
    <mergeCell ref="H226:H240"/>
    <mergeCell ref="H69:H75"/>
    <mergeCell ref="H76:H107"/>
    <mergeCell ref="H108:H126"/>
    <mergeCell ref="H127:H137"/>
    <mergeCell ref="H138:H149"/>
    <mergeCell ref="H150:H159"/>
    <mergeCell ref="H347:H351"/>
    <mergeCell ref="H352:H394"/>
    <mergeCell ref="H395:H403"/>
    <mergeCell ref="H404:H454"/>
    <mergeCell ref="H455:H459"/>
    <mergeCell ref="H460:H464"/>
    <mergeCell ref="H241:H263"/>
    <mergeCell ref="H264:H273"/>
    <mergeCell ref="H274:H307"/>
    <mergeCell ref="H308:H322"/>
    <mergeCell ref="H323:H335"/>
    <mergeCell ref="H336:H346"/>
    <mergeCell ref="I127:I137"/>
    <mergeCell ref="I138:I149"/>
    <mergeCell ref="I150:I159"/>
    <mergeCell ref="I160:I174"/>
    <mergeCell ref="I2:I14"/>
    <mergeCell ref="I15:I33"/>
    <mergeCell ref="I34:I53"/>
    <mergeCell ref="I54:I58"/>
    <mergeCell ref="I59:I68"/>
    <mergeCell ref="I69:I75"/>
    <mergeCell ref="I352:I394"/>
    <mergeCell ref="I395:I403"/>
    <mergeCell ref="I404:I454"/>
    <mergeCell ref="I455:I459"/>
    <mergeCell ref="I460:I464"/>
    <mergeCell ref="J2:J14"/>
    <mergeCell ref="J15:J33"/>
    <mergeCell ref="J34:J53"/>
    <mergeCell ref="J54:J58"/>
    <mergeCell ref="J59:J68"/>
    <mergeCell ref="I264:I273"/>
    <mergeCell ref="I274:I307"/>
    <mergeCell ref="I308:I322"/>
    <mergeCell ref="I323:I335"/>
    <mergeCell ref="I336:I346"/>
    <mergeCell ref="I347:I351"/>
    <mergeCell ref="I175:I182"/>
    <mergeCell ref="I183:I187"/>
    <mergeCell ref="I188:I207"/>
    <mergeCell ref="I208:I225"/>
    <mergeCell ref="I226:I240"/>
    <mergeCell ref="I241:I263"/>
    <mergeCell ref="I76:I107"/>
    <mergeCell ref="I108:I126"/>
    <mergeCell ref="J404:J454"/>
    <mergeCell ref="J455:J459"/>
    <mergeCell ref="J460:J464"/>
    <mergeCell ref="J241:J263"/>
    <mergeCell ref="J264:J273"/>
    <mergeCell ref="J274:J307"/>
    <mergeCell ref="J308:J322"/>
    <mergeCell ref="J323:J335"/>
    <mergeCell ref="J336:J346"/>
    <mergeCell ref="K2:K14"/>
    <mergeCell ref="K15:K33"/>
    <mergeCell ref="K34:K53"/>
    <mergeCell ref="K54:K58"/>
    <mergeCell ref="K59:K68"/>
    <mergeCell ref="K69:K75"/>
    <mergeCell ref="J347:J351"/>
    <mergeCell ref="J352:J394"/>
    <mergeCell ref="J395:J403"/>
    <mergeCell ref="J160:J174"/>
    <mergeCell ref="J175:J182"/>
    <mergeCell ref="J183:J187"/>
    <mergeCell ref="J188:J207"/>
    <mergeCell ref="J208:J225"/>
    <mergeCell ref="J226:J240"/>
    <mergeCell ref="J69:J75"/>
    <mergeCell ref="J76:J107"/>
    <mergeCell ref="J108:J126"/>
    <mergeCell ref="J127:J137"/>
    <mergeCell ref="J138:J149"/>
    <mergeCell ref="J150:J159"/>
    <mergeCell ref="K175:K182"/>
    <mergeCell ref="K183:K187"/>
    <mergeCell ref="K188:K207"/>
    <mergeCell ref="K208:K225"/>
    <mergeCell ref="K226:K240"/>
    <mergeCell ref="K241:K263"/>
    <mergeCell ref="K76:K107"/>
    <mergeCell ref="K108:K126"/>
    <mergeCell ref="K127:K137"/>
    <mergeCell ref="K138:K149"/>
    <mergeCell ref="K150:K159"/>
    <mergeCell ref="K160:K174"/>
    <mergeCell ref="K352:K394"/>
    <mergeCell ref="K395:K403"/>
    <mergeCell ref="K404:K454"/>
    <mergeCell ref="K455:K459"/>
    <mergeCell ref="K460:K464"/>
    <mergeCell ref="K264:K273"/>
    <mergeCell ref="K274:K307"/>
    <mergeCell ref="K308:K322"/>
    <mergeCell ref="K323:K335"/>
    <mergeCell ref="K336:K346"/>
    <mergeCell ref="K347:K35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B5FF3-F6B8-4BB8-91D5-9C664CF8CECD}">
  <dimension ref="A1:U30"/>
  <sheetViews>
    <sheetView topLeftCell="D1" workbookViewId="0">
      <selection activeCell="Q4" sqref="Q4"/>
    </sheetView>
  </sheetViews>
  <sheetFormatPr defaultRowHeight="14.5" x14ac:dyDescent="0.35"/>
  <cols>
    <col min="5" max="10" width="8.7265625" customWidth="1"/>
    <col min="13" max="13" width="15.26953125" style="9" bestFit="1" customWidth="1"/>
    <col min="14" max="14" width="16.7265625" style="9" bestFit="1" customWidth="1"/>
    <col min="15" max="15" width="17" style="9" bestFit="1" customWidth="1"/>
    <col min="16" max="16" width="21.36328125" style="9" bestFit="1" customWidth="1"/>
    <col min="17" max="17" width="22.36328125" style="9" bestFit="1" customWidth="1"/>
    <col min="18" max="18" width="22.81640625" style="9" bestFit="1" customWidth="1"/>
    <col min="19" max="19" width="23.81640625" style="9" bestFit="1" customWidth="1"/>
    <col min="20" max="20" width="27.54296875" style="9" bestFit="1" customWidth="1"/>
    <col min="21" max="21" width="28.54296875" style="9" bestFit="1" customWidth="1"/>
  </cols>
  <sheetData>
    <row r="1" spans="1:21" x14ac:dyDescent="0.35">
      <c r="A1" t="s">
        <v>637</v>
      </c>
      <c r="B1" t="s">
        <v>641</v>
      </c>
      <c r="C1" t="s">
        <v>642</v>
      </c>
      <c r="D1" t="s">
        <v>643</v>
      </c>
      <c r="E1" t="s">
        <v>644</v>
      </c>
      <c r="F1" t="s">
        <v>645</v>
      </c>
      <c r="G1" t="s">
        <v>646</v>
      </c>
      <c r="H1" t="s">
        <v>647</v>
      </c>
      <c r="I1" t="s">
        <v>648</v>
      </c>
      <c r="J1" t="s">
        <v>649</v>
      </c>
      <c r="K1" t="s">
        <v>722</v>
      </c>
      <c r="L1" t="s">
        <v>723</v>
      </c>
      <c r="M1" t="s">
        <v>724</v>
      </c>
      <c r="N1" t="s">
        <v>725</v>
      </c>
      <c r="O1" t="s">
        <v>726</v>
      </c>
      <c r="P1" t="s">
        <v>727</v>
      </c>
      <c r="Q1" s="8"/>
      <c r="R1" s="8"/>
      <c r="S1" s="8"/>
      <c r="T1" s="8"/>
      <c r="U1" s="8"/>
    </row>
    <row r="2" spans="1:21" x14ac:dyDescent="0.35">
      <c r="A2" t="s">
        <v>679</v>
      </c>
      <c r="B2">
        <v>134</v>
      </c>
      <c r="C2">
        <v>19</v>
      </c>
      <c r="D2">
        <v>5</v>
      </c>
      <c r="E2">
        <v>585</v>
      </c>
      <c r="F2">
        <v>21869</v>
      </c>
      <c r="G2">
        <v>347</v>
      </c>
      <c r="H2">
        <v>3074</v>
      </c>
      <c r="I2">
        <v>115</v>
      </c>
      <c r="J2">
        <v>1782</v>
      </c>
      <c r="K2">
        <f>F2/E2</f>
        <v>37.382905982905982</v>
      </c>
      <c r="L2">
        <f>H2/G2</f>
        <v>8.858789625360231</v>
      </c>
      <c r="M2">
        <f>J2/I2</f>
        <v>15.495652173913044</v>
      </c>
      <c r="N2" s="10">
        <f>F2/B2</f>
        <v>163.20149253731344</v>
      </c>
      <c r="O2" s="10">
        <f>H2/C2</f>
        <v>161.78947368421052</v>
      </c>
      <c r="P2" s="10">
        <f>J2/D2</f>
        <v>356.4</v>
      </c>
      <c r="Q2" s="10"/>
      <c r="R2" s="10"/>
      <c r="S2" s="10"/>
      <c r="T2" s="10"/>
      <c r="U2" s="10"/>
    </row>
    <row r="3" spans="1:21" x14ac:dyDescent="0.35">
      <c r="A3" t="s">
        <v>680</v>
      </c>
      <c r="B3">
        <v>166</v>
      </c>
      <c r="C3">
        <v>54</v>
      </c>
      <c r="D3">
        <v>26</v>
      </c>
      <c r="E3">
        <v>1156</v>
      </c>
      <c r="F3">
        <v>20646</v>
      </c>
      <c r="G3">
        <v>597</v>
      </c>
      <c r="H3">
        <v>9743</v>
      </c>
      <c r="I3">
        <v>548</v>
      </c>
      <c r="J3">
        <v>8247</v>
      </c>
      <c r="K3">
        <f t="shared" ref="K3:K30" si="0">F3/E3</f>
        <v>17.859861591695502</v>
      </c>
      <c r="L3">
        <f t="shared" ref="L3:L30" si="1">H3/G3</f>
        <v>16.319932998324958</v>
      </c>
      <c r="M3">
        <f t="shared" ref="M3:M30" si="2">J3/I3</f>
        <v>15.049270072992702</v>
      </c>
      <c r="N3" s="10">
        <f t="shared" ref="N3:N30" si="3">F3/B3</f>
        <v>124.37349397590361</v>
      </c>
      <c r="O3" s="10">
        <f t="shared" ref="O3:O30" si="4">H3/C3</f>
        <v>180.42592592592592</v>
      </c>
      <c r="P3" s="10">
        <f t="shared" ref="P3:P30" si="5">J3/D3</f>
        <v>317.19230769230768</v>
      </c>
      <c r="Q3" s="10"/>
      <c r="R3" s="10"/>
      <c r="S3" s="10"/>
      <c r="T3" s="10"/>
      <c r="U3" s="10"/>
    </row>
    <row r="4" spans="1:21" x14ac:dyDescent="0.35">
      <c r="A4" t="s">
        <v>681</v>
      </c>
      <c r="B4">
        <v>105</v>
      </c>
      <c r="C4">
        <v>19</v>
      </c>
      <c r="D4">
        <v>8</v>
      </c>
      <c r="E4">
        <v>547</v>
      </c>
      <c r="F4">
        <v>11280</v>
      </c>
      <c r="G4">
        <v>274</v>
      </c>
      <c r="H4">
        <v>3573</v>
      </c>
      <c r="I4">
        <v>178</v>
      </c>
      <c r="J4">
        <v>1941</v>
      </c>
      <c r="K4">
        <f t="shared" si="0"/>
        <v>20.621572212065814</v>
      </c>
      <c r="L4">
        <f t="shared" si="1"/>
        <v>13.040145985401459</v>
      </c>
      <c r="M4">
        <f t="shared" si="2"/>
        <v>10.904494382022472</v>
      </c>
      <c r="N4" s="10">
        <f t="shared" si="3"/>
        <v>107.42857142857143</v>
      </c>
      <c r="O4" s="10">
        <f t="shared" si="4"/>
        <v>188.05263157894737</v>
      </c>
      <c r="P4" s="10">
        <f t="shared" si="5"/>
        <v>242.625</v>
      </c>
      <c r="Q4" s="10"/>
      <c r="R4" s="10"/>
      <c r="S4" s="10"/>
      <c r="T4" s="10"/>
      <c r="U4" s="10"/>
    </row>
    <row r="5" spans="1:21" x14ac:dyDescent="0.35">
      <c r="A5" t="s">
        <v>682</v>
      </c>
      <c r="B5">
        <v>56</v>
      </c>
      <c r="C5">
        <v>10</v>
      </c>
      <c r="D5">
        <v>6</v>
      </c>
      <c r="E5">
        <v>293</v>
      </c>
      <c r="F5">
        <v>12818</v>
      </c>
      <c r="G5">
        <v>89</v>
      </c>
      <c r="H5">
        <v>2370</v>
      </c>
      <c r="I5">
        <v>84</v>
      </c>
      <c r="J5">
        <v>1339</v>
      </c>
      <c r="K5">
        <f t="shared" si="0"/>
        <v>43.74744027303754</v>
      </c>
      <c r="L5">
        <f t="shared" si="1"/>
        <v>26.629213483146067</v>
      </c>
      <c r="M5">
        <f t="shared" si="2"/>
        <v>15.94047619047619</v>
      </c>
      <c r="N5" s="10">
        <f t="shared" si="3"/>
        <v>228.89285714285714</v>
      </c>
      <c r="O5" s="10">
        <f t="shared" si="4"/>
        <v>237</v>
      </c>
      <c r="P5" s="10">
        <f t="shared" si="5"/>
        <v>223.16666666666666</v>
      </c>
      <c r="Q5" s="10"/>
      <c r="R5" s="10"/>
      <c r="S5" s="10"/>
      <c r="T5" s="10"/>
      <c r="U5" s="10"/>
    </row>
    <row r="6" spans="1:21" x14ac:dyDescent="0.35">
      <c r="A6" t="s">
        <v>683</v>
      </c>
      <c r="B6">
        <v>65</v>
      </c>
      <c r="C6">
        <v>13</v>
      </c>
      <c r="D6">
        <v>4</v>
      </c>
      <c r="E6">
        <v>332</v>
      </c>
      <c r="F6">
        <v>17102</v>
      </c>
      <c r="G6">
        <v>127</v>
      </c>
      <c r="H6">
        <v>3719</v>
      </c>
      <c r="I6">
        <v>72</v>
      </c>
      <c r="J6">
        <v>903</v>
      </c>
      <c r="K6">
        <f t="shared" si="0"/>
        <v>51.512048192771083</v>
      </c>
      <c r="L6">
        <f t="shared" si="1"/>
        <v>29.283464566929133</v>
      </c>
      <c r="M6">
        <f t="shared" si="2"/>
        <v>12.541666666666666</v>
      </c>
      <c r="N6" s="10">
        <f t="shared" si="3"/>
        <v>263.10769230769233</v>
      </c>
      <c r="O6" s="10">
        <f t="shared" si="4"/>
        <v>286.07692307692309</v>
      </c>
      <c r="P6" s="10">
        <f t="shared" si="5"/>
        <v>225.75</v>
      </c>
      <c r="Q6" s="10"/>
      <c r="R6" s="10"/>
      <c r="S6" s="10"/>
      <c r="T6" s="10"/>
      <c r="U6" s="10"/>
    </row>
    <row r="7" spans="1:21" x14ac:dyDescent="0.35">
      <c r="A7" t="s">
        <v>684</v>
      </c>
      <c r="B7">
        <v>37</v>
      </c>
      <c r="C7">
        <v>8</v>
      </c>
      <c r="D7">
        <v>2</v>
      </c>
      <c r="E7">
        <v>92</v>
      </c>
      <c r="F7">
        <v>4637</v>
      </c>
      <c r="G7">
        <v>70</v>
      </c>
      <c r="H7">
        <v>865</v>
      </c>
      <c r="I7">
        <v>9</v>
      </c>
      <c r="J7">
        <v>56</v>
      </c>
      <c r="K7">
        <f t="shared" si="0"/>
        <v>50.402173913043477</v>
      </c>
      <c r="L7">
        <f t="shared" si="1"/>
        <v>12.357142857142858</v>
      </c>
      <c r="M7">
        <f t="shared" si="2"/>
        <v>6.2222222222222223</v>
      </c>
      <c r="N7" s="10">
        <f t="shared" si="3"/>
        <v>125.32432432432432</v>
      </c>
      <c r="O7" s="10">
        <f t="shared" si="4"/>
        <v>108.125</v>
      </c>
      <c r="P7" s="10">
        <f t="shared" si="5"/>
        <v>28</v>
      </c>
      <c r="Q7" s="10"/>
      <c r="R7" s="10"/>
      <c r="S7" s="10"/>
      <c r="T7" s="10"/>
      <c r="U7" s="10"/>
    </row>
    <row r="8" spans="1:21" x14ac:dyDescent="0.35">
      <c r="A8" t="s">
        <v>685</v>
      </c>
      <c r="B8">
        <v>123</v>
      </c>
      <c r="C8">
        <v>35</v>
      </c>
      <c r="D8">
        <v>22</v>
      </c>
      <c r="E8">
        <v>769</v>
      </c>
      <c r="F8">
        <v>22361</v>
      </c>
      <c r="G8">
        <v>404</v>
      </c>
      <c r="H8">
        <v>6979</v>
      </c>
      <c r="I8">
        <v>358</v>
      </c>
      <c r="J8">
        <v>7014</v>
      </c>
      <c r="K8">
        <f t="shared" si="0"/>
        <v>29.078023407022105</v>
      </c>
      <c r="L8">
        <f t="shared" si="1"/>
        <v>17.274752475247524</v>
      </c>
      <c r="M8">
        <f t="shared" si="2"/>
        <v>19.592178770949722</v>
      </c>
      <c r="N8" s="10">
        <f t="shared" si="3"/>
        <v>181.79674796747966</v>
      </c>
      <c r="O8" s="10">
        <f t="shared" si="4"/>
        <v>199.4</v>
      </c>
      <c r="P8" s="10">
        <f t="shared" si="5"/>
        <v>318.81818181818181</v>
      </c>
      <c r="Q8" s="10"/>
      <c r="R8" s="10"/>
      <c r="S8" s="10"/>
      <c r="T8" s="10"/>
      <c r="U8" s="10"/>
    </row>
    <row r="9" spans="1:21" x14ac:dyDescent="0.35">
      <c r="A9" t="s">
        <v>686</v>
      </c>
      <c r="B9">
        <v>135</v>
      </c>
      <c r="C9">
        <v>46</v>
      </c>
      <c r="D9">
        <v>31</v>
      </c>
      <c r="E9">
        <v>1239</v>
      </c>
      <c r="F9">
        <v>20714</v>
      </c>
      <c r="G9">
        <v>703</v>
      </c>
      <c r="H9">
        <v>8733</v>
      </c>
      <c r="I9">
        <v>579</v>
      </c>
      <c r="J9">
        <v>8263</v>
      </c>
      <c r="K9">
        <f t="shared" si="0"/>
        <v>16.718321226795805</v>
      </c>
      <c r="L9">
        <f t="shared" si="1"/>
        <v>12.422475106685633</v>
      </c>
      <c r="M9">
        <f t="shared" si="2"/>
        <v>14.271157167530225</v>
      </c>
      <c r="N9" s="10">
        <f t="shared" si="3"/>
        <v>153.43703703703704</v>
      </c>
      <c r="O9" s="10">
        <f t="shared" si="4"/>
        <v>189.84782608695653</v>
      </c>
      <c r="P9" s="10">
        <f t="shared" si="5"/>
        <v>266.54838709677421</v>
      </c>
      <c r="Q9" s="10"/>
      <c r="R9" s="10"/>
      <c r="S9" s="10"/>
      <c r="T9" s="10"/>
      <c r="U9" s="10"/>
    </row>
    <row r="10" spans="1:21" x14ac:dyDescent="0.35">
      <c r="A10" t="s">
        <v>687</v>
      </c>
      <c r="B10">
        <v>76</v>
      </c>
      <c r="C10">
        <v>16</v>
      </c>
      <c r="D10">
        <v>11</v>
      </c>
      <c r="E10">
        <v>585</v>
      </c>
      <c r="F10">
        <v>8014</v>
      </c>
      <c r="G10">
        <v>274</v>
      </c>
      <c r="H10">
        <v>2734</v>
      </c>
      <c r="I10">
        <v>195</v>
      </c>
      <c r="J10">
        <v>2364</v>
      </c>
      <c r="K10">
        <f t="shared" si="0"/>
        <v>13.699145299145298</v>
      </c>
      <c r="L10">
        <f t="shared" si="1"/>
        <v>9.9781021897810227</v>
      </c>
      <c r="M10">
        <f t="shared" si="2"/>
        <v>12.123076923076923</v>
      </c>
      <c r="N10" s="10">
        <f t="shared" si="3"/>
        <v>105.44736842105263</v>
      </c>
      <c r="O10" s="10">
        <f t="shared" si="4"/>
        <v>170.875</v>
      </c>
      <c r="P10" s="10">
        <f t="shared" si="5"/>
        <v>214.90909090909091</v>
      </c>
      <c r="Q10" s="10"/>
      <c r="R10" s="10"/>
      <c r="S10" s="10"/>
      <c r="T10" s="10"/>
      <c r="U10" s="10"/>
    </row>
    <row r="11" spans="1:21" x14ac:dyDescent="0.35">
      <c r="A11" t="s">
        <v>688</v>
      </c>
      <c r="B11">
        <v>122</v>
      </c>
      <c r="C11">
        <v>36</v>
      </c>
      <c r="D11">
        <v>19</v>
      </c>
      <c r="E11">
        <v>703</v>
      </c>
      <c r="F11">
        <v>14278</v>
      </c>
      <c r="G11">
        <v>404</v>
      </c>
      <c r="H11">
        <v>6013</v>
      </c>
      <c r="I11">
        <v>361</v>
      </c>
      <c r="J11">
        <v>5409</v>
      </c>
      <c r="K11">
        <f t="shared" si="0"/>
        <v>20.310099573257467</v>
      </c>
      <c r="L11">
        <f t="shared" si="1"/>
        <v>14.883663366336634</v>
      </c>
      <c r="M11">
        <f t="shared" si="2"/>
        <v>14.983379501385041</v>
      </c>
      <c r="N11" s="10">
        <f t="shared" si="3"/>
        <v>117.0327868852459</v>
      </c>
      <c r="O11" s="10">
        <f t="shared" si="4"/>
        <v>167.02777777777777</v>
      </c>
      <c r="P11" s="10">
        <f t="shared" si="5"/>
        <v>284.68421052631578</v>
      </c>
      <c r="Q11" s="10"/>
      <c r="R11" s="10"/>
      <c r="S11" s="10"/>
      <c r="T11" s="10"/>
      <c r="U11" s="10"/>
    </row>
    <row r="12" spans="1:21" x14ac:dyDescent="0.35">
      <c r="A12" t="s">
        <v>689</v>
      </c>
      <c r="B12">
        <v>69</v>
      </c>
      <c r="C12">
        <v>25</v>
      </c>
      <c r="D12">
        <v>11</v>
      </c>
      <c r="E12">
        <v>405</v>
      </c>
      <c r="F12">
        <v>15345</v>
      </c>
      <c r="G12">
        <v>304</v>
      </c>
      <c r="H12">
        <v>5618</v>
      </c>
      <c r="I12">
        <v>158</v>
      </c>
      <c r="J12">
        <v>2585</v>
      </c>
      <c r="K12">
        <f t="shared" si="0"/>
        <v>37.888888888888886</v>
      </c>
      <c r="L12">
        <f t="shared" si="1"/>
        <v>18.480263157894736</v>
      </c>
      <c r="M12">
        <f t="shared" si="2"/>
        <v>16.360759493670887</v>
      </c>
      <c r="N12" s="10">
        <f t="shared" si="3"/>
        <v>222.39130434782609</v>
      </c>
      <c r="O12" s="10">
        <f t="shared" si="4"/>
        <v>224.72</v>
      </c>
      <c r="P12" s="10">
        <f t="shared" si="5"/>
        <v>235</v>
      </c>
      <c r="Q12" s="10"/>
      <c r="R12" s="10"/>
      <c r="S12" s="10"/>
      <c r="T12" s="10"/>
      <c r="U12" s="10"/>
    </row>
    <row r="13" spans="1:21" x14ac:dyDescent="0.35">
      <c r="A13" t="s">
        <v>690</v>
      </c>
      <c r="B13">
        <v>161</v>
      </c>
      <c r="C13">
        <v>27</v>
      </c>
      <c r="D13">
        <v>11</v>
      </c>
      <c r="E13">
        <v>805</v>
      </c>
      <c r="F13">
        <v>25564</v>
      </c>
      <c r="G13">
        <v>370</v>
      </c>
      <c r="H13">
        <v>6164</v>
      </c>
      <c r="I13">
        <v>193</v>
      </c>
      <c r="J13">
        <v>3597</v>
      </c>
      <c r="K13">
        <f t="shared" si="0"/>
        <v>31.756521739130434</v>
      </c>
      <c r="L13">
        <f t="shared" si="1"/>
        <v>16.659459459459459</v>
      </c>
      <c r="M13">
        <f t="shared" si="2"/>
        <v>18.637305699481864</v>
      </c>
      <c r="N13" s="10">
        <f t="shared" si="3"/>
        <v>158.78260869565219</v>
      </c>
      <c r="O13" s="10">
        <f t="shared" si="4"/>
        <v>228.2962962962963</v>
      </c>
      <c r="P13" s="10">
        <f t="shared" si="5"/>
        <v>327</v>
      </c>
      <c r="Q13" s="10"/>
      <c r="R13" s="10"/>
      <c r="S13" s="10"/>
      <c r="T13" s="10"/>
      <c r="U13" s="10"/>
    </row>
    <row r="14" spans="1:21" x14ac:dyDescent="0.35">
      <c r="A14" t="s">
        <v>691</v>
      </c>
      <c r="B14">
        <v>76</v>
      </c>
      <c r="C14">
        <v>20</v>
      </c>
      <c r="D14">
        <v>6</v>
      </c>
      <c r="E14">
        <v>162</v>
      </c>
      <c r="F14">
        <v>5465</v>
      </c>
      <c r="G14">
        <v>131</v>
      </c>
      <c r="H14">
        <v>1759</v>
      </c>
      <c r="I14">
        <v>63</v>
      </c>
      <c r="J14">
        <v>1019</v>
      </c>
      <c r="K14">
        <f t="shared" si="0"/>
        <v>33.73456790123457</v>
      </c>
      <c r="L14">
        <f t="shared" si="1"/>
        <v>13.427480916030534</v>
      </c>
      <c r="M14">
        <f t="shared" si="2"/>
        <v>16.174603174603174</v>
      </c>
      <c r="N14" s="10">
        <f t="shared" si="3"/>
        <v>71.90789473684211</v>
      </c>
      <c r="O14" s="10">
        <f t="shared" si="4"/>
        <v>87.95</v>
      </c>
      <c r="P14" s="10">
        <f t="shared" si="5"/>
        <v>169.83333333333334</v>
      </c>
      <c r="Q14" s="10"/>
      <c r="R14" s="10"/>
      <c r="S14" s="10"/>
      <c r="T14" s="10"/>
      <c r="U14" s="10"/>
    </row>
    <row r="15" spans="1:21" x14ac:dyDescent="0.35">
      <c r="A15" t="s">
        <v>692</v>
      </c>
      <c r="B15">
        <v>35</v>
      </c>
      <c r="C15">
        <v>9</v>
      </c>
      <c r="D15">
        <v>5</v>
      </c>
      <c r="E15">
        <v>218</v>
      </c>
      <c r="F15">
        <v>4029</v>
      </c>
      <c r="G15">
        <v>98</v>
      </c>
      <c r="H15">
        <v>1052</v>
      </c>
      <c r="I15">
        <v>62</v>
      </c>
      <c r="J15">
        <v>486</v>
      </c>
      <c r="K15">
        <f t="shared" si="0"/>
        <v>18.48165137614679</v>
      </c>
      <c r="L15">
        <f t="shared" si="1"/>
        <v>10.73469387755102</v>
      </c>
      <c r="M15">
        <f t="shared" si="2"/>
        <v>7.838709677419355</v>
      </c>
      <c r="N15" s="10">
        <f t="shared" si="3"/>
        <v>115.11428571428571</v>
      </c>
      <c r="O15" s="10">
        <f t="shared" si="4"/>
        <v>116.88888888888889</v>
      </c>
      <c r="P15" s="10">
        <f t="shared" si="5"/>
        <v>97.2</v>
      </c>
      <c r="Q15" s="10"/>
      <c r="R15" s="10"/>
      <c r="S15" s="10"/>
      <c r="T15" s="10"/>
      <c r="U15" s="10"/>
    </row>
    <row r="16" spans="1:21" x14ac:dyDescent="0.35">
      <c r="A16" t="s">
        <v>693</v>
      </c>
      <c r="B16">
        <v>208</v>
      </c>
      <c r="C16">
        <v>58</v>
      </c>
      <c r="D16">
        <v>35</v>
      </c>
      <c r="E16">
        <v>1509</v>
      </c>
      <c r="F16">
        <v>29548</v>
      </c>
      <c r="G16">
        <v>761</v>
      </c>
      <c r="H16">
        <v>12289</v>
      </c>
      <c r="I16">
        <v>882</v>
      </c>
      <c r="J16">
        <v>10843</v>
      </c>
      <c r="K16">
        <f t="shared" si="0"/>
        <v>19.581179589131875</v>
      </c>
      <c r="L16">
        <f t="shared" si="1"/>
        <v>16.148488830486201</v>
      </c>
      <c r="M16">
        <f t="shared" si="2"/>
        <v>12.293650793650794</v>
      </c>
      <c r="N16" s="10">
        <f t="shared" si="3"/>
        <v>142.05769230769232</v>
      </c>
      <c r="O16" s="10">
        <f t="shared" si="4"/>
        <v>211.87931034482759</v>
      </c>
      <c r="P16" s="10">
        <f t="shared" si="5"/>
        <v>309.8</v>
      </c>
      <c r="Q16" s="10"/>
      <c r="R16" s="10"/>
      <c r="S16" s="10"/>
      <c r="T16" s="10"/>
      <c r="U16" s="10"/>
    </row>
    <row r="17" spans="1:21" x14ac:dyDescent="0.35">
      <c r="A17" t="s">
        <v>694</v>
      </c>
      <c r="B17">
        <v>136</v>
      </c>
      <c r="C17">
        <v>61</v>
      </c>
      <c r="D17">
        <v>41</v>
      </c>
      <c r="E17">
        <v>1509</v>
      </c>
      <c r="F17">
        <v>35218</v>
      </c>
      <c r="G17">
        <v>720</v>
      </c>
      <c r="H17">
        <v>11678</v>
      </c>
      <c r="I17">
        <v>712</v>
      </c>
      <c r="J17">
        <v>10179</v>
      </c>
      <c r="K17">
        <f t="shared" si="0"/>
        <v>23.338634857521537</v>
      </c>
      <c r="L17">
        <f t="shared" si="1"/>
        <v>16.219444444444445</v>
      </c>
      <c r="M17">
        <f t="shared" si="2"/>
        <v>14.296348314606741</v>
      </c>
      <c r="N17" s="10">
        <f t="shared" si="3"/>
        <v>258.95588235294116</v>
      </c>
      <c r="O17" s="10">
        <f t="shared" si="4"/>
        <v>191.44262295081967</v>
      </c>
      <c r="P17" s="10">
        <f t="shared" si="5"/>
        <v>248.26829268292684</v>
      </c>
      <c r="Q17" s="10"/>
      <c r="R17" s="10"/>
      <c r="S17" s="10"/>
      <c r="T17" s="10"/>
      <c r="U17" s="10"/>
    </row>
    <row r="18" spans="1:21" x14ac:dyDescent="0.35">
      <c r="A18" t="s">
        <v>695</v>
      </c>
      <c r="B18">
        <v>122</v>
      </c>
      <c r="C18">
        <v>49</v>
      </c>
      <c r="D18">
        <v>38</v>
      </c>
      <c r="E18">
        <v>1119</v>
      </c>
      <c r="F18">
        <v>20824</v>
      </c>
      <c r="G18">
        <v>662</v>
      </c>
      <c r="H18">
        <v>8475</v>
      </c>
      <c r="I18">
        <v>647</v>
      </c>
      <c r="J18">
        <v>7992</v>
      </c>
      <c r="K18">
        <f t="shared" si="0"/>
        <v>18.609472743521</v>
      </c>
      <c r="L18">
        <f t="shared" si="1"/>
        <v>12.802114803625377</v>
      </c>
      <c r="M18">
        <f t="shared" si="2"/>
        <v>12.352395672333849</v>
      </c>
      <c r="N18" s="10">
        <f t="shared" si="3"/>
        <v>170.68852459016392</v>
      </c>
      <c r="O18" s="10">
        <f t="shared" si="4"/>
        <v>172.9591836734694</v>
      </c>
      <c r="P18" s="10">
        <f t="shared" si="5"/>
        <v>210.31578947368422</v>
      </c>
      <c r="Q18" s="10"/>
      <c r="R18" s="10"/>
      <c r="S18" s="10"/>
      <c r="T18" s="10"/>
      <c r="U18" s="10"/>
    </row>
    <row r="19" spans="1:21" x14ac:dyDescent="0.35">
      <c r="A19" t="s">
        <v>696</v>
      </c>
      <c r="B19">
        <v>32</v>
      </c>
      <c r="C19">
        <v>7</v>
      </c>
      <c r="D19">
        <v>3</v>
      </c>
      <c r="E19">
        <v>142</v>
      </c>
      <c r="F19">
        <v>4669</v>
      </c>
      <c r="G19">
        <v>89</v>
      </c>
      <c r="H19">
        <v>1232</v>
      </c>
      <c r="I19">
        <v>21</v>
      </c>
      <c r="J19">
        <v>391</v>
      </c>
      <c r="K19">
        <f t="shared" si="0"/>
        <v>32.880281690140848</v>
      </c>
      <c r="L19">
        <f t="shared" si="1"/>
        <v>13.842696629213483</v>
      </c>
      <c r="M19">
        <f t="shared" si="2"/>
        <v>18.61904761904762</v>
      </c>
      <c r="N19" s="10">
        <f t="shared" si="3"/>
        <v>145.90625</v>
      </c>
      <c r="O19" s="10">
        <f t="shared" si="4"/>
        <v>176</v>
      </c>
      <c r="P19" s="10">
        <f t="shared" si="5"/>
        <v>130.33333333333334</v>
      </c>
      <c r="Q19" s="10"/>
      <c r="R19" s="10"/>
      <c r="S19" s="10"/>
      <c r="T19" s="10"/>
      <c r="U19" s="10"/>
    </row>
    <row r="20" spans="1:21" x14ac:dyDescent="0.35">
      <c r="A20" t="s">
        <v>697</v>
      </c>
      <c r="B20">
        <v>85</v>
      </c>
      <c r="C20">
        <v>19</v>
      </c>
      <c r="D20">
        <v>9</v>
      </c>
      <c r="E20">
        <v>426</v>
      </c>
      <c r="F20">
        <v>26202</v>
      </c>
      <c r="G20">
        <v>184</v>
      </c>
      <c r="H20">
        <v>4513</v>
      </c>
      <c r="I20">
        <v>175</v>
      </c>
      <c r="J20">
        <v>2887</v>
      </c>
      <c r="K20">
        <f t="shared" si="0"/>
        <v>61.507042253521128</v>
      </c>
      <c r="L20">
        <f t="shared" si="1"/>
        <v>24.527173913043477</v>
      </c>
      <c r="M20">
        <f t="shared" si="2"/>
        <v>16.497142857142858</v>
      </c>
      <c r="N20" s="10">
        <f t="shared" si="3"/>
        <v>308.25882352941176</v>
      </c>
      <c r="O20" s="10">
        <f t="shared" si="4"/>
        <v>237.52631578947367</v>
      </c>
      <c r="P20" s="10">
        <f t="shared" si="5"/>
        <v>320.77777777777777</v>
      </c>
      <c r="Q20" s="10"/>
      <c r="R20" s="10"/>
      <c r="S20" s="10"/>
      <c r="T20" s="10"/>
      <c r="U20" s="10"/>
    </row>
    <row r="21" spans="1:21" x14ac:dyDescent="0.35">
      <c r="A21" t="s">
        <v>698</v>
      </c>
      <c r="B21">
        <v>87</v>
      </c>
      <c r="C21">
        <v>23</v>
      </c>
      <c r="D21">
        <v>6</v>
      </c>
      <c r="E21">
        <v>186</v>
      </c>
      <c r="F21">
        <v>10874</v>
      </c>
      <c r="G21">
        <v>128</v>
      </c>
      <c r="H21">
        <v>2599</v>
      </c>
      <c r="I21">
        <v>72</v>
      </c>
      <c r="J21">
        <v>1126</v>
      </c>
      <c r="K21">
        <f t="shared" si="0"/>
        <v>58.462365591397848</v>
      </c>
      <c r="L21">
        <f t="shared" si="1"/>
        <v>20.3046875</v>
      </c>
      <c r="M21">
        <f t="shared" si="2"/>
        <v>15.638888888888889</v>
      </c>
      <c r="N21" s="10">
        <f t="shared" si="3"/>
        <v>124.98850574712644</v>
      </c>
      <c r="O21" s="10">
        <f t="shared" si="4"/>
        <v>113</v>
      </c>
      <c r="P21" s="10">
        <f t="shared" si="5"/>
        <v>187.66666666666666</v>
      </c>
      <c r="Q21" s="10"/>
      <c r="R21" s="10"/>
      <c r="S21" s="10"/>
      <c r="T21" s="10"/>
      <c r="U21" s="10"/>
    </row>
    <row r="22" spans="1:21" x14ac:dyDescent="0.35">
      <c r="A22" t="s">
        <v>699</v>
      </c>
      <c r="B22">
        <v>34</v>
      </c>
      <c r="C22">
        <v>7</v>
      </c>
      <c r="D22">
        <v>5</v>
      </c>
      <c r="E22">
        <v>136</v>
      </c>
      <c r="F22">
        <v>3387</v>
      </c>
      <c r="G22">
        <v>55</v>
      </c>
      <c r="H22">
        <v>713</v>
      </c>
      <c r="I22">
        <v>58</v>
      </c>
      <c r="J22">
        <v>487</v>
      </c>
      <c r="K22">
        <f t="shared" si="0"/>
        <v>24.904411764705884</v>
      </c>
      <c r="L22">
        <f t="shared" si="1"/>
        <v>12.963636363636363</v>
      </c>
      <c r="M22">
        <f t="shared" si="2"/>
        <v>8.3965517241379306</v>
      </c>
      <c r="N22" s="10">
        <f t="shared" si="3"/>
        <v>99.617647058823536</v>
      </c>
      <c r="O22" s="10">
        <f t="shared" si="4"/>
        <v>101.85714285714286</v>
      </c>
      <c r="P22" s="10">
        <f t="shared" si="5"/>
        <v>97.4</v>
      </c>
      <c r="Q22" s="10"/>
      <c r="R22" s="10"/>
      <c r="S22" s="10"/>
      <c r="T22" s="10"/>
      <c r="U22" s="10"/>
    </row>
    <row r="23" spans="1:21" x14ac:dyDescent="0.35">
      <c r="A23" t="s">
        <v>700</v>
      </c>
      <c r="B23">
        <v>24</v>
      </c>
      <c r="C23">
        <v>7</v>
      </c>
      <c r="D23">
        <v>4</v>
      </c>
      <c r="E23">
        <v>132</v>
      </c>
      <c r="F23">
        <v>4583</v>
      </c>
      <c r="G23">
        <v>75</v>
      </c>
      <c r="H23">
        <v>1476</v>
      </c>
      <c r="I23">
        <v>63</v>
      </c>
      <c r="J23">
        <v>911</v>
      </c>
      <c r="K23">
        <f t="shared" si="0"/>
        <v>34.719696969696969</v>
      </c>
      <c r="L23">
        <f t="shared" si="1"/>
        <v>19.68</v>
      </c>
      <c r="M23">
        <f t="shared" si="2"/>
        <v>14.46031746031746</v>
      </c>
      <c r="N23" s="10">
        <f t="shared" si="3"/>
        <v>190.95833333333334</v>
      </c>
      <c r="O23" s="10">
        <f t="shared" si="4"/>
        <v>210.85714285714286</v>
      </c>
      <c r="P23" s="10">
        <f t="shared" si="5"/>
        <v>227.75</v>
      </c>
      <c r="Q23" s="10"/>
      <c r="R23" s="10"/>
      <c r="S23" s="10"/>
      <c r="T23" s="10"/>
      <c r="U23" s="10"/>
    </row>
    <row r="24" spans="1:21" x14ac:dyDescent="0.35">
      <c r="A24" t="s">
        <v>701</v>
      </c>
      <c r="B24">
        <v>65</v>
      </c>
      <c r="C24">
        <v>18</v>
      </c>
      <c r="D24">
        <v>9</v>
      </c>
      <c r="E24">
        <v>422</v>
      </c>
      <c r="F24">
        <v>6406</v>
      </c>
      <c r="G24">
        <v>196</v>
      </c>
      <c r="H24">
        <v>2636</v>
      </c>
      <c r="I24">
        <v>143</v>
      </c>
      <c r="J24">
        <v>2118</v>
      </c>
      <c r="K24">
        <f t="shared" si="0"/>
        <v>15.180094786729859</v>
      </c>
      <c r="L24">
        <f t="shared" si="1"/>
        <v>13.448979591836734</v>
      </c>
      <c r="M24">
        <f t="shared" si="2"/>
        <v>14.811188811188812</v>
      </c>
      <c r="N24" s="10">
        <f t="shared" si="3"/>
        <v>98.553846153846152</v>
      </c>
      <c r="O24" s="10">
        <f t="shared" si="4"/>
        <v>146.44444444444446</v>
      </c>
      <c r="P24" s="10">
        <f t="shared" si="5"/>
        <v>235.33333333333334</v>
      </c>
      <c r="Q24" s="10"/>
      <c r="R24" s="10"/>
      <c r="S24" s="10"/>
      <c r="T24" s="10"/>
      <c r="U24" s="10"/>
    </row>
    <row r="25" spans="1:21" x14ac:dyDescent="0.35">
      <c r="A25" t="s">
        <v>702</v>
      </c>
      <c r="B25">
        <v>40</v>
      </c>
      <c r="C25">
        <v>13</v>
      </c>
      <c r="D25">
        <v>8</v>
      </c>
      <c r="E25">
        <v>298</v>
      </c>
      <c r="F25">
        <v>3846</v>
      </c>
      <c r="G25">
        <v>142</v>
      </c>
      <c r="H25">
        <v>1640</v>
      </c>
      <c r="I25">
        <v>154</v>
      </c>
      <c r="J25">
        <v>1545</v>
      </c>
      <c r="K25">
        <f t="shared" si="0"/>
        <v>12.906040268456376</v>
      </c>
      <c r="L25">
        <f t="shared" si="1"/>
        <v>11.549295774647888</v>
      </c>
      <c r="M25">
        <f t="shared" si="2"/>
        <v>10.032467532467532</v>
      </c>
      <c r="N25" s="10">
        <f t="shared" si="3"/>
        <v>96.15</v>
      </c>
      <c r="O25" s="10">
        <f t="shared" si="4"/>
        <v>126.15384615384616</v>
      </c>
      <c r="P25" s="10">
        <f t="shared" si="5"/>
        <v>193.125</v>
      </c>
      <c r="Q25" s="10"/>
      <c r="R25" s="10"/>
      <c r="S25" s="10"/>
      <c r="T25" s="10"/>
      <c r="U25" s="10"/>
    </row>
    <row r="26" spans="1:21" x14ac:dyDescent="0.35">
      <c r="A26" t="s">
        <v>703</v>
      </c>
      <c r="B26">
        <v>75</v>
      </c>
      <c r="C26">
        <v>22</v>
      </c>
      <c r="D26">
        <v>7</v>
      </c>
      <c r="E26">
        <v>357</v>
      </c>
      <c r="F26">
        <v>14991</v>
      </c>
      <c r="G26">
        <v>209</v>
      </c>
      <c r="H26">
        <v>4519</v>
      </c>
      <c r="I26">
        <v>69</v>
      </c>
      <c r="J26">
        <v>1053</v>
      </c>
      <c r="K26">
        <f t="shared" si="0"/>
        <v>41.991596638655459</v>
      </c>
      <c r="L26">
        <f t="shared" si="1"/>
        <v>21.62200956937799</v>
      </c>
      <c r="M26">
        <f t="shared" si="2"/>
        <v>15.260869565217391</v>
      </c>
      <c r="N26" s="10">
        <f t="shared" si="3"/>
        <v>199.88</v>
      </c>
      <c r="O26" s="10">
        <f t="shared" si="4"/>
        <v>205.40909090909091</v>
      </c>
      <c r="P26" s="10">
        <f t="shared" si="5"/>
        <v>150.42857142857142</v>
      </c>
      <c r="Q26" s="10"/>
      <c r="R26" s="10"/>
      <c r="S26" s="10"/>
      <c r="T26" s="10"/>
      <c r="U26" s="10"/>
    </row>
    <row r="27" spans="1:21" x14ac:dyDescent="0.35">
      <c r="A27" t="s">
        <v>704</v>
      </c>
      <c r="B27">
        <v>52</v>
      </c>
      <c r="C27">
        <v>18</v>
      </c>
      <c r="D27">
        <v>7</v>
      </c>
      <c r="E27">
        <v>290</v>
      </c>
      <c r="F27">
        <v>4193</v>
      </c>
      <c r="G27">
        <v>165</v>
      </c>
      <c r="H27">
        <v>1871</v>
      </c>
      <c r="I27">
        <v>106</v>
      </c>
      <c r="J27">
        <v>1336</v>
      </c>
      <c r="K27">
        <f t="shared" si="0"/>
        <v>14.458620689655172</v>
      </c>
      <c r="L27">
        <f t="shared" si="1"/>
        <v>11.33939393939394</v>
      </c>
      <c r="M27">
        <f t="shared" si="2"/>
        <v>12.60377358490566</v>
      </c>
      <c r="N27" s="10">
        <f t="shared" si="3"/>
        <v>80.634615384615387</v>
      </c>
      <c r="O27" s="10">
        <f t="shared" si="4"/>
        <v>103.94444444444444</v>
      </c>
      <c r="P27" s="10">
        <f t="shared" si="5"/>
        <v>190.85714285714286</v>
      </c>
      <c r="Q27" s="10"/>
      <c r="R27" s="10"/>
      <c r="S27" s="10"/>
      <c r="T27" s="10"/>
      <c r="U27" s="10"/>
    </row>
    <row r="28" spans="1:21" x14ac:dyDescent="0.35">
      <c r="A28" t="s">
        <v>705</v>
      </c>
      <c r="B28">
        <v>165</v>
      </c>
      <c r="C28">
        <v>40</v>
      </c>
      <c r="D28">
        <v>10</v>
      </c>
      <c r="E28">
        <v>651</v>
      </c>
      <c r="F28">
        <v>39286</v>
      </c>
      <c r="G28">
        <v>239</v>
      </c>
      <c r="H28">
        <v>6747</v>
      </c>
      <c r="I28">
        <v>135</v>
      </c>
      <c r="J28">
        <v>2035</v>
      </c>
      <c r="K28">
        <f t="shared" si="0"/>
        <v>60.347158218125962</v>
      </c>
      <c r="L28">
        <f t="shared" si="1"/>
        <v>28.230125523012553</v>
      </c>
      <c r="M28">
        <f t="shared" si="2"/>
        <v>15.074074074074074</v>
      </c>
      <c r="N28" s="10">
        <f t="shared" si="3"/>
        <v>238.09696969696969</v>
      </c>
      <c r="O28" s="10">
        <f t="shared" si="4"/>
        <v>168.67500000000001</v>
      </c>
      <c r="P28" s="10">
        <f t="shared" si="5"/>
        <v>203.5</v>
      </c>
      <c r="Q28" s="10"/>
      <c r="R28" s="10"/>
      <c r="S28" s="10"/>
      <c r="T28" s="10"/>
      <c r="U28" s="10"/>
    </row>
    <row r="29" spans="1:21" x14ac:dyDescent="0.35">
      <c r="A29" t="s">
        <v>706</v>
      </c>
      <c r="B29">
        <v>48</v>
      </c>
      <c r="C29">
        <v>22</v>
      </c>
      <c r="D29">
        <v>7</v>
      </c>
      <c r="E29">
        <v>193</v>
      </c>
      <c r="F29">
        <v>6710</v>
      </c>
      <c r="G29">
        <v>140</v>
      </c>
      <c r="H29">
        <v>2493</v>
      </c>
      <c r="I29">
        <v>57</v>
      </c>
      <c r="J29">
        <v>1032</v>
      </c>
      <c r="K29">
        <f t="shared" si="0"/>
        <v>34.766839378238345</v>
      </c>
      <c r="L29">
        <f t="shared" si="1"/>
        <v>17.807142857142857</v>
      </c>
      <c r="M29">
        <f t="shared" si="2"/>
        <v>18.105263157894736</v>
      </c>
      <c r="N29" s="10">
        <f t="shared" si="3"/>
        <v>139.79166666666666</v>
      </c>
      <c r="O29" s="10">
        <f t="shared" si="4"/>
        <v>113.31818181818181</v>
      </c>
      <c r="P29" s="10">
        <f t="shared" si="5"/>
        <v>147.42857142857142</v>
      </c>
      <c r="Q29" s="10"/>
      <c r="R29" s="10"/>
      <c r="S29" s="10"/>
      <c r="T29" s="10"/>
      <c r="U29" s="10"/>
    </row>
    <row r="30" spans="1:21" x14ac:dyDescent="0.35">
      <c r="A30" t="s">
        <v>678</v>
      </c>
      <c r="B30">
        <v>96</v>
      </c>
      <c r="C30">
        <v>38</v>
      </c>
      <c r="D30">
        <v>41</v>
      </c>
      <c r="E30">
        <v>1511</v>
      </c>
      <c r="F30">
        <v>30172</v>
      </c>
      <c r="G30">
        <v>807</v>
      </c>
      <c r="H30">
        <v>13158</v>
      </c>
      <c r="I30">
        <v>1086</v>
      </c>
      <c r="J30">
        <v>14858</v>
      </c>
      <c r="K30">
        <f t="shared" si="0"/>
        <v>19.968232958305759</v>
      </c>
      <c r="L30">
        <f t="shared" si="1"/>
        <v>16.304832713754646</v>
      </c>
      <c r="M30">
        <f t="shared" si="2"/>
        <v>13.681399631675875</v>
      </c>
      <c r="N30" s="10">
        <f t="shared" si="3"/>
        <v>314.29166666666669</v>
      </c>
      <c r="O30" s="10">
        <f t="shared" si="4"/>
        <v>346.26315789473682</v>
      </c>
      <c r="P30" s="10">
        <f t="shared" si="5"/>
        <v>362.39024390243901</v>
      </c>
      <c r="Q30" s="10"/>
      <c r="R30" s="10"/>
      <c r="S30" s="10"/>
      <c r="T30" s="10"/>
      <c r="U30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F00FF-2A94-46A5-82BB-BDE43F13216B}">
  <dimension ref="A1:C40"/>
  <sheetViews>
    <sheetView topLeftCell="A22" workbookViewId="0">
      <selection activeCell="E34" sqref="E34"/>
    </sheetView>
  </sheetViews>
  <sheetFormatPr defaultRowHeight="14.5" x14ac:dyDescent="0.35"/>
  <cols>
    <col min="1" max="1" width="11.6328125" style="2" bestFit="1" customWidth="1"/>
    <col min="2" max="2" width="16.453125" style="2" bestFit="1" customWidth="1"/>
  </cols>
  <sheetData>
    <row r="1" spans="1:2" x14ac:dyDescent="0.35">
      <c r="A1" s="2" t="s">
        <v>94</v>
      </c>
      <c r="B1" s="5" t="s">
        <v>95</v>
      </c>
    </row>
    <row r="2" spans="1:2" x14ac:dyDescent="0.35">
      <c r="A2" s="2" t="s">
        <v>94</v>
      </c>
      <c r="B2" s="5" t="s">
        <v>96</v>
      </c>
    </row>
    <row r="3" spans="1:2" x14ac:dyDescent="0.35">
      <c r="A3" s="2" t="s">
        <v>94</v>
      </c>
      <c r="B3" s="5" t="s">
        <v>97</v>
      </c>
    </row>
    <row r="4" spans="1:2" x14ac:dyDescent="0.35">
      <c r="A4" s="2" t="s">
        <v>94</v>
      </c>
      <c r="B4" s="5" t="s">
        <v>98</v>
      </c>
    </row>
    <row r="5" spans="1:2" x14ac:dyDescent="0.35">
      <c r="A5" s="2" t="s">
        <v>94</v>
      </c>
      <c r="B5" s="5" t="s">
        <v>99</v>
      </c>
    </row>
    <row r="6" spans="1:2" x14ac:dyDescent="0.35">
      <c r="A6" s="2" t="s">
        <v>94</v>
      </c>
      <c r="B6" s="5" t="s">
        <v>100</v>
      </c>
    </row>
    <row r="7" spans="1:2" x14ac:dyDescent="0.35">
      <c r="A7" s="2" t="s">
        <v>94</v>
      </c>
      <c r="B7" s="5" t="s">
        <v>101</v>
      </c>
    </row>
    <row r="8" spans="1:2" x14ac:dyDescent="0.35">
      <c r="A8" s="2" t="s">
        <v>94</v>
      </c>
      <c r="B8" s="5" t="s">
        <v>102</v>
      </c>
    </row>
    <row r="9" spans="1:2" x14ac:dyDescent="0.35">
      <c r="A9" s="2" t="s">
        <v>94</v>
      </c>
      <c r="B9" s="5" t="s">
        <v>103</v>
      </c>
    </row>
    <row r="10" spans="1:2" x14ac:dyDescent="0.35">
      <c r="A10" s="2" t="s">
        <v>94</v>
      </c>
      <c r="B10" s="5" t="s">
        <v>104</v>
      </c>
    </row>
    <row r="11" spans="1:2" x14ac:dyDescent="0.35">
      <c r="A11" s="2" t="s">
        <v>94</v>
      </c>
      <c r="B11" s="5" t="s">
        <v>105</v>
      </c>
    </row>
    <row r="12" spans="1:2" x14ac:dyDescent="0.35">
      <c r="A12" s="2" t="s">
        <v>94</v>
      </c>
      <c r="B12" s="5" t="s">
        <v>106</v>
      </c>
    </row>
    <row r="13" spans="1:2" x14ac:dyDescent="0.35">
      <c r="A13" s="2" t="s">
        <v>94</v>
      </c>
      <c r="B13" s="5" t="s">
        <v>107</v>
      </c>
    </row>
    <row r="14" spans="1:2" x14ac:dyDescent="0.35">
      <c r="A14" s="2" t="s">
        <v>94</v>
      </c>
      <c r="B14" s="5" t="s">
        <v>108</v>
      </c>
    </row>
    <row r="15" spans="1:2" x14ac:dyDescent="0.35">
      <c r="A15" s="2" t="s">
        <v>94</v>
      </c>
      <c r="B15" s="5" t="s">
        <v>109</v>
      </c>
    </row>
    <row r="16" spans="1:2" x14ac:dyDescent="0.35">
      <c r="A16" s="2" t="s">
        <v>94</v>
      </c>
      <c r="B16" s="5" t="s">
        <v>110</v>
      </c>
    </row>
    <row r="17" spans="1:3" x14ac:dyDescent="0.35">
      <c r="A17" s="2" t="s">
        <v>94</v>
      </c>
      <c r="B17" s="5" t="s">
        <v>111</v>
      </c>
    </row>
    <row r="18" spans="1:3" x14ac:dyDescent="0.35">
      <c r="A18" s="2" t="s">
        <v>94</v>
      </c>
      <c r="B18" s="5" t="s">
        <v>112</v>
      </c>
    </row>
    <row r="19" spans="1:3" x14ac:dyDescent="0.35">
      <c r="A19" s="2" t="s">
        <v>94</v>
      </c>
      <c r="B19" s="5" t="s">
        <v>113</v>
      </c>
    </row>
    <row r="20" spans="1:3" x14ac:dyDescent="0.35">
      <c r="A20" s="2" t="s">
        <v>94</v>
      </c>
      <c r="B20" s="5" t="s">
        <v>114</v>
      </c>
    </row>
    <row r="21" spans="1:3" x14ac:dyDescent="0.35">
      <c r="A21" s="2" t="s">
        <v>94</v>
      </c>
      <c r="B21" s="5" t="s">
        <v>115</v>
      </c>
    </row>
    <row r="22" spans="1:3" x14ac:dyDescent="0.35">
      <c r="A22" s="2" t="s">
        <v>94</v>
      </c>
      <c r="B22" s="5" t="s">
        <v>116</v>
      </c>
    </row>
    <row r="23" spans="1:3" x14ac:dyDescent="0.35">
      <c r="A23" s="2" t="s">
        <v>94</v>
      </c>
      <c r="B23" s="5" t="s">
        <v>117</v>
      </c>
    </row>
    <row r="24" spans="1:3" x14ac:dyDescent="0.35">
      <c r="A24" s="2" t="s">
        <v>94</v>
      </c>
      <c r="B24" s="5" t="s">
        <v>118</v>
      </c>
    </row>
    <row r="25" spans="1:3" x14ac:dyDescent="0.35">
      <c r="A25" s="2" t="s">
        <v>94</v>
      </c>
      <c r="B25" s="5" t="s">
        <v>119</v>
      </c>
    </row>
    <row r="26" spans="1:3" x14ac:dyDescent="0.35">
      <c r="A26" s="2" t="s">
        <v>94</v>
      </c>
      <c r="B26" s="5" t="s">
        <v>120</v>
      </c>
    </row>
    <row r="27" spans="1:3" x14ac:dyDescent="0.35">
      <c r="A27" s="2" t="s">
        <v>94</v>
      </c>
      <c r="B27" s="5" t="s">
        <v>121</v>
      </c>
    </row>
    <row r="28" spans="1:3" x14ac:dyDescent="0.35">
      <c r="A28" s="2" t="s">
        <v>94</v>
      </c>
      <c r="B28" s="5" t="s">
        <v>122</v>
      </c>
    </row>
    <row r="29" spans="1:3" x14ac:dyDescent="0.35">
      <c r="A29" s="2" t="s">
        <v>94</v>
      </c>
      <c r="B29" s="5" t="s">
        <v>123</v>
      </c>
    </row>
    <row r="30" spans="1:3" x14ac:dyDescent="0.35">
      <c r="A30" s="2" t="s">
        <v>94</v>
      </c>
      <c r="B30" s="5" t="s">
        <v>126</v>
      </c>
    </row>
    <row r="31" spans="1:3" x14ac:dyDescent="0.35">
      <c r="A31" s="2" t="s">
        <v>94</v>
      </c>
      <c r="B31" s="5" t="s">
        <v>124</v>
      </c>
    </row>
    <row r="32" spans="1:3" x14ac:dyDescent="0.35">
      <c r="A32" s="2" t="s">
        <v>94</v>
      </c>
      <c r="B32" s="5" t="s">
        <v>125</v>
      </c>
      <c r="C32" t="s">
        <v>552</v>
      </c>
    </row>
    <row r="33" spans="2:2" x14ac:dyDescent="0.35">
      <c r="B33" s="2" t="s">
        <v>512</v>
      </c>
    </row>
    <row r="34" spans="2:2" x14ac:dyDescent="0.35">
      <c r="B34" s="2" t="s">
        <v>513</v>
      </c>
    </row>
    <row r="35" spans="2:2" x14ac:dyDescent="0.35">
      <c r="B35" s="2" t="s">
        <v>514</v>
      </c>
    </row>
    <row r="36" spans="2:2" x14ac:dyDescent="0.35">
      <c r="B36" s="2" t="s">
        <v>515</v>
      </c>
    </row>
    <row r="37" spans="2:2" x14ac:dyDescent="0.35">
      <c r="B37" s="2" t="s">
        <v>516</v>
      </c>
    </row>
    <row r="38" spans="2:2" x14ac:dyDescent="0.35">
      <c r="B38" s="2" t="s">
        <v>517</v>
      </c>
    </row>
    <row r="39" spans="2:2" x14ac:dyDescent="0.35">
      <c r="B39" s="2" t="s">
        <v>518</v>
      </c>
    </row>
    <row r="40" spans="2:2" x14ac:dyDescent="0.35">
      <c r="B40" s="2" t="s">
        <v>519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1F4C6-AE9D-49B6-8EA9-F4C1EC61D966}">
  <dimension ref="A1:B34"/>
  <sheetViews>
    <sheetView workbookViewId="0">
      <selection activeCell="D9" sqref="D9"/>
    </sheetView>
  </sheetViews>
  <sheetFormatPr defaultRowHeight="14.5" x14ac:dyDescent="0.35"/>
  <cols>
    <col min="2" max="2" width="17.1796875" bestFit="1" customWidth="1"/>
  </cols>
  <sheetData>
    <row r="1" spans="1:2" x14ac:dyDescent="0.35">
      <c r="A1" s="2" t="s">
        <v>158</v>
      </c>
      <c r="B1" s="5" t="s">
        <v>159</v>
      </c>
    </row>
    <row r="2" spans="1:2" x14ac:dyDescent="0.35">
      <c r="A2" s="2" t="s">
        <v>158</v>
      </c>
      <c r="B2" s="5" t="s">
        <v>160</v>
      </c>
    </row>
    <row r="3" spans="1:2" x14ac:dyDescent="0.35">
      <c r="A3" s="2" t="s">
        <v>158</v>
      </c>
      <c r="B3" s="5" t="s">
        <v>161</v>
      </c>
    </row>
    <row r="4" spans="1:2" x14ac:dyDescent="0.35">
      <c r="A4" s="2" t="s">
        <v>158</v>
      </c>
      <c r="B4" s="5" t="s">
        <v>162</v>
      </c>
    </row>
    <row r="5" spans="1:2" x14ac:dyDescent="0.35">
      <c r="A5" s="2" t="s">
        <v>158</v>
      </c>
      <c r="B5" s="5" t="s">
        <v>163</v>
      </c>
    </row>
    <row r="6" spans="1:2" x14ac:dyDescent="0.35">
      <c r="A6" s="2" t="s">
        <v>158</v>
      </c>
      <c r="B6" s="5" t="s">
        <v>164</v>
      </c>
    </row>
    <row r="7" spans="1:2" x14ac:dyDescent="0.35">
      <c r="A7" s="2" t="s">
        <v>158</v>
      </c>
      <c r="B7" s="5" t="s">
        <v>165</v>
      </c>
    </row>
    <row r="8" spans="1:2" x14ac:dyDescent="0.35">
      <c r="A8" s="2" t="s">
        <v>158</v>
      </c>
      <c r="B8" s="5" t="s">
        <v>166</v>
      </c>
    </row>
    <row r="9" spans="1:2" x14ac:dyDescent="0.35">
      <c r="A9" s="2" t="s">
        <v>158</v>
      </c>
      <c r="B9" s="5" t="s">
        <v>167</v>
      </c>
    </row>
    <row r="10" spans="1:2" x14ac:dyDescent="0.35">
      <c r="A10" s="2" t="s">
        <v>158</v>
      </c>
      <c r="B10" s="5" t="s">
        <v>168</v>
      </c>
    </row>
    <row r="11" spans="1:2" x14ac:dyDescent="0.35">
      <c r="A11" s="2" t="s">
        <v>158</v>
      </c>
      <c r="B11" s="5" t="s">
        <v>169</v>
      </c>
    </row>
    <row r="12" spans="1:2" x14ac:dyDescent="0.35">
      <c r="A12" s="2" t="s">
        <v>158</v>
      </c>
      <c r="B12" s="5" t="s">
        <v>170</v>
      </c>
    </row>
    <row r="13" spans="1:2" x14ac:dyDescent="0.35">
      <c r="A13" s="2"/>
      <c r="B13" s="2" t="s">
        <v>520</v>
      </c>
    </row>
    <row r="14" spans="1:2" x14ac:dyDescent="0.35">
      <c r="A14" s="2"/>
      <c r="B14" s="2" t="s">
        <v>521</v>
      </c>
    </row>
    <row r="15" spans="1:2" x14ac:dyDescent="0.35">
      <c r="A15" s="2"/>
      <c r="B15" s="2" t="s">
        <v>522</v>
      </c>
    </row>
    <row r="16" spans="1:2" x14ac:dyDescent="0.35">
      <c r="A16" s="2"/>
      <c r="B16" s="2" t="s">
        <v>523</v>
      </c>
    </row>
    <row r="17" spans="1:2" x14ac:dyDescent="0.35">
      <c r="A17" s="2"/>
      <c r="B17" s="2"/>
    </row>
    <row r="18" spans="1:2" x14ac:dyDescent="0.35">
      <c r="A18" s="2"/>
      <c r="B18" s="2"/>
    </row>
    <row r="19" spans="1:2" x14ac:dyDescent="0.35">
      <c r="A19" s="2"/>
      <c r="B19" s="2"/>
    </row>
    <row r="20" spans="1:2" x14ac:dyDescent="0.35">
      <c r="A20" s="2"/>
      <c r="B20" s="2"/>
    </row>
    <row r="21" spans="1:2" x14ac:dyDescent="0.35">
      <c r="A21" s="2"/>
      <c r="B21" s="2"/>
    </row>
    <row r="22" spans="1:2" x14ac:dyDescent="0.35">
      <c r="A22" s="2"/>
      <c r="B22" s="2"/>
    </row>
    <row r="23" spans="1:2" x14ac:dyDescent="0.35">
      <c r="A23" s="2"/>
      <c r="B23" s="2"/>
    </row>
    <row r="24" spans="1:2" x14ac:dyDescent="0.35">
      <c r="A24" s="2"/>
      <c r="B24" s="2"/>
    </row>
    <row r="25" spans="1:2" x14ac:dyDescent="0.35">
      <c r="A25" s="2"/>
      <c r="B25" s="2"/>
    </row>
    <row r="26" spans="1:2" x14ac:dyDescent="0.35">
      <c r="A26" s="2"/>
      <c r="B26" s="2"/>
    </row>
    <row r="27" spans="1:2" x14ac:dyDescent="0.35">
      <c r="A27" s="2"/>
      <c r="B27" s="2"/>
    </row>
    <row r="28" spans="1:2" x14ac:dyDescent="0.35">
      <c r="A28" s="2"/>
      <c r="B28" s="2"/>
    </row>
    <row r="29" spans="1:2" x14ac:dyDescent="0.35">
      <c r="A29" s="2"/>
      <c r="B29" s="2"/>
    </row>
    <row r="30" spans="1:2" x14ac:dyDescent="0.35">
      <c r="A30" s="2"/>
      <c r="B30" s="2"/>
    </row>
    <row r="31" spans="1:2" x14ac:dyDescent="0.35">
      <c r="A31" s="2"/>
      <c r="B31" s="2"/>
    </row>
    <row r="32" spans="1:2" x14ac:dyDescent="0.35">
      <c r="A32" s="2"/>
      <c r="B32" s="2"/>
    </row>
    <row r="33" spans="1:2" x14ac:dyDescent="0.35">
      <c r="A33" s="2"/>
      <c r="B33" s="2"/>
    </row>
    <row r="34" spans="1:2" x14ac:dyDescent="0.35">
      <c r="A34" s="2"/>
      <c r="B34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3A48E-C3C4-4C88-98F7-52B61449C6A0}">
  <dimension ref="A1:B24"/>
  <sheetViews>
    <sheetView topLeftCell="A6" workbookViewId="0">
      <selection activeCell="E3" sqref="E3"/>
    </sheetView>
  </sheetViews>
  <sheetFormatPr defaultRowHeight="14.5" x14ac:dyDescent="0.35"/>
  <cols>
    <col min="2" max="2" width="13.6328125" bestFit="1" customWidth="1"/>
  </cols>
  <sheetData>
    <row r="1" spans="1:2" x14ac:dyDescent="0.35">
      <c r="A1" s="2" t="s">
        <v>291</v>
      </c>
      <c r="B1" s="5" t="s">
        <v>292</v>
      </c>
    </row>
    <row r="2" spans="1:2" x14ac:dyDescent="0.35">
      <c r="A2" s="2" t="s">
        <v>291</v>
      </c>
      <c r="B2" s="5" t="s">
        <v>293</v>
      </c>
    </row>
    <row r="3" spans="1:2" x14ac:dyDescent="0.35">
      <c r="A3" s="2" t="s">
        <v>291</v>
      </c>
      <c r="B3" s="5" t="s">
        <v>294</v>
      </c>
    </row>
    <row r="4" spans="1:2" x14ac:dyDescent="0.35">
      <c r="A4" s="2" t="s">
        <v>291</v>
      </c>
      <c r="B4" s="5" t="s">
        <v>295</v>
      </c>
    </row>
    <row r="5" spans="1:2" x14ac:dyDescent="0.35">
      <c r="A5" s="2" t="s">
        <v>291</v>
      </c>
      <c r="B5" s="5" t="s">
        <v>296</v>
      </c>
    </row>
    <row r="6" spans="1:2" x14ac:dyDescent="0.35">
      <c r="A6" s="2" t="s">
        <v>291</v>
      </c>
      <c r="B6" s="5" t="s">
        <v>297</v>
      </c>
    </row>
    <row r="7" spans="1:2" x14ac:dyDescent="0.35">
      <c r="A7" s="2" t="s">
        <v>291</v>
      </c>
      <c r="B7" s="5" t="s">
        <v>298</v>
      </c>
    </row>
    <row r="8" spans="1:2" x14ac:dyDescent="0.35">
      <c r="A8" s="2" t="s">
        <v>291</v>
      </c>
      <c r="B8" s="5" t="s">
        <v>299</v>
      </c>
    </row>
    <row r="9" spans="1:2" x14ac:dyDescent="0.35">
      <c r="A9" s="2" t="s">
        <v>291</v>
      </c>
      <c r="B9" s="5" t="s">
        <v>260</v>
      </c>
    </row>
    <row r="10" spans="1:2" x14ac:dyDescent="0.35">
      <c r="A10" s="2" t="s">
        <v>291</v>
      </c>
      <c r="B10" s="5" t="s">
        <v>300</v>
      </c>
    </row>
    <row r="11" spans="1:2" x14ac:dyDescent="0.35">
      <c r="B11" s="4" t="s">
        <v>547</v>
      </c>
    </row>
    <row r="12" spans="1:2" x14ac:dyDescent="0.35">
      <c r="B12" s="4" t="s">
        <v>524</v>
      </c>
    </row>
    <row r="13" spans="1:2" x14ac:dyDescent="0.35">
      <c r="B13" s="4" t="s">
        <v>525</v>
      </c>
    </row>
    <row r="14" spans="1:2" x14ac:dyDescent="0.35">
      <c r="B14" s="4" t="s">
        <v>548</v>
      </c>
    </row>
    <row r="15" spans="1:2" x14ac:dyDescent="0.35">
      <c r="B15" s="6" t="s">
        <v>526</v>
      </c>
    </row>
    <row r="16" spans="1:2" x14ac:dyDescent="0.35">
      <c r="B16" s="6" t="s">
        <v>549</v>
      </c>
    </row>
    <row r="17" spans="2:2" x14ac:dyDescent="0.35">
      <c r="B17" s="6" t="s">
        <v>527</v>
      </c>
    </row>
    <row r="18" spans="2:2" x14ac:dyDescent="0.35">
      <c r="B18" s="6" t="s">
        <v>528</v>
      </c>
    </row>
    <row r="19" spans="2:2" x14ac:dyDescent="0.35">
      <c r="B19" s="6" t="s">
        <v>529</v>
      </c>
    </row>
    <row r="20" spans="2:2" x14ac:dyDescent="0.35">
      <c r="B20" s="6" t="s">
        <v>551</v>
      </c>
    </row>
    <row r="21" spans="2:2" x14ac:dyDescent="0.35">
      <c r="B21" s="6" t="s">
        <v>530</v>
      </c>
    </row>
    <row r="22" spans="2:2" x14ac:dyDescent="0.35">
      <c r="B22" s="6" t="s">
        <v>531</v>
      </c>
    </row>
    <row r="23" spans="2:2" x14ac:dyDescent="0.35">
      <c r="B23" s="6" t="s">
        <v>532</v>
      </c>
    </row>
    <row r="24" spans="2:2" x14ac:dyDescent="0.35">
      <c r="B24" s="6" t="s">
        <v>550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APS</vt:lpstr>
      <vt:lpstr>Sheet1</vt:lpstr>
      <vt:lpstr>Sheet2</vt:lpstr>
      <vt:lpstr>Untuk Klaster</vt:lpstr>
      <vt:lpstr>Untuk Klaster Distrik</vt:lpstr>
      <vt:lpstr>Tabel Merge</vt:lpstr>
      <vt:lpstr>Jaya Wijaya</vt:lpstr>
      <vt:lpstr>Kepulauan Yapen</vt:lpstr>
      <vt:lpstr>Paniai</vt:lpstr>
      <vt:lpstr>Puncak Jaya</vt:lpstr>
      <vt:lpstr>Asmat</vt:lpstr>
      <vt:lpstr>Tolikara</vt:lpstr>
      <vt:lpstr>Sarmi</vt:lpstr>
      <vt:lpstr>Waropen</vt:lpstr>
      <vt:lpstr>Mamberamo Raya</vt:lpstr>
      <vt:lpstr>Nduga</vt:lpstr>
      <vt:lpstr>Lanny Jaya</vt:lpstr>
      <vt:lpstr>Puncak</vt:lpstr>
      <vt:lpstr>Intan Jaya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2022-06-09T14:15:27Z</dcterms:created>
  <dcterms:modified xsi:type="dcterms:W3CDTF">2022-06-20T21:42:52Z</dcterms:modified>
</cp:coreProperties>
</file>